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2 - 2024\SES\"/>
    </mc:Choice>
  </mc:AlternateContent>
  <xr:revisionPtr revIDLastSave="0" documentId="8_{35F9164A-F97C-4276-9E7C-C5F029D0D0E9}" xr6:coauthVersionLast="47" xr6:coauthVersionMax="47" xr10:uidLastSave="{00000000-0000-0000-0000-000000000000}"/>
  <bookViews>
    <workbookView xWindow="-120" yWindow="-120" windowWidth="20730" windowHeight="11160" xr2:uid="{72E66FEC-2A1D-4643-8B17-BFF57574BA4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M4862" i="1" s="1"/>
  <c r="K4862" i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AB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AB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B4400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AB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AB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AB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AB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AB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AB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AB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AB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AB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B1338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B1274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B1242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B1226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B1211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AB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B1195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AB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B1179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6" i="1"/>
  <c r="AB13" i="1"/>
  <c r="AB20" i="1"/>
  <c r="AB22" i="1"/>
  <c r="AB27" i="1"/>
  <c r="AB29" i="1"/>
  <c r="AB36" i="1"/>
  <c r="AB38" i="1"/>
  <c r="AB45" i="1"/>
  <c r="AB52" i="1"/>
  <c r="AB54" i="1"/>
  <c r="AB59" i="1"/>
  <c r="AB61" i="1"/>
  <c r="AB68" i="1"/>
  <c r="AB70" i="1"/>
  <c r="AB77" i="1"/>
  <c r="AB84" i="1"/>
  <c r="AB86" i="1"/>
  <c r="AB93" i="1"/>
  <c r="AB100" i="1"/>
  <c r="AB102" i="1"/>
  <c r="AB109" i="1"/>
  <c r="AB116" i="1"/>
  <c r="AB118" i="1"/>
  <c r="AB123" i="1"/>
  <c r="AB125" i="1"/>
  <c r="AB132" i="1"/>
  <c r="AB134" i="1"/>
  <c r="AB141" i="1"/>
  <c r="AB148" i="1"/>
  <c r="AB150" i="1"/>
  <c r="AB157" i="1"/>
  <c r="AB164" i="1"/>
  <c r="AB166" i="1"/>
  <c r="AB173" i="1"/>
  <c r="AB180" i="1"/>
  <c r="AB182" i="1"/>
  <c r="AB187" i="1"/>
  <c r="AB189" i="1"/>
  <c r="AB196" i="1"/>
  <c r="AB198" i="1"/>
  <c r="AB203" i="1"/>
  <c r="AB205" i="1"/>
  <c r="AB212" i="1"/>
  <c r="AB214" i="1"/>
  <c r="AB221" i="1"/>
  <c r="AB228" i="1"/>
  <c r="AB230" i="1"/>
  <c r="AB237" i="1"/>
  <c r="AB244" i="1"/>
  <c r="AB246" i="1"/>
  <c r="AB251" i="1"/>
  <c r="AB253" i="1"/>
  <c r="AB260" i="1"/>
  <c r="AB262" i="1"/>
  <c r="AB269" i="1"/>
  <c r="AB276" i="1"/>
  <c r="AB278" i="1"/>
  <c r="AB283" i="1"/>
  <c r="AB285" i="1"/>
  <c r="AB292" i="1"/>
  <c r="AB294" i="1"/>
  <c r="AB301" i="1"/>
  <c r="AB308" i="1"/>
  <c r="AB310" i="1"/>
  <c r="AB315" i="1"/>
  <c r="AB317" i="1"/>
  <c r="AB324" i="1"/>
  <c r="AB326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80" i="1"/>
  <c r="AB119" i="1"/>
  <c r="AB151" i="1"/>
  <c r="AB327" i="1"/>
  <c r="AB544" i="1"/>
  <c r="AB3" i="1"/>
  <c r="AB5" i="1"/>
  <c r="AB12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600" i="1"/>
  <c r="AB616" i="1"/>
  <c r="AB632" i="1"/>
  <c r="AB648" i="1"/>
  <c r="AB680" i="1"/>
  <c r="AB696" i="1"/>
  <c r="AB712" i="1"/>
  <c r="AB728" i="1"/>
  <c r="AB744" i="1"/>
  <c r="AB16" i="1"/>
  <c r="AB96" i="1"/>
  <c r="AB167" i="1"/>
  <c r="AB199" i="1"/>
  <c r="AB215" i="1"/>
  <c r="AB295" i="1"/>
  <c r="AB471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4" i="1"/>
  <c r="AB614" i="1"/>
  <c r="AB620" i="1"/>
  <c r="AB636" i="1"/>
  <c r="AB668" i="1"/>
  <c r="AB684" i="1"/>
  <c r="AB700" i="1"/>
  <c r="AB716" i="1"/>
  <c r="AB732" i="1"/>
  <c r="AB742" i="1"/>
  <c r="AB748" i="1"/>
  <c r="AB790" i="1"/>
  <c r="AB611" i="1"/>
  <c r="AB619" i="1"/>
  <c r="AB627" i="1"/>
  <c r="AB643" i="1"/>
  <c r="AB667" i="1"/>
  <c r="AB683" i="1"/>
  <c r="AB699" i="1"/>
  <c r="AB707" i="1"/>
  <c r="AB715" i="1"/>
  <c r="AB723" i="1"/>
  <c r="AB731" i="1"/>
  <c r="P595" i="1"/>
  <c r="Z597" i="1"/>
  <c r="M598" i="1"/>
  <c r="AB598" i="1" s="1"/>
  <c r="V599" i="1"/>
  <c r="P605" i="1"/>
  <c r="Z605" i="1"/>
  <c r="M606" i="1"/>
  <c r="AB606" i="1" s="1"/>
  <c r="V607" i="1"/>
  <c r="P613" i="1"/>
  <c r="M614" i="1"/>
  <c r="V615" i="1"/>
  <c r="P621" i="1"/>
  <c r="M622" i="1"/>
  <c r="AB622" i="1" s="1"/>
  <c r="V623" i="1"/>
  <c r="S624" i="1"/>
  <c r="AB624" i="1" s="1"/>
  <c r="P629" i="1"/>
  <c r="Z629" i="1"/>
  <c r="M630" i="1"/>
  <c r="AB630" i="1" s="1"/>
  <c r="P637" i="1"/>
  <c r="Z637" i="1"/>
  <c r="M638" i="1"/>
  <c r="AB638" i="1" s="1"/>
  <c r="V639" i="1"/>
  <c r="P645" i="1"/>
  <c r="M646" i="1"/>
  <c r="AB646" i="1" s="1"/>
  <c r="V647" i="1"/>
  <c r="P653" i="1"/>
  <c r="M654" i="1"/>
  <c r="AB654" i="1" s="1"/>
  <c r="V655" i="1"/>
  <c r="P661" i="1"/>
  <c r="M662" i="1"/>
  <c r="AB662" i="1" s="1"/>
  <c r="V663" i="1"/>
  <c r="S664" i="1"/>
  <c r="AB664" i="1" s="1"/>
  <c r="P669" i="1"/>
  <c r="M670" i="1"/>
  <c r="AB670" i="1" s="1"/>
  <c r="P677" i="1"/>
  <c r="M678" i="1"/>
  <c r="AB678" i="1" s="1"/>
  <c r="P685" i="1"/>
  <c r="Z685" i="1"/>
  <c r="M686" i="1"/>
  <c r="AB686" i="1" s="1"/>
  <c r="V687" i="1"/>
  <c r="P693" i="1"/>
  <c r="M694" i="1"/>
  <c r="AB694" i="1" s="1"/>
  <c r="V695" i="1"/>
  <c r="P701" i="1"/>
  <c r="Z701" i="1"/>
  <c r="M702" i="1"/>
  <c r="AB702" i="1" s="1"/>
  <c r="P709" i="1"/>
  <c r="M710" i="1"/>
  <c r="AB710" i="1" s="1"/>
  <c r="V711" i="1"/>
  <c r="P717" i="1"/>
  <c r="M718" i="1"/>
  <c r="AB718" i="1" s="1"/>
  <c r="P725" i="1"/>
  <c r="Z725" i="1"/>
  <c r="M726" i="1"/>
  <c r="AB726" i="1" s="1"/>
  <c r="V727" i="1"/>
  <c r="Z733" i="1"/>
  <c r="P741" i="1"/>
  <c r="M742" i="1"/>
  <c r="V743" i="1"/>
  <c r="P749" i="1"/>
  <c r="M750" i="1"/>
  <c r="AB750" i="1" s="1"/>
  <c r="V751" i="1"/>
  <c r="P757" i="1"/>
  <c r="M758" i="1"/>
  <c r="AB758" i="1" s="1"/>
  <c r="V759" i="1"/>
  <c r="S760" i="1"/>
  <c r="AB760" i="1" s="1"/>
  <c r="P765" i="1"/>
  <c r="M766" i="1"/>
  <c r="AB766" i="1" s="1"/>
  <c r="V767" i="1"/>
  <c r="S768" i="1"/>
  <c r="AB768" i="1" s="1"/>
  <c r="P773" i="1"/>
  <c r="M774" i="1"/>
  <c r="AB774" i="1" s="1"/>
  <c r="V775" i="1"/>
  <c r="S776" i="1"/>
  <c r="AB776" i="1" s="1"/>
  <c r="P781" i="1"/>
  <c r="M782" i="1"/>
  <c r="AB782" i="1" s="1"/>
  <c r="V783" i="1"/>
  <c r="S784" i="1"/>
  <c r="AB784" i="1" s="1"/>
  <c r="P789" i="1"/>
  <c r="M790" i="1"/>
  <c r="V791" i="1"/>
  <c r="S792" i="1"/>
  <c r="AB792" i="1" s="1"/>
  <c r="P797" i="1"/>
  <c r="M798" i="1"/>
  <c r="AB798" i="1" s="1"/>
  <c r="V799" i="1"/>
  <c r="S800" i="1"/>
  <c r="AB800" i="1" s="1"/>
  <c r="P805" i="1"/>
  <c r="M806" i="1"/>
  <c r="AB806" i="1" s="1"/>
  <c r="V807" i="1"/>
  <c r="S808" i="1"/>
  <c r="AB808" i="1" s="1"/>
  <c r="P813" i="1"/>
  <c r="M814" i="1"/>
  <c r="AB814" i="1" s="1"/>
  <c r="V815" i="1"/>
  <c r="S816" i="1"/>
  <c r="AB816" i="1" s="1"/>
  <c r="P821" i="1"/>
  <c r="M822" i="1"/>
  <c r="AB822" i="1" s="1"/>
  <c r="V823" i="1"/>
  <c r="S824" i="1"/>
  <c r="AB824" i="1" s="1"/>
  <c r="P829" i="1"/>
  <c r="M830" i="1"/>
  <c r="AB830" i="1" s="1"/>
  <c r="V831" i="1"/>
  <c r="AB832" i="1"/>
  <c r="V835" i="1"/>
  <c r="AB836" i="1"/>
  <c r="V839" i="1"/>
  <c r="AB840" i="1"/>
  <c r="V843" i="1"/>
  <c r="AB844" i="1"/>
  <c r="V847" i="1"/>
  <c r="AB848" i="1"/>
  <c r="V851" i="1"/>
  <c r="AB852" i="1"/>
  <c r="V855" i="1"/>
  <c r="AB856" i="1"/>
  <c r="V859" i="1"/>
  <c r="AB860" i="1"/>
  <c r="V863" i="1"/>
  <c r="AB864" i="1"/>
  <c r="V867" i="1"/>
  <c r="AB868" i="1"/>
  <c r="V871" i="1"/>
  <c r="AB872" i="1"/>
  <c r="V875" i="1"/>
  <c r="AB876" i="1"/>
  <c r="V879" i="1"/>
  <c r="AB880" i="1"/>
  <c r="V883" i="1"/>
  <c r="AB884" i="1"/>
  <c r="V887" i="1"/>
  <c r="AB888" i="1"/>
  <c r="V891" i="1"/>
  <c r="AB892" i="1"/>
  <c r="V895" i="1"/>
  <c r="AB896" i="1"/>
  <c r="V899" i="1"/>
  <c r="AB900" i="1"/>
  <c r="V903" i="1"/>
  <c r="AB904" i="1"/>
  <c r="V907" i="1"/>
  <c r="AB908" i="1"/>
  <c r="V911" i="1"/>
  <c r="AB912" i="1"/>
  <c r="V915" i="1"/>
  <c r="AB916" i="1"/>
  <c r="V919" i="1"/>
  <c r="AB920" i="1"/>
  <c r="V923" i="1"/>
  <c r="AB924" i="1"/>
  <c r="V927" i="1"/>
  <c r="AB928" i="1"/>
  <c r="V931" i="1"/>
  <c r="AB932" i="1"/>
  <c r="V935" i="1"/>
  <c r="AB936" i="1"/>
  <c r="V939" i="1"/>
  <c r="AB940" i="1"/>
  <c r="V943" i="1"/>
  <c r="AB944" i="1"/>
  <c r="V947" i="1"/>
  <c r="AB948" i="1"/>
  <c r="V951" i="1"/>
  <c r="AB952" i="1"/>
  <c r="V955" i="1"/>
  <c r="AB956" i="1"/>
  <c r="V959" i="1"/>
  <c r="AB960" i="1"/>
  <c r="V963" i="1"/>
  <c r="AB964" i="1"/>
  <c r="V967" i="1"/>
  <c r="AB968" i="1"/>
  <c r="V971" i="1"/>
  <c r="AB972" i="1"/>
  <c r="V975" i="1"/>
  <c r="AB976" i="1"/>
  <c r="V979" i="1"/>
  <c r="AB980" i="1"/>
  <c r="V983" i="1"/>
  <c r="AB984" i="1"/>
  <c r="V987" i="1"/>
  <c r="AB988" i="1"/>
  <c r="V991" i="1"/>
  <c r="AB992" i="1"/>
  <c r="V995" i="1"/>
  <c r="AB996" i="1"/>
  <c r="V999" i="1"/>
  <c r="AB1000" i="1"/>
  <c r="V1003" i="1"/>
  <c r="AB1004" i="1"/>
  <c r="V1007" i="1"/>
  <c r="AB1008" i="1"/>
  <c r="V1011" i="1"/>
  <c r="AB1012" i="1"/>
  <c r="V1015" i="1"/>
  <c r="AB1016" i="1"/>
  <c r="V1019" i="1"/>
  <c r="AB1020" i="1"/>
  <c r="V1023" i="1"/>
  <c r="AB1024" i="1"/>
  <c r="V1027" i="1"/>
  <c r="AB1028" i="1"/>
  <c r="V1031" i="1"/>
  <c r="AB1032" i="1"/>
  <c r="V1035" i="1"/>
  <c r="AB1036" i="1"/>
  <c r="V1039" i="1"/>
  <c r="AB1040" i="1"/>
  <c r="V1043" i="1"/>
  <c r="AB1044" i="1"/>
  <c r="V1047" i="1"/>
  <c r="AB1048" i="1"/>
  <c r="V1051" i="1"/>
  <c r="AB1052" i="1"/>
  <c r="V1055" i="1"/>
  <c r="AB1056" i="1"/>
  <c r="V1059" i="1"/>
  <c r="AB1060" i="1"/>
  <c r="V1063" i="1"/>
  <c r="AB1064" i="1"/>
  <c r="V1067" i="1"/>
  <c r="AB1068" i="1"/>
  <c r="V1071" i="1"/>
  <c r="AB1072" i="1"/>
  <c r="V1075" i="1"/>
  <c r="AB1076" i="1"/>
  <c r="V1079" i="1"/>
  <c r="AB1080" i="1"/>
  <c r="V1083" i="1"/>
  <c r="AB1084" i="1"/>
  <c r="V1087" i="1"/>
  <c r="AB1088" i="1"/>
  <c r="V1091" i="1"/>
  <c r="AB1092" i="1"/>
  <c r="V1095" i="1"/>
  <c r="AB1096" i="1"/>
  <c r="V1099" i="1"/>
  <c r="AB1100" i="1"/>
  <c r="V1103" i="1"/>
  <c r="AB1104" i="1"/>
  <c r="V1107" i="1"/>
  <c r="AB1108" i="1"/>
  <c r="V1111" i="1"/>
  <c r="AB1112" i="1"/>
  <c r="V1115" i="1"/>
  <c r="AB1116" i="1"/>
  <c r="V1119" i="1"/>
  <c r="AB1120" i="1"/>
  <c r="V1123" i="1"/>
  <c r="AB1124" i="1"/>
  <c r="V1127" i="1"/>
  <c r="AB1128" i="1"/>
  <c r="V1131" i="1"/>
  <c r="AB1132" i="1"/>
  <c r="V1135" i="1"/>
  <c r="AB1136" i="1"/>
  <c r="V1139" i="1"/>
  <c r="AB1140" i="1"/>
  <c r="V1143" i="1"/>
  <c r="AB1144" i="1"/>
  <c r="V1147" i="1"/>
  <c r="AB1148" i="1"/>
  <c r="V1151" i="1"/>
  <c r="AB1152" i="1"/>
  <c r="V1155" i="1"/>
  <c r="AB1156" i="1"/>
  <c r="V1159" i="1"/>
  <c r="AB1160" i="1"/>
  <c r="V1163" i="1"/>
  <c r="AB1164" i="1"/>
  <c r="V1167" i="1"/>
  <c r="AB1168" i="1"/>
  <c r="V1175" i="1"/>
  <c r="V1191" i="1"/>
  <c r="AB1535" i="1"/>
  <c r="AB1543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1177" i="1"/>
  <c r="AB1184" i="1"/>
  <c r="AB1193" i="1"/>
  <c r="AB1200" i="1"/>
  <c r="AB1209" i="1"/>
  <c r="S1212" i="1"/>
  <c r="AB1216" i="1"/>
  <c r="AB595" i="1"/>
  <c r="AB597" i="1"/>
  <c r="P601" i="1"/>
  <c r="AB601" i="1" s="1"/>
  <c r="M602" i="1"/>
  <c r="AB602" i="1" s="1"/>
  <c r="V603" i="1"/>
  <c r="AB603" i="1" s="1"/>
  <c r="AB605" i="1"/>
  <c r="P609" i="1"/>
  <c r="AB609" i="1" s="1"/>
  <c r="M610" i="1"/>
  <c r="AB610" i="1" s="1"/>
  <c r="AB613" i="1"/>
  <c r="P617" i="1"/>
  <c r="AB617" i="1" s="1"/>
  <c r="M618" i="1"/>
  <c r="AB618" i="1" s="1"/>
  <c r="AB621" i="1"/>
  <c r="P625" i="1"/>
  <c r="AB625" i="1" s="1"/>
  <c r="M626" i="1"/>
  <c r="AB626" i="1" s="1"/>
  <c r="AB629" i="1"/>
  <c r="P633" i="1"/>
  <c r="AB633" i="1" s="1"/>
  <c r="Z633" i="1"/>
  <c r="M634" i="1"/>
  <c r="AB634" i="1" s="1"/>
  <c r="V635" i="1"/>
  <c r="AB635" i="1" s="1"/>
  <c r="AB637" i="1"/>
  <c r="P641" i="1"/>
  <c r="AB641" i="1" s="1"/>
  <c r="M642" i="1"/>
  <c r="AB642" i="1" s="1"/>
  <c r="S644" i="1"/>
  <c r="AB644" i="1" s="1"/>
  <c r="AB645" i="1"/>
  <c r="P649" i="1"/>
  <c r="AB649" i="1" s="1"/>
  <c r="M650" i="1"/>
  <c r="AB650" i="1" s="1"/>
  <c r="V651" i="1"/>
  <c r="AB651" i="1" s="1"/>
  <c r="S652" i="1"/>
  <c r="AB652" i="1" s="1"/>
  <c r="AB653" i="1"/>
  <c r="P657" i="1"/>
  <c r="AB657" i="1" s="1"/>
  <c r="M658" i="1"/>
  <c r="AB658" i="1" s="1"/>
  <c r="V659" i="1"/>
  <c r="AB659" i="1" s="1"/>
  <c r="S660" i="1"/>
  <c r="AB660" i="1" s="1"/>
  <c r="AB661" i="1"/>
  <c r="P665" i="1"/>
  <c r="AB665" i="1" s="1"/>
  <c r="M666" i="1"/>
  <c r="AB666" i="1" s="1"/>
  <c r="AB669" i="1"/>
  <c r="P673" i="1"/>
  <c r="AB673" i="1" s="1"/>
  <c r="M674" i="1"/>
  <c r="AB674" i="1" s="1"/>
  <c r="V675" i="1"/>
  <c r="AB675" i="1" s="1"/>
  <c r="S676" i="1"/>
  <c r="AB676" i="1" s="1"/>
  <c r="AB677" i="1"/>
  <c r="P681" i="1"/>
  <c r="AB681" i="1" s="1"/>
  <c r="M682" i="1"/>
  <c r="AB682" i="1" s="1"/>
  <c r="AB685" i="1"/>
  <c r="P689" i="1"/>
  <c r="AB689" i="1" s="1"/>
  <c r="M690" i="1"/>
  <c r="AB690" i="1" s="1"/>
  <c r="V691" i="1"/>
  <c r="AB691" i="1" s="1"/>
  <c r="S692" i="1"/>
  <c r="AB692" i="1" s="1"/>
  <c r="AB693" i="1"/>
  <c r="P697" i="1"/>
  <c r="AB697" i="1" s="1"/>
  <c r="Z697" i="1"/>
  <c r="M698" i="1"/>
  <c r="AB698" i="1" s="1"/>
  <c r="AB701" i="1"/>
  <c r="P705" i="1"/>
  <c r="AB705" i="1" s="1"/>
  <c r="M706" i="1"/>
  <c r="AB706" i="1" s="1"/>
  <c r="AB709" i="1"/>
  <c r="P713" i="1"/>
  <c r="AB713" i="1" s="1"/>
  <c r="Z713" i="1"/>
  <c r="M714" i="1"/>
  <c r="AB714" i="1" s="1"/>
  <c r="AB717" i="1"/>
  <c r="P721" i="1"/>
  <c r="AB721" i="1" s="1"/>
  <c r="M722" i="1"/>
  <c r="AB722" i="1" s="1"/>
  <c r="AB725" i="1"/>
  <c r="P729" i="1"/>
  <c r="AB729" i="1" s="1"/>
  <c r="Z729" i="1"/>
  <c r="M730" i="1"/>
  <c r="AB730" i="1" s="1"/>
  <c r="AB733" i="1"/>
  <c r="P737" i="1"/>
  <c r="AB737" i="1" s="1"/>
  <c r="M738" i="1"/>
  <c r="AB738" i="1" s="1"/>
  <c r="V739" i="1"/>
  <c r="AB739" i="1" s="1"/>
  <c r="AB741" i="1"/>
  <c r="P745" i="1"/>
  <c r="AB745" i="1" s="1"/>
  <c r="M746" i="1"/>
  <c r="AB746" i="1" s="1"/>
  <c r="V747" i="1"/>
  <c r="AB747" i="1" s="1"/>
  <c r="AB749" i="1"/>
  <c r="P753" i="1"/>
  <c r="AB753" i="1" s="1"/>
  <c r="M754" i="1"/>
  <c r="AB754" i="1" s="1"/>
  <c r="V755" i="1"/>
  <c r="AB755" i="1" s="1"/>
  <c r="S756" i="1"/>
  <c r="AB756" i="1" s="1"/>
  <c r="AB757" i="1"/>
  <c r="P761" i="1"/>
  <c r="AB761" i="1" s="1"/>
  <c r="M762" i="1"/>
  <c r="AB762" i="1" s="1"/>
  <c r="V763" i="1"/>
  <c r="AB763" i="1" s="1"/>
  <c r="S764" i="1"/>
  <c r="AB764" i="1" s="1"/>
  <c r="AB765" i="1"/>
  <c r="P769" i="1"/>
  <c r="AB769" i="1" s="1"/>
  <c r="M770" i="1"/>
  <c r="AB770" i="1" s="1"/>
  <c r="V771" i="1"/>
  <c r="AB771" i="1" s="1"/>
  <c r="S772" i="1"/>
  <c r="AB772" i="1" s="1"/>
  <c r="AB773" i="1"/>
  <c r="P777" i="1"/>
  <c r="AB777" i="1" s="1"/>
  <c r="M778" i="1"/>
  <c r="AB778" i="1" s="1"/>
  <c r="V779" i="1"/>
  <c r="AB779" i="1" s="1"/>
  <c r="S780" i="1"/>
  <c r="AB780" i="1" s="1"/>
  <c r="AB781" i="1"/>
  <c r="P785" i="1"/>
  <c r="AB785" i="1" s="1"/>
  <c r="M786" i="1"/>
  <c r="AB786" i="1" s="1"/>
  <c r="V787" i="1"/>
  <c r="AB787" i="1" s="1"/>
  <c r="S788" i="1"/>
  <c r="AB788" i="1" s="1"/>
  <c r="AB789" i="1"/>
  <c r="P793" i="1"/>
  <c r="AB793" i="1" s="1"/>
  <c r="M794" i="1"/>
  <c r="AB794" i="1" s="1"/>
  <c r="V795" i="1"/>
  <c r="AB795" i="1" s="1"/>
  <c r="S796" i="1"/>
  <c r="AB796" i="1" s="1"/>
  <c r="AB797" i="1"/>
  <c r="P801" i="1"/>
  <c r="AB801" i="1" s="1"/>
  <c r="M802" i="1"/>
  <c r="AB802" i="1" s="1"/>
  <c r="V803" i="1"/>
  <c r="AB803" i="1" s="1"/>
  <c r="S804" i="1"/>
  <c r="AB804" i="1" s="1"/>
  <c r="AB805" i="1"/>
  <c r="P809" i="1"/>
  <c r="AB809" i="1" s="1"/>
  <c r="M810" i="1"/>
  <c r="AB810" i="1" s="1"/>
  <c r="V811" i="1"/>
  <c r="AB811" i="1" s="1"/>
  <c r="S812" i="1"/>
  <c r="AB812" i="1" s="1"/>
  <c r="AB813" i="1"/>
  <c r="P817" i="1"/>
  <c r="AB817" i="1" s="1"/>
  <c r="M818" i="1"/>
  <c r="AB818" i="1" s="1"/>
  <c r="V819" i="1"/>
  <c r="AB819" i="1" s="1"/>
  <c r="S820" i="1"/>
  <c r="AB820" i="1" s="1"/>
  <c r="AB821" i="1"/>
  <c r="P825" i="1"/>
  <c r="AB825" i="1" s="1"/>
  <c r="M826" i="1"/>
  <c r="AB826" i="1" s="1"/>
  <c r="V827" i="1"/>
  <c r="AB827" i="1" s="1"/>
  <c r="S828" i="1"/>
  <c r="AB828" i="1" s="1"/>
  <c r="AB829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P1173" i="1"/>
  <c r="P1189" i="1"/>
  <c r="P1205" i="1"/>
  <c r="P1221" i="1"/>
  <c r="AB1231" i="1"/>
  <c r="AB1246" i="1"/>
  <c r="AB1295" i="1"/>
  <c r="AB1310" i="1"/>
  <c r="AB1503" i="1"/>
  <c r="AB1507" i="1"/>
  <c r="AB1511" i="1"/>
  <c r="M1173" i="1"/>
  <c r="AB1173" i="1" s="1"/>
  <c r="S1175" i="1"/>
  <c r="AB1175" i="1" s="1"/>
  <c r="P1180" i="1"/>
  <c r="V1182" i="1"/>
  <c r="AB1182" i="1" s="1"/>
  <c r="Z1186" i="1"/>
  <c r="AB1186" i="1" s="1"/>
  <c r="M1189" i="1"/>
  <c r="AB1189" i="1" s="1"/>
  <c r="S1191" i="1"/>
  <c r="AB1191" i="1" s="1"/>
  <c r="P1196" i="1"/>
  <c r="V1198" i="1"/>
  <c r="AB1198" i="1" s="1"/>
  <c r="Z1202" i="1"/>
  <c r="AB1202" i="1" s="1"/>
  <c r="M1205" i="1"/>
  <c r="AB1205" i="1" s="1"/>
  <c r="S1207" i="1"/>
  <c r="AB1207" i="1" s="1"/>
  <c r="P1212" i="1"/>
  <c r="V1214" i="1"/>
  <c r="AB1214" i="1" s="1"/>
  <c r="Z1218" i="1"/>
  <c r="AB1218" i="1" s="1"/>
  <c r="M1221" i="1"/>
  <c r="AB1221" i="1" s="1"/>
  <c r="S1223" i="1"/>
  <c r="AB1223" i="1" s="1"/>
  <c r="Z1227" i="1"/>
  <c r="AB1227" i="1" s="1"/>
  <c r="M1230" i="1"/>
  <c r="AB1230" i="1" s="1"/>
  <c r="V1231" i="1"/>
  <c r="AB1236" i="1"/>
  <c r="S1236" i="1"/>
  <c r="AB1237" i="1"/>
  <c r="P1241" i="1"/>
  <c r="AB1241" i="1" s="1"/>
  <c r="Z1243" i="1"/>
  <c r="AB1243" i="1" s="1"/>
  <c r="M1246" i="1"/>
  <c r="V1247" i="1"/>
  <c r="AB1247" i="1" s="1"/>
  <c r="S1252" i="1"/>
  <c r="AB1252" i="1" s="1"/>
  <c r="AB1253" i="1"/>
  <c r="P1257" i="1"/>
  <c r="AB1257" i="1" s="1"/>
  <c r="Z1259" i="1"/>
  <c r="AB1259" i="1" s="1"/>
  <c r="M1262" i="1"/>
  <c r="AB1262" i="1" s="1"/>
  <c r="V1263" i="1"/>
  <c r="AB1263" i="1" s="1"/>
  <c r="S1268" i="1"/>
  <c r="AB1268" i="1" s="1"/>
  <c r="AB1269" i="1"/>
  <c r="P1273" i="1"/>
  <c r="AB1273" i="1" s="1"/>
  <c r="Z1275" i="1"/>
  <c r="AB1275" i="1" s="1"/>
  <c r="M1278" i="1"/>
  <c r="AB1278" i="1" s="1"/>
  <c r="V1279" i="1"/>
  <c r="AB1279" i="1" s="1"/>
  <c r="S1284" i="1"/>
  <c r="AB1284" i="1" s="1"/>
  <c r="AB1285" i="1"/>
  <c r="P1289" i="1"/>
  <c r="AB1289" i="1" s="1"/>
  <c r="Z1291" i="1"/>
  <c r="AB1291" i="1" s="1"/>
  <c r="M1294" i="1"/>
  <c r="AB1294" i="1" s="1"/>
  <c r="V1295" i="1"/>
  <c r="AB1300" i="1"/>
  <c r="S1300" i="1"/>
  <c r="AB1301" i="1"/>
  <c r="P1305" i="1"/>
  <c r="AB1305" i="1" s="1"/>
  <c r="Z1307" i="1"/>
  <c r="AB1307" i="1" s="1"/>
  <c r="M1310" i="1"/>
  <c r="V1311" i="1"/>
  <c r="AB1311" i="1" s="1"/>
  <c r="S1316" i="1"/>
  <c r="AB1316" i="1" s="1"/>
  <c r="AB1317" i="1"/>
  <c r="P1321" i="1"/>
  <c r="AB1321" i="1" s="1"/>
  <c r="Z1323" i="1"/>
  <c r="AB1323" i="1" s="1"/>
  <c r="M1326" i="1"/>
  <c r="AB1326" i="1" s="1"/>
  <c r="V1327" i="1"/>
  <c r="AB1327" i="1" s="1"/>
  <c r="S1332" i="1"/>
  <c r="AB1332" i="1" s="1"/>
  <c r="AB1333" i="1"/>
  <c r="P1337" i="1"/>
  <c r="AB1337" i="1" s="1"/>
  <c r="Z1339" i="1"/>
  <c r="AB1339" i="1" s="1"/>
  <c r="M1342" i="1"/>
  <c r="AB1342" i="1" s="1"/>
  <c r="V1343" i="1"/>
  <c r="AB1343" i="1" s="1"/>
  <c r="S1348" i="1"/>
  <c r="AB1348" i="1" s="1"/>
  <c r="AB1349" i="1"/>
  <c r="P1353" i="1"/>
  <c r="AB1353" i="1" s="1"/>
  <c r="Z1355" i="1"/>
  <c r="M1358" i="1"/>
  <c r="AB1358" i="1" s="1"/>
  <c r="V1359" i="1"/>
  <c r="AB1359" i="1" s="1"/>
  <c r="AB1364" i="1"/>
  <c r="S1364" i="1"/>
  <c r="P1369" i="1"/>
  <c r="AB1369" i="1" s="1"/>
  <c r="Z1371" i="1"/>
  <c r="M1374" i="1"/>
  <c r="AB1374" i="1" s="1"/>
  <c r="V1375" i="1"/>
  <c r="AB1375" i="1" s="1"/>
  <c r="S1380" i="1"/>
  <c r="AB1380" i="1" s="1"/>
  <c r="P1385" i="1"/>
  <c r="AB1385" i="1" s="1"/>
  <c r="Z1387" i="1"/>
  <c r="M1390" i="1"/>
  <c r="AB1390" i="1" s="1"/>
  <c r="V1391" i="1"/>
  <c r="AB1391" i="1" s="1"/>
  <c r="S1396" i="1"/>
  <c r="AB1396" i="1" s="1"/>
  <c r="AB1397" i="1"/>
  <c r="P1401" i="1"/>
  <c r="AB1401" i="1" s="1"/>
  <c r="Z1403" i="1"/>
  <c r="M1406" i="1"/>
  <c r="AB1406" i="1" s="1"/>
  <c r="V1407" i="1"/>
  <c r="AB1407" i="1" s="1"/>
  <c r="S1412" i="1"/>
  <c r="AB1412" i="1" s="1"/>
  <c r="AB1413" i="1"/>
  <c r="P1417" i="1"/>
  <c r="AB1417" i="1" s="1"/>
  <c r="Z1419" i="1"/>
  <c r="M1422" i="1"/>
  <c r="AB1422" i="1" s="1"/>
  <c r="V1423" i="1"/>
  <c r="AB1423" i="1" s="1"/>
  <c r="AB1428" i="1"/>
  <c r="S1428" i="1"/>
  <c r="P1433" i="1"/>
  <c r="AB1433" i="1" s="1"/>
  <c r="Z1435" i="1"/>
  <c r="M1438" i="1"/>
  <c r="AB1438" i="1" s="1"/>
  <c r="V1439" i="1"/>
  <c r="AB1439" i="1" s="1"/>
  <c r="S1444" i="1"/>
  <c r="AB1444" i="1" s="1"/>
  <c r="P1449" i="1"/>
  <c r="AB1449" i="1" s="1"/>
  <c r="Z1451" i="1"/>
  <c r="M1454" i="1"/>
  <c r="AB1454" i="1" s="1"/>
  <c r="V1455" i="1"/>
  <c r="AB1455" i="1" s="1"/>
  <c r="S1460" i="1"/>
  <c r="AB1460" i="1" s="1"/>
  <c r="AB1461" i="1"/>
  <c r="P1465" i="1"/>
  <c r="AB1465" i="1" s="1"/>
  <c r="Z1467" i="1"/>
  <c r="M1470" i="1"/>
  <c r="AB1470" i="1" s="1"/>
  <c r="V1471" i="1"/>
  <c r="AB1471" i="1" s="1"/>
  <c r="S1476" i="1"/>
  <c r="AB1476" i="1" s="1"/>
  <c r="AB1477" i="1"/>
  <c r="P1481" i="1"/>
  <c r="AB1481" i="1" s="1"/>
  <c r="Z1483" i="1"/>
  <c r="M1486" i="1"/>
  <c r="AB1486" i="1" s="1"/>
  <c r="V1487" i="1"/>
  <c r="AB1487" i="1" s="1"/>
  <c r="AB1492" i="1"/>
  <c r="AB1494" i="1"/>
  <c r="AB1501" i="1"/>
  <c r="AB1508" i="1"/>
  <c r="AB1510" i="1"/>
  <c r="AB1517" i="1"/>
  <c r="AB1524" i="1"/>
  <c r="AB1526" i="1"/>
  <c r="AB1533" i="1"/>
  <c r="AB1540" i="1"/>
  <c r="AB1542" i="1"/>
  <c r="AB1549" i="1"/>
  <c r="AB1975" i="1"/>
  <c r="AB1995" i="1"/>
  <c r="AB2007" i="1"/>
  <c r="AB2023" i="1"/>
  <c r="AB1176" i="1"/>
  <c r="AB1192" i="1"/>
  <c r="AB1208" i="1"/>
  <c r="AB1224" i="1"/>
  <c r="AB1232" i="1"/>
  <c r="AB1248" i="1"/>
  <c r="AB1264" i="1"/>
  <c r="AB1280" i="1"/>
  <c r="AB1296" i="1"/>
  <c r="AB1312" i="1"/>
  <c r="AB1328" i="1"/>
  <c r="AB1344" i="1"/>
  <c r="M1354" i="1"/>
  <c r="AB1354" i="1" s="1"/>
  <c r="V1355" i="1"/>
  <c r="AB1355" i="1" s="1"/>
  <c r="S1360" i="1"/>
  <c r="AB1360" i="1" s="1"/>
  <c r="P1365" i="1"/>
  <c r="AB1365" i="1" s="1"/>
  <c r="M1370" i="1"/>
  <c r="AB1370" i="1" s="1"/>
  <c r="V1371" i="1"/>
  <c r="AB1371" i="1" s="1"/>
  <c r="AB1376" i="1"/>
  <c r="S1376" i="1"/>
  <c r="P1381" i="1"/>
  <c r="AB1381" i="1" s="1"/>
  <c r="Z1383" i="1"/>
  <c r="M1386" i="1"/>
  <c r="AB1386" i="1" s="1"/>
  <c r="V1387" i="1"/>
  <c r="AB1387" i="1" s="1"/>
  <c r="S1392" i="1"/>
  <c r="AB1392" i="1" s="1"/>
  <c r="P1397" i="1"/>
  <c r="Z1399" i="1"/>
  <c r="M1402" i="1"/>
  <c r="AB1402" i="1" s="1"/>
  <c r="V1403" i="1"/>
  <c r="AB1403" i="1" s="1"/>
  <c r="S1408" i="1"/>
  <c r="AB1408" i="1" s="1"/>
  <c r="P1413" i="1"/>
  <c r="Z1415" i="1"/>
  <c r="M1418" i="1"/>
  <c r="AB1418" i="1" s="1"/>
  <c r="V1419" i="1"/>
  <c r="AB1419" i="1" s="1"/>
  <c r="S1424" i="1"/>
  <c r="AB1424" i="1" s="1"/>
  <c r="P1429" i="1"/>
  <c r="AB1429" i="1" s="1"/>
  <c r="Z1431" i="1"/>
  <c r="M1434" i="1"/>
  <c r="AB1434" i="1" s="1"/>
  <c r="V1435" i="1"/>
  <c r="AB1435" i="1" s="1"/>
  <c r="AB1440" i="1"/>
  <c r="S1440" i="1"/>
  <c r="P1445" i="1"/>
  <c r="AB1445" i="1" s="1"/>
  <c r="Z1447" i="1"/>
  <c r="M1450" i="1"/>
  <c r="AB1450" i="1" s="1"/>
  <c r="V1451" i="1"/>
  <c r="AB1451" i="1" s="1"/>
  <c r="S1456" i="1"/>
  <c r="AB1456" i="1" s="1"/>
  <c r="P1461" i="1"/>
  <c r="Z1463" i="1"/>
  <c r="M1466" i="1"/>
  <c r="AB1466" i="1" s="1"/>
  <c r="V1467" i="1"/>
  <c r="AB1467" i="1" s="1"/>
  <c r="S1472" i="1"/>
  <c r="AB1472" i="1" s="1"/>
  <c r="P1477" i="1"/>
  <c r="Z1479" i="1"/>
  <c r="M1482" i="1"/>
  <c r="AB1482" i="1" s="1"/>
  <c r="V1483" i="1"/>
  <c r="AB1483" i="1" s="1"/>
  <c r="AB1488" i="1"/>
  <c r="S1488" i="1"/>
  <c r="AB1496" i="1"/>
  <c r="AB1498" i="1"/>
  <c r="AB1505" i="1"/>
  <c r="AB1512" i="1"/>
  <c r="AB1514" i="1"/>
  <c r="AB1521" i="1"/>
  <c r="AB1528" i="1"/>
  <c r="AB1530" i="1"/>
  <c r="AB1537" i="1"/>
  <c r="AB1544" i="1"/>
  <c r="AB1546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7" i="1"/>
  <c r="AB1871" i="1"/>
  <c r="AB1875" i="1"/>
  <c r="AB1879" i="1"/>
  <c r="AB1883" i="1"/>
  <c r="AB1887" i="1"/>
  <c r="AB1891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9" i="1"/>
  <c r="AB1972" i="1"/>
  <c r="AB1976" i="1"/>
  <c r="AB1977" i="1"/>
  <c r="AB1983" i="1"/>
  <c r="AB1997" i="1"/>
  <c r="AB2001" i="1"/>
  <c r="AB2004" i="1"/>
  <c r="AB2009" i="1"/>
  <c r="AB2017" i="1"/>
  <c r="AB2020" i="1"/>
  <c r="AB2025" i="1"/>
  <c r="AB2029" i="1"/>
  <c r="P1172" i="1"/>
  <c r="AB1172" i="1" s="1"/>
  <c r="V1174" i="1"/>
  <c r="AB1174" i="1" s="1"/>
  <c r="Z1178" i="1"/>
  <c r="AB1178" i="1" s="1"/>
  <c r="AB1180" i="1"/>
  <c r="M1181" i="1"/>
  <c r="AB1181" i="1" s="1"/>
  <c r="S1183" i="1"/>
  <c r="AB1183" i="1" s="1"/>
  <c r="P1188" i="1"/>
  <c r="AB1188" i="1" s="1"/>
  <c r="V1190" i="1"/>
  <c r="AB1190" i="1" s="1"/>
  <c r="Z1194" i="1"/>
  <c r="AB1194" i="1" s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AB1212" i="1"/>
  <c r="M1213" i="1"/>
  <c r="AB1213" i="1" s="1"/>
  <c r="S1215" i="1"/>
  <c r="AB1215" i="1" s="1"/>
  <c r="P1220" i="1"/>
  <c r="AB1220" i="1" s="1"/>
  <c r="V1222" i="1"/>
  <c r="AB1222" i="1" s="1"/>
  <c r="AB1225" i="1"/>
  <c r="S1228" i="1"/>
  <c r="AB1228" i="1" s="1"/>
  <c r="AB1229" i="1"/>
  <c r="P1233" i="1"/>
  <c r="AB1233" i="1" s="1"/>
  <c r="Z1235" i="1"/>
  <c r="AB1235" i="1" s="1"/>
  <c r="M1238" i="1"/>
  <c r="AB1238" i="1" s="1"/>
  <c r="V1239" i="1"/>
  <c r="AB1239" i="1" s="1"/>
  <c r="S1244" i="1"/>
  <c r="AB1244" i="1" s="1"/>
  <c r="AB1245" i="1"/>
  <c r="P1249" i="1"/>
  <c r="AB1249" i="1" s="1"/>
  <c r="Z1251" i="1"/>
  <c r="AB1251" i="1" s="1"/>
  <c r="M1254" i="1"/>
  <c r="AB1254" i="1" s="1"/>
  <c r="V1255" i="1"/>
  <c r="AB1255" i="1" s="1"/>
  <c r="AB1260" i="1"/>
  <c r="S1260" i="1"/>
  <c r="AB1261" i="1"/>
  <c r="P1265" i="1"/>
  <c r="AB1265" i="1" s="1"/>
  <c r="Z1267" i="1"/>
  <c r="AB1267" i="1" s="1"/>
  <c r="M1270" i="1"/>
  <c r="AB1270" i="1" s="1"/>
  <c r="V1271" i="1"/>
  <c r="AB1271" i="1" s="1"/>
  <c r="AB1276" i="1"/>
  <c r="S1276" i="1"/>
  <c r="AB1277" i="1"/>
  <c r="P1281" i="1"/>
  <c r="AB1281" i="1" s="1"/>
  <c r="Z1283" i="1"/>
  <c r="AB1283" i="1" s="1"/>
  <c r="M1286" i="1"/>
  <c r="AB1286" i="1" s="1"/>
  <c r="V1287" i="1"/>
  <c r="AB1287" i="1" s="1"/>
  <c r="S1292" i="1"/>
  <c r="AB1292" i="1" s="1"/>
  <c r="AB1293" i="1"/>
  <c r="P1297" i="1"/>
  <c r="AB1297" i="1" s="1"/>
  <c r="Z1299" i="1"/>
  <c r="AB1299" i="1" s="1"/>
  <c r="M1302" i="1"/>
  <c r="AB1302" i="1" s="1"/>
  <c r="V1303" i="1"/>
  <c r="AB1303" i="1" s="1"/>
  <c r="S1308" i="1"/>
  <c r="AB1308" i="1" s="1"/>
  <c r="AB1309" i="1"/>
  <c r="P1313" i="1"/>
  <c r="AB1313" i="1" s="1"/>
  <c r="Z1315" i="1"/>
  <c r="AB1315" i="1" s="1"/>
  <c r="M1318" i="1"/>
  <c r="AB1318" i="1" s="1"/>
  <c r="V1319" i="1"/>
  <c r="AB1319" i="1" s="1"/>
  <c r="S1324" i="1"/>
  <c r="AB1324" i="1" s="1"/>
  <c r="AB1325" i="1"/>
  <c r="P1329" i="1"/>
  <c r="AB1329" i="1" s="1"/>
  <c r="Z1331" i="1"/>
  <c r="AB1331" i="1" s="1"/>
  <c r="M1334" i="1"/>
  <c r="AB1334" i="1" s="1"/>
  <c r="V1335" i="1"/>
  <c r="AB1335" i="1" s="1"/>
  <c r="AB1340" i="1"/>
  <c r="S1340" i="1"/>
  <c r="AB1341" i="1"/>
  <c r="P1345" i="1"/>
  <c r="AB1345" i="1" s="1"/>
  <c r="Z1347" i="1"/>
  <c r="AB1347" i="1" s="1"/>
  <c r="M1350" i="1"/>
  <c r="AB1350" i="1" s="1"/>
  <c r="V1351" i="1"/>
  <c r="AB1351" i="1" s="1"/>
  <c r="S1356" i="1"/>
  <c r="AB1356" i="1" s="1"/>
  <c r="AB1357" i="1"/>
  <c r="P1361" i="1"/>
  <c r="AB1361" i="1" s="1"/>
  <c r="Z1363" i="1"/>
  <c r="AB1363" i="1" s="1"/>
  <c r="M1366" i="1"/>
  <c r="AB1366" i="1" s="1"/>
  <c r="V1367" i="1"/>
  <c r="AB1367" i="1" s="1"/>
  <c r="S1372" i="1"/>
  <c r="AB1372" i="1" s="1"/>
  <c r="AB1373" i="1"/>
  <c r="P1377" i="1"/>
  <c r="AB1377" i="1" s="1"/>
  <c r="Z1379" i="1"/>
  <c r="AB1379" i="1" s="1"/>
  <c r="M1382" i="1"/>
  <c r="AB1382" i="1" s="1"/>
  <c r="V1383" i="1"/>
  <c r="AB1383" i="1" s="1"/>
  <c r="S1388" i="1"/>
  <c r="AB1388" i="1" s="1"/>
  <c r="AB1389" i="1"/>
  <c r="P1393" i="1"/>
  <c r="AB1393" i="1" s="1"/>
  <c r="Z1395" i="1"/>
  <c r="AB1395" i="1" s="1"/>
  <c r="M1398" i="1"/>
  <c r="AB1398" i="1" s="1"/>
  <c r="V1399" i="1"/>
  <c r="AB1399" i="1" s="1"/>
  <c r="AB1404" i="1"/>
  <c r="S1404" i="1"/>
  <c r="AB1405" i="1"/>
  <c r="P1409" i="1"/>
  <c r="AB1409" i="1" s="1"/>
  <c r="Z1411" i="1"/>
  <c r="AB1411" i="1" s="1"/>
  <c r="M1414" i="1"/>
  <c r="AB1414" i="1" s="1"/>
  <c r="V1415" i="1"/>
  <c r="AB1415" i="1" s="1"/>
  <c r="S1420" i="1"/>
  <c r="AB1420" i="1" s="1"/>
  <c r="AB1421" i="1"/>
  <c r="P1425" i="1"/>
  <c r="AB1425" i="1" s="1"/>
  <c r="Z1427" i="1"/>
  <c r="AB1427" i="1" s="1"/>
  <c r="M1430" i="1"/>
  <c r="AB1430" i="1" s="1"/>
  <c r="V1431" i="1"/>
  <c r="AB1431" i="1" s="1"/>
  <c r="S1436" i="1"/>
  <c r="AB1436" i="1" s="1"/>
  <c r="AB1437" i="1"/>
  <c r="P1441" i="1"/>
  <c r="AB1441" i="1" s="1"/>
  <c r="Z1443" i="1"/>
  <c r="AB1443" i="1" s="1"/>
  <c r="M1446" i="1"/>
  <c r="AB1446" i="1" s="1"/>
  <c r="V1447" i="1"/>
  <c r="AB1447" i="1" s="1"/>
  <c r="S1452" i="1"/>
  <c r="AB1452" i="1" s="1"/>
  <c r="AB1453" i="1"/>
  <c r="P1457" i="1"/>
  <c r="AB1457" i="1" s="1"/>
  <c r="Z1459" i="1"/>
  <c r="AB1459" i="1" s="1"/>
  <c r="M1462" i="1"/>
  <c r="AB1462" i="1" s="1"/>
  <c r="V1463" i="1"/>
  <c r="AB1463" i="1" s="1"/>
  <c r="AB1468" i="1"/>
  <c r="S1468" i="1"/>
  <c r="AB1469" i="1"/>
  <c r="P1473" i="1"/>
  <c r="AB1473" i="1" s="1"/>
  <c r="Z1475" i="1"/>
  <c r="AB1475" i="1" s="1"/>
  <c r="M1478" i="1"/>
  <c r="AB1478" i="1" s="1"/>
  <c r="V1479" i="1"/>
  <c r="AB1479" i="1" s="1"/>
  <c r="S1484" i="1"/>
  <c r="AB1484" i="1" s="1"/>
  <c r="AB1485" i="1"/>
  <c r="P1489" i="1"/>
  <c r="AB1489" i="1" s="1"/>
  <c r="Z1491" i="1"/>
  <c r="AB1491" i="1" s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991" i="1"/>
  <c r="AB2011" i="1"/>
  <c r="AB1974" i="1"/>
  <c r="AB1990" i="1"/>
  <c r="AB2006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556" i="1"/>
  <c r="AB2588" i="1"/>
  <c r="AB2604" i="1"/>
  <c r="AB2620" i="1"/>
  <c r="AB1966" i="1"/>
  <c r="AB1982" i="1"/>
  <c r="AB1998" i="1"/>
  <c r="AB2014" i="1"/>
  <c r="M2015" i="1"/>
  <c r="AB2015" i="1" s="1"/>
  <c r="P2022" i="1"/>
  <c r="AB2022" i="1" s="1"/>
  <c r="V2024" i="1"/>
  <c r="AB2024" i="1" s="1"/>
  <c r="Z2028" i="1"/>
  <c r="AB2030" i="1"/>
  <c r="M2031" i="1"/>
  <c r="AB2031" i="1" s="1"/>
  <c r="P2038" i="1"/>
  <c r="AB2038" i="1" s="1"/>
  <c r="P2039" i="1"/>
  <c r="AB2039" i="1" s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50" i="1"/>
  <c r="AB2566" i="1"/>
  <c r="AB2582" i="1"/>
  <c r="AB2598" i="1"/>
  <c r="AB2614" i="1"/>
  <c r="AB2630" i="1"/>
  <c r="AB2646" i="1"/>
  <c r="V1964" i="1"/>
  <c r="AB1964" i="1" s="1"/>
  <c r="Z1968" i="1"/>
  <c r="AB1968" i="1" s="1"/>
  <c r="AB1970" i="1"/>
  <c r="M1971" i="1"/>
  <c r="AB1971" i="1" s="1"/>
  <c r="S1973" i="1"/>
  <c r="AB1973" i="1" s="1"/>
  <c r="P1978" i="1"/>
  <c r="AB1978" i="1" s="1"/>
  <c r="V1980" i="1"/>
  <c r="AB1980" i="1" s="1"/>
  <c r="Z1984" i="1"/>
  <c r="AB1984" i="1" s="1"/>
  <c r="AB1986" i="1"/>
  <c r="M1987" i="1"/>
  <c r="AB1987" i="1" s="1"/>
  <c r="S1989" i="1"/>
  <c r="AB1989" i="1" s="1"/>
  <c r="P1994" i="1"/>
  <c r="AB1994" i="1" s="1"/>
  <c r="V1996" i="1"/>
  <c r="AB1996" i="1" s="1"/>
  <c r="Z2000" i="1"/>
  <c r="AB2000" i="1" s="1"/>
  <c r="AB2002" i="1"/>
  <c r="M2003" i="1"/>
  <c r="AB2003" i="1" s="1"/>
  <c r="S2005" i="1"/>
  <c r="AB2005" i="1" s="1"/>
  <c r="P2010" i="1"/>
  <c r="AB2010" i="1" s="1"/>
  <c r="V2012" i="1"/>
  <c r="AB2012" i="1" s="1"/>
  <c r="Z2016" i="1"/>
  <c r="AB2016" i="1" s="1"/>
  <c r="AB2018" i="1"/>
  <c r="M2019" i="1"/>
  <c r="AB2019" i="1" s="1"/>
  <c r="S2021" i="1"/>
  <c r="AB2021" i="1" s="1"/>
  <c r="P2026" i="1"/>
  <c r="AB2026" i="1" s="1"/>
  <c r="V2028" i="1"/>
  <c r="AB2028" i="1" s="1"/>
  <c r="Z2032" i="1"/>
  <c r="AB2032" i="1" s="1"/>
  <c r="AB2034" i="1"/>
  <c r="M2035" i="1"/>
  <c r="AB2035" i="1" s="1"/>
  <c r="S2037" i="1"/>
  <c r="AB2037" i="1" s="1"/>
  <c r="M2040" i="1"/>
  <c r="AB2040" i="1" s="1"/>
  <c r="V2041" i="1"/>
  <c r="AB2041" i="1" s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548" i="1"/>
  <c r="AB2541" i="1"/>
  <c r="AB2563" i="1"/>
  <c r="AB2579" i="1"/>
  <c r="AB2587" i="1"/>
  <c r="AB2603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898" i="1"/>
  <c r="AB2903" i="1"/>
  <c r="AB2905" i="1"/>
  <c r="AB2912" i="1"/>
  <c r="AB2914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8" i="1"/>
  <c r="AB3040" i="1"/>
  <c r="AB3047" i="1"/>
  <c r="AB3049" i="1"/>
  <c r="AB3054" i="1"/>
  <c r="AB3056" i="1"/>
  <c r="AB3063" i="1"/>
  <c r="AB3067" i="1"/>
  <c r="AB3071" i="1"/>
  <c r="AB3075" i="1"/>
  <c r="AB3079" i="1"/>
  <c r="AB3083" i="1"/>
  <c r="AB3087" i="1"/>
  <c r="AB3091" i="1"/>
  <c r="AB3098" i="1"/>
  <c r="AB3101" i="1"/>
  <c r="AB3104" i="1"/>
  <c r="AB3107" i="1"/>
  <c r="AB3114" i="1"/>
  <c r="AB3117" i="1"/>
  <c r="AB3120" i="1"/>
  <c r="AB3123" i="1"/>
  <c r="AB3130" i="1"/>
  <c r="AB3133" i="1"/>
  <c r="AB3136" i="1"/>
  <c r="AB3139" i="1"/>
  <c r="AB3146" i="1"/>
  <c r="AB3149" i="1"/>
  <c r="AB3152" i="1"/>
  <c r="AB3155" i="1"/>
  <c r="AB3162" i="1"/>
  <c r="AB3165" i="1"/>
  <c r="AB3168" i="1"/>
  <c r="AB3171" i="1"/>
  <c r="AB3178" i="1"/>
  <c r="AB3181" i="1"/>
  <c r="AB3187" i="1"/>
  <c r="AB3194" i="1"/>
  <c r="AB3197" i="1"/>
  <c r="AB3200" i="1"/>
  <c r="AB3203" i="1"/>
  <c r="AB3210" i="1"/>
  <c r="AB3213" i="1"/>
  <c r="AB3216" i="1"/>
  <c r="AB3219" i="1"/>
  <c r="AB3226" i="1"/>
  <c r="AB3229" i="1"/>
  <c r="AB3235" i="1"/>
  <c r="AB3242" i="1"/>
  <c r="AB3250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1" i="1"/>
  <c r="AB2655" i="1"/>
  <c r="AB2683" i="1"/>
  <c r="AB2687" i="1"/>
  <c r="AB2691" i="1"/>
  <c r="AB2699" i="1"/>
  <c r="AB2703" i="1"/>
  <c r="AB2715" i="1"/>
  <c r="AB2719" i="1"/>
  <c r="AB2734" i="1"/>
  <c r="AB2739" i="1"/>
  <c r="AB2741" i="1"/>
  <c r="AB2750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4" i="1"/>
  <c r="AB2899" i="1"/>
  <c r="AB2901" i="1"/>
  <c r="AB2910" i="1"/>
  <c r="AB2915" i="1"/>
  <c r="AB2917" i="1"/>
  <c r="AB3034" i="1"/>
  <c r="AB3043" i="1"/>
  <c r="AB3045" i="1"/>
  <c r="AB3050" i="1"/>
  <c r="AB3059" i="1"/>
  <c r="AB3061" i="1"/>
  <c r="AB3066" i="1"/>
  <c r="AB3070" i="1"/>
  <c r="AB3074" i="1"/>
  <c r="AB3078" i="1"/>
  <c r="AB3082" i="1"/>
  <c r="AB3086" i="1"/>
  <c r="AB3090" i="1"/>
  <c r="AB3094" i="1"/>
  <c r="AB3100" i="1"/>
  <c r="AB3103" i="1"/>
  <c r="AB3110" i="1"/>
  <c r="AB3116" i="1"/>
  <c r="AB3119" i="1"/>
  <c r="AB3126" i="1"/>
  <c r="AB3132" i="1"/>
  <c r="AB3135" i="1"/>
  <c r="AB3142" i="1"/>
  <c r="AB3148" i="1"/>
  <c r="AB3151" i="1"/>
  <c r="AB3158" i="1"/>
  <c r="AB3164" i="1"/>
  <c r="AB3167" i="1"/>
  <c r="AB3174" i="1"/>
  <c r="AB3180" i="1"/>
  <c r="AB3183" i="1"/>
  <c r="AB3190" i="1"/>
  <c r="AB3196" i="1"/>
  <c r="AB3199" i="1"/>
  <c r="AB3206" i="1"/>
  <c r="AB3212" i="1"/>
  <c r="AB3215" i="1"/>
  <c r="AB3222" i="1"/>
  <c r="AB3228" i="1"/>
  <c r="AB3231" i="1"/>
  <c r="AB3238" i="1"/>
  <c r="AB3244" i="1"/>
  <c r="P2545" i="1"/>
  <c r="AB2545" i="1" s="1"/>
  <c r="M2546" i="1"/>
  <c r="AB2546" i="1" s="1"/>
  <c r="V2547" i="1"/>
  <c r="AB2547" i="1" s="1"/>
  <c r="AB2549" i="1"/>
  <c r="P2553" i="1"/>
  <c r="AB2553" i="1" s="1"/>
  <c r="M2554" i="1"/>
  <c r="AB2554" i="1" s="1"/>
  <c r="V2555" i="1"/>
  <c r="AB2555" i="1" s="1"/>
  <c r="AB2557" i="1"/>
  <c r="P2561" i="1"/>
  <c r="AB2561" i="1" s="1"/>
  <c r="M2562" i="1"/>
  <c r="AB2562" i="1" s="1"/>
  <c r="S2564" i="1"/>
  <c r="AB2564" i="1" s="1"/>
  <c r="AB2565" i="1"/>
  <c r="P2569" i="1"/>
  <c r="AB2569" i="1" s="1"/>
  <c r="M2570" i="1"/>
  <c r="AB2570" i="1" s="1"/>
  <c r="V2571" i="1"/>
  <c r="AB2571" i="1" s="1"/>
  <c r="S2572" i="1"/>
  <c r="AB2572" i="1" s="1"/>
  <c r="AB2573" i="1"/>
  <c r="P2577" i="1"/>
  <c r="AB2577" i="1" s="1"/>
  <c r="M2578" i="1"/>
  <c r="AB2578" i="1" s="1"/>
  <c r="S2580" i="1"/>
  <c r="AB2580" i="1" s="1"/>
  <c r="AB2581" i="1"/>
  <c r="P2585" i="1"/>
  <c r="AB2585" i="1" s="1"/>
  <c r="M2586" i="1"/>
  <c r="AB2586" i="1" s="1"/>
  <c r="AB2589" i="1"/>
  <c r="P2593" i="1"/>
  <c r="AB2593" i="1" s="1"/>
  <c r="M2594" i="1"/>
  <c r="AB2594" i="1" s="1"/>
  <c r="V2595" i="1"/>
  <c r="AB2595" i="1" s="1"/>
  <c r="S2596" i="1"/>
  <c r="AB2596" i="1" s="1"/>
  <c r="AB2597" i="1"/>
  <c r="P2601" i="1"/>
  <c r="AB2601" i="1" s="1"/>
  <c r="M2602" i="1"/>
  <c r="AB2602" i="1" s="1"/>
  <c r="AB2605" i="1"/>
  <c r="P2609" i="1"/>
  <c r="AB2609" i="1" s="1"/>
  <c r="M2610" i="1"/>
  <c r="AB2610" i="1" s="1"/>
  <c r="V2611" i="1"/>
  <c r="AB2611" i="1" s="1"/>
  <c r="S2612" i="1"/>
  <c r="AB2612" i="1" s="1"/>
  <c r="AB2613" i="1"/>
  <c r="P2617" i="1"/>
  <c r="AB2617" i="1" s="1"/>
  <c r="M2618" i="1"/>
  <c r="AB2618" i="1" s="1"/>
  <c r="V2619" i="1"/>
  <c r="AB2619" i="1" s="1"/>
  <c r="AB2621" i="1"/>
  <c r="P2625" i="1"/>
  <c r="AB2625" i="1" s="1"/>
  <c r="M2626" i="1"/>
  <c r="AB2626" i="1" s="1"/>
  <c r="V2627" i="1"/>
  <c r="AB2627" i="1" s="1"/>
  <c r="S2628" i="1"/>
  <c r="AB2628" i="1" s="1"/>
  <c r="AB2629" i="1"/>
  <c r="P2633" i="1"/>
  <c r="AB2633" i="1" s="1"/>
  <c r="M2634" i="1"/>
  <c r="AB2634" i="1" s="1"/>
  <c r="V2635" i="1"/>
  <c r="AB2635" i="1" s="1"/>
  <c r="S2636" i="1"/>
  <c r="AB2636" i="1" s="1"/>
  <c r="AB2637" i="1"/>
  <c r="P2641" i="1"/>
  <c r="AB2641" i="1" s="1"/>
  <c r="M2642" i="1"/>
  <c r="AB2642" i="1" s="1"/>
  <c r="V2643" i="1"/>
  <c r="AB2643" i="1" s="1"/>
  <c r="S2644" i="1"/>
  <c r="AB2644" i="1" s="1"/>
  <c r="AB2645" i="1"/>
  <c r="P2649" i="1"/>
  <c r="AB2649" i="1" s="1"/>
  <c r="M2650" i="1"/>
  <c r="AB2650" i="1" s="1"/>
  <c r="P2653" i="1"/>
  <c r="AB2653" i="1" s="1"/>
  <c r="M2654" i="1"/>
  <c r="AB2654" i="1" s="1"/>
  <c r="P2657" i="1"/>
  <c r="AB2657" i="1" s="1"/>
  <c r="M2658" i="1"/>
  <c r="AB2658" i="1" s="1"/>
  <c r="Z2659" i="1"/>
  <c r="AB2659" i="1" s="1"/>
  <c r="S2660" i="1"/>
  <c r="AB2660" i="1" s="1"/>
  <c r="P2661" i="1"/>
  <c r="AB2661" i="1" s="1"/>
  <c r="M2662" i="1"/>
  <c r="AB2662" i="1" s="1"/>
  <c r="Z2663" i="1"/>
  <c r="AB2663" i="1" s="1"/>
  <c r="S2664" i="1"/>
  <c r="AB2664" i="1" s="1"/>
  <c r="P2665" i="1"/>
  <c r="AB2665" i="1" s="1"/>
  <c r="M2666" i="1"/>
  <c r="AB2666" i="1" s="1"/>
  <c r="Z2667" i="1"/>
  <c r="AB2667" i="1" s="1"/>
  <c r="S2668" i="1"/>
  <c r="AB2668" i="1" s="1"/>
  <c r="P2669" i="1"/>
  <c r="AB2669" i="1" s="1"/>
  <c r="M2670" i="1"/>
  <c r="AB2670" i="1" s="1"/>
  <c r="Z2671" i="1"/>
  <c r="AB2671" i="1" s="1"/>
  <c r="S2672" i="1"/>
  <c r="AB2672" i="1" s="1"/>
  <c r="P2673" i="1"/>
  <c r="AB2673" i="1" s="1"/>
  <c r="M2674" i="1"/>
  <c r="AB2674" i="1" s="1"/>
  <c r="Z2675" i="1"/>
  <c r="AB2675" i="1" s="1"/>
  <c r="S2676" i="1"/>
  <c r="AB2676" i="1" s="1"/>
  <c r="P2677" i="1"/>
  <c r="AB2677" i="1" s="1"/>
  <c r="M2678" i="1"/>
  <c r="AB2678" i="1" s="1"/>
  <c r="Z2679" i="1"/>
  <c r="AB2679" i="1" s="1"/>
  <c r="P2681" i="1"/>
  <c r="AB2681" i="1" s="1"/>
  <c r="M2682" i="1"/>
  <c r="AB2682" i="1" s="1"/>
  <c r="P2685" i="1"/>
  <c r="AB2685" i="1" s="1"/>
  <c r="M2686" i="1"/>
  <c r="AB2686" i="1" s="1"/>
  <c r="P2689" i="1"/>
  <c r="AB2689" i="1" s="1"/>
  <c r="M2690" i="1"/>
  <c r="AB2690" i="1" s="1"/>
  <c r="S2692" i="1"/>
  <c r="AB2692" i="1" s="1"/>
  <c r="P2693" i="1"/>
  <c r="AB2693" i="1" s="1"/>
  <c r="M2694" i="1"/>
  <c r="AB2694" i="1" s="1"/>
  <c r="Z2695" i="1"/>
  <c r="AB2695" i="1" s="1"/>
  <c r="P2697" i="1"/>
  <c r="AB2697" i="1" s="1"/>
  <c r="M2698" i="1"/>
  <c r="AB2698" i="1" s="1"/>
  <c r="P2701" i="1"/>
  <c r="AB2701" i="1" s="1"/>
  <c r="M2702" i="1"/>
  <c r="AB2702" i="1" s="1"/>
  <c r="P2705" i="1"/>
  <c r="AB2705" i="1" s="1"/>
  <c r="M2706" i="1"/>
  <c r="AB2706" i="1" s="1"/>
  <c r="Z2707" i="1"/>
  <c r="AB2707" i="1" s="1"/>
  <c r="S2708" i="1"/>
  <c r="AB2708" i="1" s="1"/>
  <c r="P2709" i="1"/>
  <c r="AB2709" i="1" s="1"/>
  <c r="M2710" i="1"/>
  <c r="AB2710" i="1" s="1"/>
  <c r="Z2711" i="1"/>
  <c r="AB2711" i="1" s="1"/>
  <c r="P2713" i="1"/>
  <c r="AB2713" i="1" s="1"/>
  <c r="M2714" i="1"/>
  <c r="AB2714" i="1" s="1"/>
  <c r="P2717" i="1"/>
  <c r="AB2717" i="1" s="1"/>
  <c r="M2718" i="1"/>
  <c r="AB2718" i="1" s="1"/>
  <c r="P2721" i="1"/>
  <c r="AB2721" i="1" s="1"/>
  <c r="M2722" i="1"/>
  <c r="AB2722" i="1" s="1"/>
  <c r="Z2723" i="1"/>
  <c r="AB2723" i="1" s="1"/>
  <c r="S2724" i="1"/>
  <c r="AB2724" i="1" s="1"/>
  <c r="P2725" i="1"/>
  <c r="AB2725" i="1" s="1"/>
  <c r="M2726" i="1"/>
  <c r="AB2726" i="1" s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9" i="1"/>
  <c r="AB3041" i="1"/>
  <c r="AB3046" i="1"/>
  <c r="AB3048" i="1"/>
  <c r="AB3055" i="1"/>
  <c r="AB3057" i="1"/>
  <c r="AB3062" i="1"/>
  <c r="AB3065" i="1"/>
  <c r="AB3069" i="1"/>
  <c r="AB3073" i="1"/>
  <c r="AB3077" i="1"/>
  <c r="AB3081" i="1"/>
  <c r="AB3085" i="1"/>
  <c r="AB3089" i="1"/>
  <c r="AB3093" i="1"/>
  <c r="AB3099" i="1"/>
  <c r="AB3106" i="1"/>
  <c r="AB3109" i="1"/>
  <c r="AB3115" i="1"/>
  <c r="AB3122" i="1"/>
  <c r="AB3125" i="1"/>
  <c r="AB3131" i="1"/>
  <c r="AB3138" i="1"/>
  <c r="AB3141" i="1"/>
  <c r="AB3147" i="1"/>
  <c r="AB3154" i="1"/>
  <c r="AB3157" i="1"/>
  <c r="AB3160" i="1"/>
  <c r="AB3163" i="1"/>
  <c r="AB3170" i="1"/>
  <c r="AB3173" i="1"/>
  <c r="AB3176" i="1"/>
  <c r="AB3179" i="1"/>
  <c r="AB3186" i="1"/>
  <c r="AB3189" i="1"/>
  <c r="AB3192" i="1"/>
  <c r="AB3195" i="1"/>
  <c r="AB3202" i="1"/>
  <c r="AB3205" i="1"/>
  <c r="AB3208" i="1"/>
  <c r="AB3211" i="1"/>
  <c r="AB3218" i="1"/>
  <c r="AB3221" i="1"/>
  <c r="AB3224" i="1"/>
  <c r="AB3227" i="1"/>
  <c r="AB3234" i="1"/>
  <c r="AB3237" i="1"/>
  <c r="AB3240" i="1"/>
  <c r="AB3243" i="1"/>
  <c r="AB3265" i="1"/>
  <c r="AB3267" i="1"/>
  <c r="V3251" i="1"/>
  <c r="S3252" i="1"/>
  <c r="AB3252" i="1" s="1"/>
  <c r="AB3253" i="1"/>
  <c r="P3257" i="1"/>
  <c r="M3258" i="1"/>
  <c r="P3259" i="1"/>
  <c r="AB3259" i="1" s="1"/>
  <c r="P3263" i="1"/>
  <c r="AB3263" i="1" s="1"/>
  <c r="Z3265" i="1"/>
  <c r="P3267" i="1"/>
  <c r="AB3330" i="1"/>
  <c r="AB3338" i="1"/>
  <c r="AB3394" i="1"/>
  <c r="AB3395" i="1"/>
  <c r="AB3418" i="1"/>
  <c r="P3247" i="1"/>
  <c r="Z3247" i="1"/>
  <c r="AB3251" i="1"/>
  <c r="Z3255" i="1"/>
  <c r="M3256" i="1"/>
  <c r="AB3256" i="1" s="1"/>
  <c r="AB3258" i="1"/>
  <c r="AB3262" i="1"/>
  <c r="V3265" i="1"/>
  <c r="AB3266" i="1"/>
  <c r="AB3270" i="1"/>
  <c r="AB3274" i="1"/>
  <c r="AB3278" i="1"/>
  <c r="AB3282" i="1"/>
  <c r="AB3286" i="1"/>
  <c r="AB3290" i="1"/>
  <c r="AB3292" i="1"/>
  <c r="AB3314" i="1"/>
  <c r="AB3322" i="1"/>
  <c r="AB3354" i="1"/>
  <c r="AB3355" i="1"/>
  <c r="AB3362" i="1"/>
  <c r="AB3363" i="1"/>
  <c r="AB3378" i="1"/>
  <c r="AB3387" i="1"/>
  <c r="AB3407" i="1"/>
  <c r="AB3503" i="1"/>
  <c r="P3245" i="1"/>
  <c r="AB3245" i="1" s="1"/>
  <c r="M3246" i="1"/>
  <c r="AB3246" i="1" s="1"/>
  <c r="V3247" i="1"/>
  <c r="AB3247" i="1" s="1"/>
  <c r="S3248" i="1"/>
  <c r="AB3248" i="1" s="1"/>
  <c r="AB3249" i="1"/>
  <c r="P3253" i="1"/>
  <c r="M3254" i="1"/>
  <c r="AB3254" i="1" s="1"/>
  <c r="V3255" i="1"/>
  <c r="AB3255" i="1" s="1"/>
  <c r="AB3257" i="1"/>
  <c r="AB3331" i="1"/>
  <c r="AB3335" i="1"/>
  <c r="AB3339" i="1"/>
  <c r="AB3343" i="1"/>
  <c r="AB3346" i="1"/>
  <c r="AB3391" i="1"/>
  <c r="AB3399" i="1"/>
  <c r="AB3419" i="1"/>
  <c r="AB3423" i="1"/>
  <c r="AB3427" i="1"/>
  <c r="AB3471" i="1"/>
  <c r="AB3517" i="1"/>
  <c r="M3293" i="1"/>
  <c r="AB3293" i="1" s="1"/>
  <c r="V3294" i="1"/>
  <c r="S3295" i="1"/>
  <c r="AB3295" i="1" s="1"/>
  <c r="P3300" i="1"/>
  <c r="M3301" i="1"/>
  <c r="AB3301" i="1" s="1"/>
  <c r="P3308" i="1"/>
  <c r="M3309" i="1"/>
  <c r="AB3309" i="1" s="1"/>
  <c r="V3310" i="1"/>
  <c r="P3316" i="1"/>
  <c r="M3317" i="1"/>
  <c r="AB3317" i="1" s="1"/>
  <c r="P3324" i="1"/>
  <c r="M3325" i="1"/>
  <c r="AB3325" i="1" s="1"/>
  <c r="P3332" i="1"/>
  <c r="Z3332" i="1"/>
  <c r="M3333" i="1"/>
  <c r="AB3333" i="1" s="1"/>
  <c r="P3340" i="1"/>
  <c r="Z3340" i="1"/>
  <c r="M3341" i="1"/>
  <c r="AB3341" i="1" s="1"/>
  <c r="P3348" i="1"/>
  <c r="M3349" i="1"/>
  <c r="AB3349" i="1" s="1"/>
  <c r="P3356" i="1"/>
  <c r="V3398" i="1"/>
  <c r="AB3398" i="1" s="1"/>
  <c r="V3406" i="1"/>
  <c r="S3407" i="1"/>
  <c r="V3430" i="1"/>
  <c r="S3431" i="1"/>
  <c r="AB3431" i="1" s="1"/>
  <c r="V3438" i="1"/>
  <c r="S3439" i="1"/>
  <c r="AB3439" i="1" s="1"/>
  <c r="P3444" i="1"/>
  <c r="V3446" i="1"/>
  <c r="S3447" i="1"/>
  <c r="AB3447" i="1" s="1"/>
  <c r="P3452" i="1"/>
  <c r="M3453" i="1"/>
  <c r="AB3453" i="1" s="1"/>
  <c r="V3454" i="1"/>
  <c r="S3455" i="1"/>
  <c r="AB3455" i="1" s="1"/>
  <c r="P3460" i="1"/>
  <c r="M3461" i="1"/>
  <c r="AB3461" i="1" s="1"/>
  <c r="V3462" i="1"/>
  <c r="AB3462" i="1" s="1"/>
  <c r="S3463" i="1"/>
  <c r="AB3463" i="1" s="1"/>
  <c r="P3468" i="1"/>
  <c r="M3469" i="1"/>
  <c r="AB3469" i="1" s="1"/>
  <c r="V3470" i="1"/>
  <c r="AB3470" i="1" s="1"/>
  <c r="S3471" i="1"/>
  <c r="P3476" i="1"/>
  <c r="M3477" i="1"/>
  <c r="AB3477" i="1" s="1"/>
  <c r="V3478" i="1"/>
  <c r="S3479" i="1"/>
  <c r="AB3479" i="1" s="1"/>
  <c r="P3484" i="1"/>
  <c r="M3485" i="1"/>
  <c r="AB3485" i="1" s="1"/>
  <c r="V3486" i="1"/>
  <c r="S3487" i="1"/>
  <c r="AB3487" i="1" s="1"/>
  <c r="P3492" i="1"/>
  <c r="M3493" i="1"/>
  <c r="AB3493" i="1" s="1"/>
  <c r="V3494" i="1"/>
  <c r="AB3494" i="1" s="1"/>
  <c r="S3495" i="1"/>
  <c r="AB3495" i="1" s="1"/>
  <c r="P3500" i="1"/>
  <c r="M3501" i="1"/>
  <c r="AB3501" i="1" s="1"/>
  <c r="V3502" i="1"/>
  <c r="AB3502" i="1" s="1"/>
  <c r="S3503" i="1"/>
  <c r="P3508" i="1"/>
  <c r="M3509" i="1"/>
  <c r="AB3509" i="1" s="1"/>
  <c r="V3510" i="1"/>
  <c r="S3511" i="1"/>
  <c r="AB3511" i="1" s="1"/>
  <c r="P3516" i="1"/>
  <c r="M3517" i="1"/>
  <c r="V3518" i="1"/>
  <c r="S3519" i="1"/>
  <c r="AB3519" i="1" s="1"/>
  <c r="P3524" i="1"/>
  <c r="M3525" i="1"/>
  <c r="AB3525" i="1" s="1"/>
  <c r="V3526" i="1"/>
  <c r="AB3526" i="1" s="1"/>
  <c r="S3527" i="1"/>
  <c r="AB3527" i="1" s="1"/>
  <c r="P3532" i="1"/>
  <c r="M3533" i="1"/>
  <c r="AB3533" i="1" s="1"/>
  <c r="V3534" i="1"/>
  <c r="AB3534" i="1" s="1"/>
  <c r="S3535" i="1"/>
  <c r="AB3535" i="1" s="1"/>
  <c r="P3540" i="1"/>
  <c r="M3541" i="1"/>
  <c r="AB3541" i="1" s="1"/>
  <c r="V3542" i="1"/>
  <c r="S3543" i="1"/>
  <c r="AB3543" i="1" s="1"/>
  <c r="P3548" i="1"/>
  <c r="M3549" i="1"/>
  <c r="AB3549" i="1" s="1"/>
  <c r="V3550" i="1"/>
  <c r="S3551" i="1"/>
  <c r="AB3551" i="1" s="1"/>
  <c r="P3556" i="1"/>
  <c r="M3557" i="1"/>
  <c r="AB3557" i="1" s="1"/>
  <c r="V3558" i="1"/>
  <c r="AB3558" i="1" s="1"/>
  <c r="S3559" i="1"/>
  <c r="AB3559" i="1" s="1"/>
  <c r="P3564" i="1"/>
  <c r="M3565" i="1"/>
  <c r="AB3565" i="1" s="1"/>
  <c r="V3566" i="1"/>
  <c r="AB3566" i="1" s="1"/>
  <c r="S3567" i="1"/>
  <c r="AB3567" i="1" s="1"/>
  <c r="AB3576" i="1"/>
  <c r="AB3294" i="1"/>
  <c r="AB3302" i="1"/>
  <c r="AB3310" i="1"/>
  <c r="AB3318" i="1"/>
  <c r="AB3326" i="1"/>
  <c r="AB3334" i="1"/>
  <c r="AB3342" i="1"/>
  <c r="AB3350" i="1"/>
  <c r="AB3358" i="1"/>
  <c r="AB3366" i="1"/>
  <c r="AB3374" i="1"/>
  <c r="AB3382" i="1"/>
  <c r="AB3390" i="1"/>
  <c r="AB3406" i="1"/>
  <c r="V3412" i="1"/>
  <c r="S3413" i="1"/>
  <c r="AB3413" i="1" s="1"/>
  <c r="AB3414" i="1"/>
  <c r="AB3422" i="1"/>
  <c r="V3428" i="1"/>
  <c r="AB3430" i="1"/>
  <c r="AB3438" i="1"/>
  <c r="AB3446" i="1"/>
  <c r="AB3454" i="1"/>
  <c r="AB3478" i="1"/>
  <c r="AB3486" i="1"/>
  <c r="AB3510" i="1"/>
  <c r="AB3518" i="1"/>
  <c r="AB3542" i="1"/>
  <c r="AB3550" i="1"/>
  <c r="M3570" i="1"/>
  <c r="P3296" i="1"/>
  <c r="AB3296" i="1" s="1"/>
  <c r="M3297" i="1"/>
  <c r="AB3297" i="1" s="1"/>
  <c r="AB3300" i="1"/>
  <c r="P3304" i="1"/>
  <c r="AB3304" i="1" s="1"/>
  <c r="M3305" i="1"/>
  <c r="AB3305" i="1" s="1"/>
  <c r="V3306" i="1"/>
  <c r="AB3306" i="1" s="1"/>
  <c r="AB3308" i="1"/>
  <c r="P3312" i="1"/>
  <c r="AB3312" i="1" s="1"/>
  <c r="M3313" i="1"/>
  <c r="AB3313" i="1" s="1"/>
  <c r="AB3316" i="1"/>
  <c r="P3320" i="1"/>
  <c r="AB3320" i="1" s="1"/>
  <c r="Z3320" i="1"/>
  <c r="M3321" i="1"/>
  <c r="AB3321" i="1" s="1"/>
  <c r="AB3324" i="1"/>
  <c r="P3328" i="1"/>
  <c r="AB3328" i="1" s="1"/>
  <c r="M3329" i="1"/>
  <c r="AB3329" i="1" s="1"/>
  <c r="AB3332" i="1"/>
  <c r="P3336" i="1"/>
  <c r="AB3336" i="1" s="1"/>
  <c r="Z3336" i="1"/>
  <c r="M3337" i="1"/>
  <c r="AB3337" i="1" s="1"/>
  <c r="AB3340" i="1"/>
  <c r="P3344" i="1"/>
  <c r="AB3344" i="1" s="1"/>
  <c r="Z3344" i="1"/>
  <c r="M3345" i="1"/>
  <c r="AB3345" i="1" s="1"/>
  <c r="AB3348" i="1"/>
  <c r="P3352" i="1"/>
  <c r="AB3352" i="1" s="1"/>
  <c r="Z3352" i="1"/>
  <c r="M3353" i="1"/>
  <c r="AB3353" i="1" s="1"/>
  <c r="AB3356" i="1"/>
  <c r="P3360" i="1"/>
  <c r="AB3360" i="1" s="1"/>
  <c r="Z3360" i="1"/>
  <c r="M3361" i="1"/>
  <c r="AB3361" i="1" s="1"/>
  <c r="AB3364" i="1"/>
  <c r="P3368" i="1"/>
  <c r="AB3368" i="1" s="1"/>
  <c r="M3369" i="1"/>
  <c r="AB3369" i="1" s="1"/>
  <c r="V3370" i="1"/>
  <c r="AB3370" i="1" s="1"/>
  <c r="AB3372" i="1"/>
  <c r="P3376" i="1"/>
  <c r="AB3376" i="1" s="1"/>
  <c r="Z3376" i="1"/>
  <c r="M3377" i="1"/>
  <c r="AB3377" i="1" s="1"/>
  <c r="S3379" i="1"/>
  <c r="AB3379" i="1" s="1"/>
  <c r="AB3380" i="1"/>
  <c r="P3384" i="1"/>
  <c r="AB3384" i="1" s="1"/>
  <c r="M3385" i="1"/>
  <c r="AB3385" i="1" s="1"/>
  <c r="V3386" i="1"/>
  <c r="AB3386" i="1" s="1"/>
  <c r="AB3388" i="1"/>
  <c r="P3392" i="1"/>
  <c r="AB3392" i="1" s="1"/>
  <c r="M3393" i="1"/>
  <c r="AB3393" i="1" s="1"/>
  <c r="AB3396" i="1"/>
  <c r="P3400" i="1"/>
  <c r="AB3400" i="1" s="1"/>
  <c r="M3401" i="1"/>
  <c r="AB3401" i="1" s="1"/>
  <c r="V3402" i="1"/>
  <c r="AB3402" i="1" s="1"/>
  <c r="S3403" i="1"/>
  <c r="AB3403" i="1" s="1"/>
  <c r="AB3404" i="1"/>
  <c r="P3408" i="1"/>
  <c r="AB3408" i="1" s="1"/>
  <c r="M3409" i="1"/>
  <c r="AB3409" i="1" s="1"/>
  <c r="V3410" i="1"/>
  <c r="AB3410" i="1" s="1"/>
  <c r="AB3412" i="1"/>
  <c r="P3416" i="1"/>
  <c r="AB3416" i="1" s="1"/>
  <c r="M3417" i="1"/>
  <c r="AB3417" i="1" s="1"/>
  <c r="AB3420" i="1"/>
  <c r="P3424" i="1"/>
  <c r="AB3424" i="1" s="1"/>
  <c r="Z3424" i="1"/>
  <c r="M3425" i="1"/>
  <c r="AB3425" i="1" s="1"/>
  <c r="V3426" i="1"/>
  <c r="AB3426" i="1" s="1"/>
  <c r="AB3428" i="1"/>
  <c r="P3432" i="1"/>
  <c r="AB3432" i="1" s="1"/>
  <c r="M3433" i="1"/>
  <c r="AB3433" i="1" s="1"/>
  <c r="V3434" i="1"/>
  <c r="AB3434" i="1" s="1"/>
  <c r="S3435" i="1"/>
  <c r="AB3435" i="1" s="1"/>
  <c r="AB3436" i="1"/>
  <c r="P3440" i="1"/>
  <c r="AB3440" i="1" s="1"/>
  <c r="M3441" i="1"/>
  <c r="AB3441" i="1" s="1"/>
  <c r="V3442" i="1"/>
  <c r="AB3442" i="1" s="1"/>
  <c r="S3443" i="1"/>
  <c r="AB3443" i="1" s="1"/>
  <c r="AB3444" i="1"/>
  <c r="P3448" i="1"/>
  <c r="AB3448" i="1" s="1"/>
  <c r="M3449" i="1"/>
  <c r="AB3449" i="1" s="1"/>
  <c r="V3450" i="1"/>
  <c r="AB3450" i="1" s="1"/>
  <c r="S3451" i="1"/>
  <c r="AB3451" i="1" s="1"/>
  <c r="AB3452" i="1"/>
  <c r="P3456" i="1"/>
  <c r="AB3456" i="1" s="1"/>
  <c r="M3457" i="1"/>
  <c r="AB3457" i="1" s="1"/>
  <c r="V3458" i="1"/>
  <c r="AB3458" i="1" s="1"/>
  <c r="S3459" i="1"/>
  <c r="AB3459" i="1" s="1"/>
  <c r="AB3460" i="1"/>
  <c r="P3464" i="1"/>
  <c r="AB3464" i="1" s="1"/>
  <c r="M3465" i="1"/>
  <c r="AB3465" i="1" s="1"/>
  <c r="V3466" i="1"/>
  <c r="AB3466" i="1" s="1"/>
  <c r="S3467" i="1"/>
  <c r="AB3467" i="1" s="1"/>
  <c r="AB3468" i="1"/>
  <c r="P3472" i="1"/>
  <c r="AB3472" i="1" s="1"/>
  <c r="M3473" i="1"/>
  <c r="AB3473" i="1" s="1"/>
  <c r="V3474" i="1"/>
  <c r="AB3474" i="1" s="1"/>
  <c r="S3475" i="1"/>
  <c r="AB3475" i="1" s="1"/>
  <c r="AB3476" i="1"/>
  <c r="P3480" i="1"/>
  <c r="AB3480" i="1" s="1"/>
  <c r="M3481" i="1"/>
  <c r="AB3481" i="1" s="1"/>
  <c r="V3482" i="1"/>
  <c r="AB3482" i="1" s="1"/>
  <c r="S3483" i="1"/>
  <c r="AB3483" i="1" s="1"/>
  <c r="AB3484" i="1"/>
  <c r="P3488" i="1"/>
  <c r="AB3488" i="1" s="1"/>
  <c r="M3489" i="1"/>
  <c r="AB3489" i="1" s="1"/>
  <c r="V3490" i="1"/>
  <c r="AB3490" i="1" s="1"/>
  <c r="S3491" i="1"/>
  <c r="AB3491" i="1" s="1"/>
  <c r="AB3492" i="1"/>
  <c r="P3496" i="1"/>
  <c r="AB3496" i="1" s="1"/>
  <c r="M3497" i="1"/>
  <c r="AB3497" i="1" s="1"/>
  <c r="V3498" i="1"/>
  <c r="AB3498" i="1" s="1"/>
  <c r="S3499" i="1"/>
  <c r="AB3499" i="1" s="1"/>
  <c r="AB3500" i="1"/>
  <c r="P3504" i="1"/>
  <c r="AB3504" i="1" s="1"/>
  <c r="M3505" i="1"/>
  <c r="AB3505" i="1" s="1"/>
  <c r="V3506" i="1"/>
  <c r="AB3506" i="1" s="1"/>
  <c r="S3507" i="1"/>
  <c r="AB3507" i="1" s="1"/>
  <c r="AB3508" i="1"/>
  <c r="P3512" i="1"/>
  <c r="AB3512" i="1" s="1"/>
  <c r="M3513" i="1"/>
  <c r="AB3513" i="1" s="1"/>
  <c r="V3514" i="1"/>
  <c r="AB3514" i="1" s="1"/>
  <c r="S3515" i="1"/>
  <c r="AB3515" i="1" s="1"/>
  <c r="AB3516" i="1"/>
  <c r="P3520" i="1"/>
  <c r="AB3520" i="1" s="1"/>
  <c r="M3521" i="1"/>
  <c r="AB3521" i="1" s="1"/>
  <c r="V3522" i="1"/>
  <c r="AB3522" i="1" s="1"/>
  <c r="S3523" i="1"/>
  <c r="AB3523" i="1" s="1"/>
  <c r="AB3524" i="1"/>
  <c r="P3528" i="1"/>
  <c r="AB3528" i="1" s="1"/>
  <c r="M3529" i="1"/>
  <c r="AB3529" i="1" s="1"/>
  <c r="V3530" i="1"/>
  <c r="AB3530" i="1" s="1"/>
  <c r="S3531" i="1"/>
  <c r="AB3531" i="1" s="1"/>
  <c r="AB3532" i="1"/>
  <c r="P3536" i="1"/>
  <c r="AB3536" i="1" s="1"/>
  <c r="M3537" i="1"/>
  <c r="AB3537" i="1" s="1"/>
  <c r="V3538" i="1"/>
  <c r="AB3538" i="1" s="1"/>
  <c r="S3539" i="1"/>
  <c r="AB3539" i="1" s="1"/>
  <c r="AB3540" i="1"/>
  <c r="P3544" i="1"/>
  <c r="AB3544" i="1" s="1"/>
  <c r="M3545" i="1"/>
  <c r="AB3545" i="1" s="1"/>
  <c r="V3546" i="1"/>
  <c r="AB3546" i="1" s="1"/>
  <c r="S3547" i="1"/>
  <c r="AB3547" i="1" s="1"/>
  <c r="AB3548" i="1"/>
  <c r="P3552" i="1"/>
  <c r="AB3552" i="1" s="1"/>
  <c r="M3553" i="1"/>
  <c r="AB3553" i="1" s="1"/>
  <c r="V3554" i="1"/>
  <c r="AB3554" i="1" s="1"/>
  <c r="S3555" i="1"/>
  <c r="AB3555" i="1" s="1"/>
  <c r="AB3556" i="1"/>
  <c r="P3560" i="1"/>
  <c r="AB3560" i="1" s="1"/>
  <c r="M3561" i="1"/>
  <c r="AB3561" i="1" s="1"/>
  <c r="V3562" i="1"/>
  <c r="AB3562" i="1" s="1"/>
  <c r="S3563" i="1"/>
  <c r="AB3563" i="1" s="1"/>
  <c r="AB3564" i="1"/>
  <c r="P3568" i="1"/>
  <c r="S3572" i="1"/>
  <c r="P3581" i="1"/>
  <c r="AB3590" i="1"/>
  <c r="AB3622" i="1"/>
  <c r="AB3654" i="1"/>
  <c r="AB3687" i="1"/>
  <c r="AB3719" i="1"/>
  <c r="AB3751" i="1"/>
  <c r="Z3570" i="1"/>
  <c r="M3573" i="1"/>
  <c r="AB3573" i="1" s="1"/>
  <c r="S3575" i="1"/>
  <c r="AB3575" i="1" s="1"/>
  <c r="P3580" i="1"/>
  <c r="AB3582" i="1"/>
  <c r="V3582" i="1"/>
  <c r="S3583" i="1"/>
  <c r="AB3583" i="1" s="1"/>
  <c r="P3588" i="1"/>
  <c r="M3589" i="1"/>
  <c r="AB3589" i="1" s="1"/>
  <c r="V3590" i="1"/>
  <c r="S3591" i="1"/>
  <c r="AB3591" i="1" s="1"/>
  <c r="P3596" i="1"/>
  <c r="M3597" i="1"/>
  <c r="AB3597" i="1" s="1"/>
  <c r="V3598" i="1"/>
  <c r="AB3598" i="1" s="1"/>
  <c r="S3599" i="1"/>
  <c r="AB3599" i="1" s="1"/>
  <c r="P3604" i="1"/>
  <c r="M3605" i="1"/>
  <c r="AB3605" i="1" s="1"/>
  <c r="V3606" i="1"/>
  <c r="AB3606" i="1" s="1"/>
  <c r="S3607" i="1"/>
  <c r="AB3607" i="1" s="1"/>
  <c r="P3612" i="1"/>
  <c r="M3613" i="1"/>
  <c r="AB3613" i="1" s="1"/>
  <c r="V3614" i="1"/>
  <c r="AB3614" i="1" s="1"/>
  <c r="S3615" i="1"/>
  <c r="AB3615" i="1" s="1"/>
  <c r="P3620" i="1"/>
  <c r="M3621" i="1"/>
  <c r="AB3621" i="1" s="1"/>
  <c r="V3622" i="1"/>
  <c r="S3623" i="1"/>
  <c r="AB3623" i="1" s="1"/>
  <c r="P3628" i="1"/>
  <c r="M3629" i="1"/>
  <c r="AB3629" i="1" s="1"/>
  <c r="V3630" i="1"/>
  <c r="AB3630" i="1" s="1"/>
  <c r="S3631" i="1"/>
  <c r="AB3631" i="1" s="1"/>
  <c r="P3636" i="1"/>
  <c r="M3637" i="1"/>
  <c r="AB3637" i="1" s="1"/>
  <c r="V3638" i="1"/>
  <c r="AB3638" i="1" s="1"/>
  <c r="S3639" i="1"/>
  <c r="AB3639" i="1" s="1"/>
  <c r="P3644" i="1"/>
  <c r="M3645" i="1"/>
  <c r="AB3645" i="1" s="1"/>
  <c r="V3646" i="1"/>
  <c r="AB3646" i="1" s="1"/>
  <c r="S3647" i="1"/>
  <c r="AB3647" i="1" s="1"/>
  <c r="P3652" i="1"/>
  <c r="M3653" i="1"/>
  <c r="AB3653" i="1" s="1"/>
  <c r="V3654" i="1"/>
  <c r="S3655" i="1"/>
  <c r="AB3655" i="1" s="1"/>
  <c r="P3660" i="1"/>
  <c r="M3661" i="1"/>
  <c r="AB3661" i="1" s="1"/>
  <c r="V3662" i="1"/>
  <c r="AB3662" i="1" s="1"/>
  <c r="S3663" i="1"/>
  <c r="AB3663" i="1" s="1"/>
  <c r="P3668" i="1"/>
  <c r="M3669" i="1"/>
  <c r="AB3669" i="1" s="1"/>
  <c r="V3670" i="1"/>
  <c r="AB3670" i="1" s="1"/>
  <c r="S3671" i="1"/>
  <c r="AB3671" i="1" s="1"/>
  <c r="P3676" i="1"/>
  <c r="M3677" i="1"/>
  <c r="AB3677" i="1" s="1"/>
  <c r="V3678" i="1"/>
  <c r="AB3678" i="1" s="1"/>
  <c r="S3679" i="1"/>
  <c r="AB3679" i="1" s="1"/>
  <c r="P3684" i="1"/>
  <c r="M3685" i="1"/>
  <c r="AB3685" i="1" s="1"/>
  <c r="V3686" i="1"/>
  <c r="S3687" i="1"/>
  <c r="P3692" i="1"/>
  <c r="M3693" i="1"/>
  <c r="AB3693" i="1" s="1"/>
  <c r="V3694" i="1"/>
  <c r="S3695" i="1"/>
  <c r="AB3695" i="1" s="1"/>
  <c r="P3700" i="1"/>
  <c r="M3701" i="1"/>
  <c r="AB3701" i="1" s="1"/>
  <c r="V3702" i="1"/>
  <c r="AB3702" i="1" s="1"/>
  <c r="S3703" i="1"/>
  <c r="AB3703" i="1" s="1"/>
  <c r="P3708" i="1"/>
  <c r="M3709" i="1"/>
  <c r="AB3709" i="1" s="1"/>
  <c r="V3710" i="1"/>
  <c r="AB3710" i="1" s="1"/>
  <c r="S3711" i="1"/>
  <c r="AB3711" i="1" s="1"/>
  <c r="P3716" i="1"/>
  <c r="M3717" i="1"/>
  <c r="AB3717" i="1" s="1"/>
  <c r="V3718" i="1"/>
  <c r="S3719" i="1"/>
  <c r="P3724" i="1"/>
  <c r="M3725" i="1"/>
  <c r="AB3725" i="1" s="1"/>
  <c r="V3726" i="1"/>
  <c r="S3727" i="1"/>
  <c r="AB3727" i="1" s="1"/>
  <c r="P3732" i="1"/>
  <c r="M3733" i="1"/>
  <c r="AB3733" i="1" s="1"/>
  <c r="V3734" i="1"/>
  <c r="AB3734" i="1" s="1"/>
  <c r="S3735" i="1"/>
  <c r="AB3735" i="1" s="1"/>
  <c r="P3740" i="1"/>
  <c r="M3741" i="1"/>
  <c r="AB3741" i="1" s="1"/>
  <c r="V3742" i="1"/>
  <c r="AB3742" i="1" s="1"/>
  <c r="S3743" i="1"/>
  <c r="AB3743" i="1" s="1"/>
  <c r="P3748" i="1"/>
  <c r="M3749" i="1"/>
  <c r="AB3749" i="1" s="1"/>
  <c r="V3750" i="1"/>
  <c r="S3751" i="1"/>
  <c r="P3756" i="1"/>
  <c r="M3757" i="1"/>
  <c r="AB3757" i="1" s="1"/>
  <c r="V3758" i="1"/>
  <c r="S3759" i="1"/>
  <c r="AB3759" i="1" s="1"/>
  <c r="P3764" i="1"/>
  <c r="M3765" i="1"/>
  <c r="AB3765" i="1" s="1"/>
  <c r="V3766" i="1"/>
  <c r="AB3766" i="1" s="1"/>
  <c r="S3767" i="1"/>
  <c r="AB3767" i="1" s="1"/>
  <c r="P3772" i="1"/>
  <c r="M3773" i="1"/>
  <c r="AB3773" i="1" s="1"/>
  <c r="AB3858" i="1"/>
  <c r="AB3860" i="1"/>
  <c r="AB3871" i="1"/>
  <c r="AB3874" i="1"/>
  <c r="AB3876" i="1"/>
  <c r="AB3887" i="1"/>
  <c r="AB3890" i="1"/>
  <c r="AB3892" i="1"/>
  <c r="AB3907" i="1"/>
  <c r="AB3923" i="1"/>
  <c r="AB3939" i="1"/>
  <c r="AB3955" i="1"/>
  <c r="AB3686" i="1"/>
  <c r="AB3694" i="1"/>
  <c r="AB3718" i="1"/>
  <c r="AB3726" i="1"/>
  <c r="AB3750" i="1"/>
  <c r="AB3758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568" i="1"/>
  <c r="P3572" i="1"/>
  <c r="AB3572" i="1" s="1"/>
  <c r="V3574" i="1"/>
  <c r="AB3574" i="1" s="1"/>
  <c r="Z3578" i="1"/>
  <c r="AB3578" i="1" s="1"/>
  <c r="AB3580" i="1"/>
  <c r="M3581" i="1"/>
  <c r="AB3581" i="1" s="1"/>
  <c r="P3584" i="1"/>
  <c r="AB3584" i="1" s="1"/>
  <c r="M3585" i="1"/>
  <c r="AB3585" i="1" s="1"/>
  <c r="V3586" i="1"/>
  <c r="AB3586" i="1" s="1"/>
  <c r="S3587" i="1"/>
  <c r="AB3587" i="1" s="1"/>
  <c r="AB3588" i="1"/>
  <c r="P3592" i="1"/>
  <c r="AB3592" i="1" s="1"/>
  <c r="M3593" i="1"/>
  <c r="AB3593" i="1" s="1"/>
  <c r="V3594" i="1"/>
  <c r="AB3594" i="1" s="1"/>
  <c r="S3595" i="1"/>
  <c r="AB3595" i="1" s="1"/>
  <c r="AB3596" i="1"/>
  <c r="P3600" i="1"/>
  <c r="AB3600" i="1" s="1"/>
  <c r="M3601" i="1"/>
  <c r="AB3601" i="1" s="1"/>
  <c r="V3602" i="1"/>
  <c r="AB3602" i="1" s="1"/>
  <c r="S3603" i="1"/>
  <c r="AB3603" i="1" s="1"/>
  <c r="AB3604" i="1"/>
  <c r="P3608" i="1"/>
  <c r="AB3608" i="1" s="1"/>
  <c r="M3609" i="1"/>
  <c r="AB3609" i="1" s="1"/>
  <c r="V3610" i="1"/>
  <c r="AB3610" i="1" s="1"/>
  <c r="S3611" i="1"/>
  <c r="AB3611" i="1" s="1"/>
  <c r="AB3612" i="1"/>
  <c r="P3616" i="1"/>
  <c r="AB3616" i="1" s="1"/>
  <c r="M3617" i="1"/>
  <c r="AB3617" i="1" s="1"/>
  <c r="V3618" i="1"/>
  <c r="AB3618" i="1" s="1"/>
  <c r="S3619" i="1"/>
  <c r="AB3619" i="1" s="1"/>
  <c r="AB3620" i="1"/>
  <c r="P3624" i="1"/>
  <c r="AB3624" i="1" s="1"/>
  <c r="M3625" i="1"/>
  <c r="AB3625" i="1" s="1"/>
  <c r="V3626" i="1"/>
  <c r="AB3626" i="1" s="1"/>
  <c r="S3627" i="1"/>
  <c r="AB3627" i="1" s="1"/>
  <c r="AB3628" i="1"/>
  <c r="P3632" i="1"/>
  <c r="AB3632" i="1" s="1"/>
  <c r="M3633" i="1"/>
  <c r="AB3633" i="1" s="1"/>
  <c r="V3634" i="1"/>
  <c r="AB3634" i="1" s="1"/>
  <c r="S3635" i="1"/>
  <c r="AB3635" i="1" s="1"/>
  <c r="AB3636" i="1"/>
  <c r="P3640" i="1"/>
  <c r="AB3640" i="1" s="1"/>
  <c r="M3641" i="1"/>
  <c r="AB3641" i="1" s="1"/>
  <c r="V3642" i="1"/>
  <c r="AB3642" i="1" s="1"/>
  <c r="S3643" i="1"/>
  <c r="AB3643" i="1" s="1"/>
  <c r="AB3644" i="1"/>
  <c r="P3648" i="1"/>
  <c r="AB3648" i="1" s="1"/>
  <c r="M3649" i="1"/>
  <c r="AB3649" i="1" s="1"/>
  <c r="V3650" i="1"/>
  <c r="AB3650" i="1" s="1"/>
  <c r="S3651" i="1"/>
  <c r="AB3651" i="1" s="1"/>
  <c r="AB3652" i="1"/>
  <c r="P3656" i="1"/>
  <c r="AB3656" i="1" s="1"/>
  <c r="M3657" i="1"/>
  <c r="AB3657" i="1" s="1"/>
  <c r="V3658" i="1"/>
  <c r="AB3658" i="1" s="1"/>
  <c r="S3659" i="1"/>
  <c r="AB3659" i="1" s="1"/>
  <c r="AB3660" i="1"/>
  <c r="P3664" i="1"/>
  <c r="AB3664" i="1" s="1"/>
  <c r="M3665" i="1"/>
  <c r="AB3665" i="1" s="1"/>
  <c r="V3666" i="1"/>
  <c r="AB3666" i="1" s="1"/>
  <c r="S3667" i="1"/>
  <c r="AB3667" i="1" s="1"/>
  <c r="AB3668" i="1"/>
  <c r="P3672" i="1"/>
  <c r="AB3672" i="1" s="1"/>
  <c r="M3673" i="1"/>
  <c r="AB3673" i="1" s="1"/>
  <c r="V3674" i="1"/>
  <c r="AB3674" i="1" s="1"/>
  <c r="S3675" i="1"/>
  <c r="AB3675" i="1" s="1"/>
  <c r="AB3676" i="1"/>
  <c r="P3680" i="1"/>
  <c r="AB3680" i="1" s="1"/>
  <c r="M3681" i="1"/>
  <c r="AB3681" i="1" s="1"/>
  <c r="V3682" i="1"/>
  <c r="AB3682" i="1" s="1"/>
  <c r="S3683" i="1"/>
  <c r="AB3683" i="1" s="1"/>
  <c r="AB3684" i="1"/>
  <c r="P3688" i="1"/>
  <c r="AB3688" i="1" s="1"/>
  <c r="M3689" i="1"/>
  <c r="AB3689" i="1" s="1"/>
  <c r="V3690" i="1"/>
  <c r="AB3690" i="1" s="1"/>
  <c r="S3691" i="1"/>
  <c r="AB3691" i="1" s="1"/>
  <c r="AB3692" i="1"/>
  <c r="P3696" i="1"/>
  <c r="AB3696" i="1" s="1"/>
  <c r="M3697" i="1"/>
  <c r="AB3697" i="1" s="1"/>
  <c r="V3698" i="1"/>
  <c r="AB3698" i="1" s="1"/>
  <c r="S3699" i="1"/>
  <c r="AB3699" i="1" s="1"/>
  <c r="AB3700" i="1"/>
  <c r="P3704" i="1"/>
  <c r="AB3704" i="1" s="1"/>
  <c r="M3705" i="1"/>
  <c r="AB3705" i="1" s="1"/>
  <c r="V3706" i="1"/>
  <c r="AB3706" i="1" s="1"/>
  <c r="S3707" i="1"/>
  <c r="AB3707" i="1" s="1"/>
  <c r="AB3708" i="1"/>
  <c r="P3712" i="1"/>
  <c r="AB3712" i="1" s="1"/>
  <c r="M3713" i="1"/>
  <c r="AB3713" i="1" s="1"/>
  <c r="V3714" i="1"/>
  <c r="AB3714" i="1" s="1"/>
  <c r="S3715" i="1"/>
  <c r="AB3715" i="1" s="1"/>
  <c r="AB3716" i="1"/>
  <c r="P3720" i="1"/>
  <c r="AB3720" i="1" s="1"/>
  <c r="M3721" i="1"/>
  <c r="AB3721" i="1" s="1"/>
  <c r="V3722" i="1"/>
  <c r="AB3722" i="1" s="1"/>
  <c r="S3723" i="1"/>
  <c r="AB3723" i="1" s="1"/>
  <c r="AB3724" i="1"/>
  <c r="P3728" i="1"/>
  <c r="AB3728" i="1" s="1"/>
  <c r="M3729" i="1"/>
  <c r="AB3729" i="1" s="1"/>
  <c r="V3730" i="1"/>
  <c r="AB3730" i="1" s="1"/>
  <c r="S3731" i="1"/>
  <c r="AB3731" i="1" s="1"/>
  <c r="AB3732" i="1"/>
  <c r="P3736" i="1"/>
  <c r="AB3736" i="1" s="1"/>
  <c r="M3737" i="1"/>
  <c r="AB3737" i="1" s="1"/>
  <c r="V3738" i="1"/>
  <c r="AB3738" i="1" s="1"/>
  <c r="S3739" i="1"/>
  <c r="AB3739" i="1" s="1"/>
  <c r="AB3740" i="1"/>
  <c r="P3744" i="1"/>
  <c r="AB3744" i="1" s="1"/>
  <c r="M3745" i="1"/>
  <c r="AB3745" i="1" s="1"/>
  <c r="V3746" i="1"/>
  <c r="AB3746" i="1" s="1"/>
  <c r="S3747" i="1"/>
  <c r="AB3747" i="1" s="1"/>
  <c r="AB3748" i="1"/>
  <c r="P3752" i="1"/>
  <c r="AB3752" i="1" s="1"/>
  <c r="M3753" i="1"/>
  <c r="AB3753" i="1" s="1"/>
  <c r="V3754" i="1"/>
  <c r="AB3754" i="1" s="1"/>
  <c r="S3755" i="1"/>
  <c r="AB3755" i="1" s="1"/>
  <c r="AB3756" i="1"/>
  <c r="P3760" i="1"/>
  <c r="AB3760" i="1" s="1"/>
  <c r="M3761" i="1"/>
  <c r="AB3761" i="1" s="1"/>
  <c r="V3762" i="1"/>
  <c r="AB3762" i="1" s="1"/>
  <c r="S3763" i="1"/>
  <c r="AB3763" i="1" s="1"/>
  <c r="AB3764" i="1"/>
  <c r="P3768" i="1"/>
  <c r="AB3768" i="1" s="1"/>
  <c r="M3769" i="1"/>
  <c r="AB3769" i="1" s="1"/>
  <c r="V3770" i="1"/>
  <c r="AB3770" i="1" s="1"/>
  <c r="S3771" i="1"/>
  <c r="AB3771" i="1" s="1"/>
  <c r="AB3772" i="1"/>
  <c r="AB3836" i="1"/>
  <c r="AB3863" i="1"/>
  <c r="AB3866" i="1"/>
  <c r="AB3868" i="1"/>
  <c r="AB3879" i="1"/>
  <c r="AB3882" i="1"/>
  <c r="AB3884" i="1"/>
  <c r="AB3899" i="1"/>
  <c r="AB3915" i="1"/>
  <c r="AB3931" i="1"/>
  <c r="AB3947" i="1"/>
  <c r="AB3963" i="1"/>
  <c r="P3826" i="1"/>
  <c r="AB3826" i="1" s="1"/>
  <c r="V3828" i="1"/>
  <c r="AB3828" i="1" s="1"/>
  <c r="P3834" i="1"/>
  <c r="AB3834" i="1" s="1"/>
  <c r="V3836" i="1"/>
  <c r="P3842" i="1"/>
  <c r="AB3842" i="1" s="1"/>
  <c r="V3844" i="1"/>
  <c r="AB3844" i="1" s="1"/>
  <c r="P3850" i="1"/>
  <c r="AB3850" i="1" s="1"/>
  <c r="V3852" i="1"/>
  <c r="AB3852" i="1" s="1"/>
  <c r="AB4094" i="1"/>
  <c r="AB4126" i="1"/>
  <c r="AB4158" i="1"/>
  <c r="AB4384" i="1"/>
  <c r="AB3821" i="1"/>
  <c r="AB3822" i="1"/>
  <c r="AB3829" i="1"/>
  <c r="AB3837" i="1"/>
  <c r="AB3838" i="1"/>
  <c r="AB3845" i="1"/>
  <c r="AB3853" i="1"/>
  <c r="AB3854" i="1"/>
  <c r="AB3861" i="1"/>
  <c r="AB3869" i="1"/>
  <c r="AB3870" i="1"/>
  <c r="AB3877" i="1"/>
  <c r="AB3885" i="1"/>
  <c r="AB3886" i="1"/>
  <c r="AB3893" i="1"/>
  <c r="AB4192" i="1"/>
  <c r="AB4208" i="1"/>
  <c r="AB4224" i="1"/>
  <c r="AB4240" i="1"/>
  <c r="AB4256" i="1"/>
  <c r="AB4272" i="1"/>
  <c r="AB4288" i="1"/>
  <c r="AB4304" i="1"/>
  <c r="AB4320" i="1"/>
  <c r="AB4336" i="1"/>
  <c r="AB4352" i="1"/>
  <c r="P3822" i="1"/>
  <c r="V3824" i="1"/>
  <c r="AB3824" i="1" s="1"/>
  <c r="P3830" i="1"/>
  <c r="AB3830" i="1" s="1"/>
  <c r="V3832" i="1"/>
  <c r="AB3832" i="1" s="1"/>
  <c r="P3838" i="1"/>
  <c r="V3840" i="1"/>
  <c r="AB3840" i="1" s="1"/>
  <c r="P3846" i="1"/>
  <c r="AB3846" i="1" s="1"/>
  <c r="V3848" i="1"/>
  <c r="AB3848" i="1" s="1"/>
  <c r="P3854" i="1"/>
  <c r="V3856" i="1"/>
  <c r="AB3856" i="1" s="1"/>
  <c r="P3862" i="1"/>
  <c r="AB3862" i="1" s="1"/>
  <c r="V3864" i="1"/>
  <c r="AB3864" i="1" s="1"/>
  <c r="P3870" i="1"/>
  <c r="V3872" i="1"/>
  <c r="AB3872" i="1" s="1"/>
  <c r="P3878" i="1"/>
  <c r="AB3878" i="1" s="1"/>
  <c r="V3880" i="1"/>
  <c r="AB3880" i="1" s="1"/>
  <c r="P3886" i="1"/>
  <c r="V3888" i="1"/>
  <c r="AB3888" i="1" s="1"/>
  <c r="P3894" i="1"/>
  <c r="AB3894" i="1" s="1"/>
  <c r="V3896" i="1"/>
  <c r="AB3896" i="1" s="1"/>
  <c r="S3897" i="1"/>
  <c r="AB3897" i="1" s="1"/>
  <c r="P3898" i="1"/>
  <c r="AB3898" i="1" s="1"/>
  <c r="V3900" i="1"/>
  <c r="AB3900" i="1" s="1"/>
  <c r="S3901" i="1"/>
  <c r="AB3901" i="1" s="1"/>
  <c r="P3902" i="1"/>
  <c r="AB3902" i="1" s="1"/>
  <c r="V3904" i="1"/>
  <c r="AB3904" i="1" s="1"/>
  <c r="S3905" i="1"/>
  <c r="AB3905" i="1" s="1"/>
  <c r="P3906" i="1"/>
  <c r="AB3906" i="1" s="1"/>
  <c r="V3908" i="1"/>
  <c r="AB3908" i="1" s="1"/>
  <c r="S3909" i="1"/>
  <c r="AB3909" i="1" s="1"/>
  <c r="P3910" i="1"/>
  <c r="AB3910" i="1" s="1"/>
  <c r="V3912" i="1"/>
  <c r="AB3912" i="1" s="1"/>
  <c r="AB3913" i="1"/>
  <c r="S3913" i="1"/>
  <c r="P3914" i="1"/>
  <c r="AB3914" i="1" s="1"/>
  <c r="V3916" i="1"/>
  <c r="AB3916" i="1" s="1"/>
  <c r="AB3917" i="1"/>
  <c r="S3917" i="1"/>
  <c r="P3918" i="1"/>
  <c r="AB3918" i="1" s="1"/>
  <c r="V3920" i="1"/>
  <c r="AB3920" i="1" s="1"/>
  <c r="AB3921" i="1"/>
  <c r="S3921" i="1"/>
  <c r="P3922" i="1"/>
  <c r="AB3922" i="1" s="1"/>
  <c r="V3924" i="1"/>
  <c r="AB3924" i="1" s="1"/>
  <c r="AB3925" i="1"/>
  <c r="S3925" i="1"/>
  <c r="P3926" i="1"/>
  <c r="AB3926" i="1" s="1"/>
  <c r="V3928" i="1"/>
  <c r="AB3928" i="1" s="1"/>
  <c r="AB3929" i="1"/>
  <c r="S3929" i="1"/>
  <c r="P3930" i="1"/>
  <c r="AB3930" i="1" s="1"/>
  <c r="V3932" i="1"/>
  <c r="AB3932" i="1" s="1"/>
  <c r="AB3933" i="1"/>
  <c r="S3933" i="1"/>
  <c r="P3934" i="1"/>
  <c r="AB3934" i="1" s="1"/>
  <c r="V3936" i="1"/>
  <c r="AB3936" i="1" s="1"/>
  <c r="AB3937" i="1"/>
  <c r="S3937" i="1"/>
  <c r="P3938" i="1"/>
  <c r="AB3938" i="1" s="1"/>
  <c r="V3940" i="1"/>
  <c r="AB3940" i="1" s="1"/>
  <c r="AB3941" i="1"/>
  <c r="S3941" i="1"/>
  <c r="P3942" i="1"/>
  <c r="AB3942" i="1" s="1"/>
  <c r="V3944" i="1"/>
  <c r="AB3944" i="1" s="1"/>
  <c r="AB3945" i="1"/>
  <c r="S3945" i="1"/>
  <c r="P3946" i="1"/>
  <c r="AB3946" i="1" s="1"/>
  <c r="V3948" i="1"/>
  <c r="AB3948" i="1" s="1"/>
  <c r="AB3949" i="1"/>
  <c r="S3949" i="1"/>
  <c r="P3950" i="1"/>
  <c r="AB3950" i="1" s="1"/>
  <c r="V3952" i="1"/>
  <c r="AB3952" i="1" s="1"/>
  <c r="AB3953" i="1"/>
  <c r="S3953" i="1"/>
  <c r="P3954" i="1"/>
  <c r="AB3954" i="1" s="1"/>
  <c r="V3956" i="1"/>
  <c r="AB3956" i="1" s="1"/>
  <c r="AB3957" i="1"/>
  <c r="S3957" i="1"/>
  <c r="P3958" i="1"/>
  <c r="AB3958" i="1" s="1"/>
  <c r="V3960" i="1"/>
  <c r="AB3960" i="1" s="1"/>
  <c r="AB3961" i="1"/>
  <c r="S3961" i="1"/>
  <c r="P3962" i="1"/>
  <c r="AB3962" i="1" s="1"/>
  <c r="V3964" i="1"/>
  <c r="AB3964" i="1" s="1"/>
  <c r="AB3965" i="1"/>
  <c r="S3965" i="1"/>
  <c r="P3966" i="1"/>
  <c r="AB3966" i="1" s="1"/>
  <c r="V3968" i="1"/>
  <c r="AB3968" i="1" s="1"/>
  <c r="AB3969" i="1"/>
  <c r="S3969" i="1"/>
  <c r="P3970" i="1"/>
  <c r="AB3970" i="1" s="1"/>
  <c r="V3972" i="1"/>
  <c r="AB3972" i="1" s="1"/>
  <c r="AB3973" i="1"/>
  <c r="S3973" i="1"/>
  <c r="P3974" i="1"/>
  <c r="AB3974" i="1" s="1"/>
  <c r="V3976" i="1"/>
  <c r="AB3976" i="1" s="1"/>
  <c r="AB3977" i="1"/>
  <c r="S3977" i="1"/>
  <c r="P3978" i="1"/>
  <c r="AB3978" i="1" s="1"/>
  <c r="V3980" i="1"/>
  <c r="AB3980" i="1" s="1"/>
  <c r="AB3981" i="1"/>
  <c r="S3981" i="1"/>
  <c r="P3982" i="1"/>
  <c r="AB3982" i="1" s="1"/>
  <c r="V3984" i="1"/>
  <c r="AB3984" i="1" s="1"/>
  <c r="AB3985" i="1"/>
  <c r="S3985" i="1"/>
  <c r="P3986" i="1"/>
  <c r="AB3986" i="1" s="1"/>
  <c r="V3988" i="1"/>
  <c r="AB3988" i="1" s="1"/>
  <c r="AB3989" i="1"/>
  <c r="S3989" i="1"/>
  <c r="P3990" i="1"/>
  <c r="AB3990" i="1" s="1"/>
  <c r="V3992" i="1"/>
  <c r="AB3992" i="1" s="1"/>
  <c r="AB3993" i="1"/>
  <c r="S3993" i="1"/>
  <c r="P3994" i="1"/>
  <c r="AB3994" i="1" s="1"/>
  <c r="V3996" i="1"/>
  <c r="AB3996" i="1" s="1"/>
  <c r="AB3997" i="1"/>
  <c r="S3997" i="1"/>
  <c r="P3998" i="1"/>
  <c r="AB3998" i="1" s="1"/>
  <c r="V4000" i="1"/>
  <c r="AB4000" i="1" s="1"/>
  <c r="AB4001" i="1"/>
  <c r="S4001" i="1"/>
  <c r="P4002" i="1"/>
  <c r="AB4002" i="1" s="1"/>
  <c r="V4004" i="1"/>
  <c r="AB4004" i="1" s="1"/>
  <c r="AB4005" i="1"/>
  <c r="S4005" i="1"/>
  <c r="P4006" i="1"/>
  <c r="AB4006" i="1" s="1"/>
  <c r="V4008" i="1"/>
  <c r="AB4008" i="1" s="1"/>
  <c r="AB4009" i="1"/>
  <c r="S4009" i="1"/>
  <c r="P4010" i="1"/>
  <c r="AB4010" i="1" s="1"/>
  <c r="V4012" i="1"/>
  <c r="AB4012" i="1" s="1"/>
  <c r="AB4013" i="1"/>
  <c r="S4013" i="1"/>
  <c r="P4014" i="1"/>
  <c r="AB4014" i="1" s="1"/>
  <c r="V4016" i="1"/>
  <c r="AB4016" i="1" s="1"/>
  <c r="AB4017" i="1"/>
  <c r="S4017" i="1"/>
  <c r="P4018" i="1"/>
  <c r="AB4018" i="1" s="1"/>
  <c r="V4020" i="1"/>
  <c r="AB4020" i="1" s="1"/>
  <c r="AB4021" i="1"/>
  <c r="S4021" i="1"/>
  <c r="P4022" i="1"/>
  <c r="AB4022" i="1" s="1"/>
  <c r="V4024" i="1"/>
  <c r="AB4024" i="1" s="1"/>
  <c r="AB4025" i="1"/>
  <c r="S4025" i="1"/>
  <c r="P4026" i="1"/>
  <c r="AB4026" i="1" s="1"/>
  <c r="V4028" i="1"/>
  <c r="AB4028" i="1" s="1"/>
  <c r="AB4029" i="1"/>
  <c r="S4029" i="1"/>
  <c r="P4030" i="1"/>
  <c r="AB4030" i="1" s="1"/>
  <c r="V4032" i="1"/>
  <c r="AB4032" i="1" s="1"/>
  <c r="AB4033" i="1"/>
  <c r="S4033" i="1"/>
  <c r="P4034" i="1"/>
  <c r="AB4034" i="1" s="1"/>
  <c r="V4036" i="1"/>
  <c r="AB4036" i="1" s="1"/>
  <c r="AB4037" i="1"/>
  <c r="S4037" i="1"/>
  <c r="P4038" i="1"/>
  <c r="AB4038" i="1" s="1"/>
  <c r="V4040" i="1"/>
  <c r="AB4040" i="1" s="1"/>
  <c r="AB4041" i="1"/>
  <c r="S4041" i="1"/>
  <c r="P4042" i="1"/>
  <c r="AB4042" i="1" s="1"/>
  <c r="V4044" i="1"/>
  <c r="AB4044" i="1" s="1"/>
  <c r="AB4045" i="1"/>
  <c r="S4045" i="1"/>
  <c r="P4046" i="1"/>
  <c r="AB4046" i="1" s="1"/>
  <c r="V4048" i="1"/>
  <c r="AB4048" i="1" s="1"/>
  <c r="AB4049" i="1"/>
  <c r="S4049" i="1"/>
  <c r="P4050" i="1"/>
  <c r="AB4050" i="1" s="1"/>
  <c r="V4052" i="1"/>
  <c r="AB4052" i="1" s="1"/>
  <c r="AB4053" i="1"/>
  <c r="S4053" i="1"/>
  <c r="P4054" i="1"/>
  <c r="AB4054" i="1" s="1"/>
  <c r="V4056" i="1"/>
  <c r="AB4056" i="1" s="1"/>
  <c r="AB4057" i="1"/>
  <c r="S4057" i="1"/>
  <c r="P4058" i="1"/>
  <c r="AB4058" i="1" s="1"/>
  <c r="V4060" i="1"/>
  <c r="AB4060" i="1" s="1"/>
  <c r="AB4061" i="1"/>
  <c r="S4061" i="1"/>
  <c r="P4062" i="1"/>
  <c r="AB4062" i="1" s="1"/>
  <c r="V4064" i="1"/>
  <c r="AB4064" i="1" s="1"/>
  <c r="AB4065" i="1"/>
  <c r="S4065" i="1"/>
  <c r="P4066" i="1"/>
  <c r="AB4066" i="1" s="1"/>
  <c r="V4068" i="1"/>
  <c r="AB4068" i="1" s="1"/>
  <c r="AB4078" i="1"/>
  <c r="AB4110" i="1"/>
  <c r="AB4142" i="1"/>
  <c r="AB4174" i="1"/>
  <c r="AB4348" i="1"/>
  <c r="AB4416" i="1"/>
  <c r="P4075" i="1"/>
  <c r="M4076" i="1"/>
  <c r="AB4076" i="1" s="1"/>
  <c r="P4083" i="1"/>
  <c r="Z4083" i="1"/>
  <c r="M4084" i="1"/>
  <c r="AB4084" i="1" s="1"/>
  <c r="P4091" i="1"/>
  <c r="M4092" i="1"/>
  <c r="AB4092" i="1" s="1"/>
  <c r="V4093" i="1"/>
  <c r="AB4093" i="1" s="1"/>
  <c r="P4099" i="1"/>
  <c r="M4100" i="1"/>
  <c r="AB4100" i="1" s="1"/>
  <c r="P4107" i="1"/>
  <c r="M4108" i="1"/>
  <c r="AB4108" i="1" s="1"/>
  <c r="S4110" i="1"/>
  <c r="P4115" i="1"/>
  <c r="M4116" i="1"/>
  <c r="AB4116" i="1" s="1"/>
  <c r="V4117" i="1"/>
  <c r="P4123" i="1"/>
  <c r="M4124" i="1"/>
  <c r="AB4124" i="1" s="1"/>
  <c r="P4131" i="1"/>
  <c r="M4132" i="1"/>
  <c r="AB4132" i="1" s="1"/>
  <c r="V4133" i="1"/>
  <c r="S4134" i="1"/>
  <c r="AB4134" i="1" s="1"/>
  <c r="P4139" i="1"/>
  <c r="Z4139" i="1"/>
  <c r="Z4147" i="1"/>
  <c r="Z4155" i="1"/>
  <c r="Z4163" i="1"/>
  <c r="Z4171" i="1"/>
  <c r="Z4179" i="1"/>
  <c r="Z4187" i="1"/>
  <c r="AB4190" i="1"/>
  <c r="AB4370" i="1"/>
  <c r="AB4372" i="1"/>
  <c r="AB4389" i="1"/>
  <c r="AB4390" i="1"/>
  <c r="AB4402" i="1"/>
  <c r="AB4404" i="1"/>
  <c r="AB4421" i="1"/>
  <c r="AB4069" i="1"/>
  <c r="P4073" i="1"/>
  <c r="AB4073" i="1" s="1"/>
  <c r="M4074" i="1"/>
  <c r="AB4074" i="1" s="1"/>
  <c r="AB4077" i="1"/>
  <c r="P4081" i="1"/>
  <c r="AB4081" i="1" s="1"/>
  <c r="M4082" i="1"/>
  <c r="AB4082" i="1" s="1"/>
  <c r="V4083" i="1"/>
  <c r="AB4085" i="1"/>
  <c r="P4089" i="1"/>
  <c r="AB4089" i="1" s="1"/>
  <c r="M4090" i="1"/>
  <c r="AB4090" i="1" s="1"/>
  <c r="P4097" i="1"/>
  <c r="AB4097" i="1" s="1"/>
  <c r="M4098" i="1"/>
  <c r="AB4098" i="1" s="1"/>
  <c r="AB4101" i="1"/>
  <c r="P4105" i="1"/>
  <c r="AB4105" i="1" s="1"/>
  <c r="Z4105" i="1"/>
  <c r="M4106" i="1"/>
  <c r="AB4106" i="1" s="1"/>
  <c r="AB4109" i="1"/>
  <c r="P4113" i="1"/>
  <c r="AB4113" i="1" s="1"/>
  <c r="M4114" i="1"/>
  <c r="AB4114" i="1" s="1"/>
  <c r="AB4117" i="1"/>
  <c r="P4121" i="1"/>
  <c r="AB4121" i="1" s="1"/>
  <c r="Z4121" i="1"/>
  <c r="M4122" i="1"/>
  <c r="AB4122" i="1" s="1"/>
  <c r="AB4125" i="1"/>
  <c r="P4129" i="1"/>
  <c r="AB4129" i="1" s="1"/>
  <c r="Z4129" i="1"/>
  <c r="AB4133" i="1"/>
  <c r="Z4137" i="1"/>
  <c r="V4139" i="1"/>
  <c r="S4140" i="1"/>
  <c r="AB4140" i="1" s="1"/>
  <c r="AB4141" i="1"/>
  <c r="P4145" i="1"/>
  <c r="AB4145" i="1" s="1"/>
  <c r="M4146" i="1"/>
  <c r="AB4146" i="1" s="1"/>
  <c r="V4147" i="1"/>
  <c r="S4148" i="1"/>
  <c r="AB4148" i="1" s="1"/>
  <c r="AB4149" i="1"/>
  <c r="P4153" i="1"/>
  <c r="AB4153" i="1" s="1"/>
  <c r="M4154" i="1"/>
  <c r="AB4154" i="1" s="1"/>
  <c r="V4155" i="1"/>
  <c r="S4156" i="1"/>
  <c r="AB4156" i="1" s="1"/>
  <c r="AB4157" i="1"/>
  <c r="P4161" i="1"/>
  <c r="AB4161" i="1" s="1"/>
  <c r="M4162" i="1"/>
  <c r="AB4162" i="1" s="1"/>
  <c r="V4163" i="1"/>
  <c r="S4164" i="1"/>
  <c r="AB4164" i="1" s="1"/>
  <c r="AB4165" i="1"/>
  <c r="P4169" i="1"/>
  <c r="AB4169" i="1" s="1"/>
  <c r="M4170" i="1"/>
  <c r="AB4170" i="1" s="1"/>
  <c r="V4171" i="1"/>
  <c r="S4172" i="1"/>
  <c r="AB4172" i="1" s="1"/>
  <c r="AB4173" i="1"/>
  <c r="P4177" i="1"/>
  <c r="AB4177" i="1" s="1"/>
  <c r="M4178" i="1"/>
  <c r="AB4178" i="1" s="1"/>
  <c r="V4179" i="1"/>
  <c r="S4180" i="1"/>
  <c r="AB4180" i="1" s="1"/>
  <c r="AB4181" i="1"/>
  <c r="P4185" i="1"/>
  <c r="AB4185" i="1" s="1"/>
  <c r="M4186" i="1"/>
  <c r="AB4186" i="1" s="1"/>
  <c r="V4187" i="1"/>
  <c r="S4188" i="1"/>
  <c r="AB4188" i="1" s="1"/>
  <c r="AB4189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81" i="1"/>
  <c r="AB4382" i="1"/>
  <c r="AB4394" i="1"/>
  <c r="AB4396" i="1"/>
  <c r="AB4413" i="1"/>
  <c r="AB4414" i="1"/>
  <c r="P4071" i="1"/>
  <c r="AB4071" i="1" s="1"/>
  <c r="M4072" i="1"/>
  <c r="AB4072" i="1" s="1"/>
  <c r="S4074" i="1"/>
  <c r="AB4075" i="1"/>
  <c r="P4079" i="1"/>
  <c r="AB4079" i="1" s="1"/>
  <c r="Z4079" i="1"/>
  <c r="M4080" i="1"/>
  <c r="AB4080" i="1" s="1"/>
  <c r="AB4083" i="1"/>
  <c r="P4087" i="1"/>
  <c r="AB4087" i="1" s="1"/>
  <c r="Z4087" i="1"/>
  <c r="M4088" i="1"/>
  <c r="AB4088" i="1" s="1"/>
  <c r="V4089" i="1"/>
  <c r="AB4091" i="1"/>
  <c r="P4095" i="1"/>
  <c r="AB4095" i="1" s="1"/>
  <c r="M4096" i="1"/>
  <c r="AB4096" i="1" s="1"/>
  <c r="AB4099" i="1"/>
  <c r="P4103" i="1"/>
  <c r="AB4103" i="1" s="1"/>
  <c r="Z4103" i="1"/>
  <c r="M4104" i="1"/>
  <c r="AB4104" i="1" s="1"/>
  <c r="V4105" i="1"/>
  <c r="AB4107" i="1"/>
  <c r="P4111" i="1"/>
  <c r="AB4111" i="1" s="1"/>
  <c r="M4112" i="1"/>
  <c r="AB4112" i="1" s="1"/>
  <c r="V4113" i="1"/>
  <c r="AB4115" i="1"/>
  <c r="P4119" i="1"/>
  <c r="AB4119" i="1" s="1"/>
  <c r="Z4119" i="1"/>
  <c r="M4120" i="1"/>
  <c r="AB4120" i="1" s="1"/>
  <c r="V4121" i="1"/>
  <c r="S4122" i="1"/>
  <c r="AB4123" i="1"/>
  <c r="P4127" i="1"/>
  <c r="AB4127" i="1" s="1"/>
  <c r="M4128" i="1"/>
  <c r="AB4128" i="1" s="1"/>
  <c r="V4129" i="1"/>
  <c r="S4130" i="1"/>
  <c r="AB4130" i="1" s="1"/>
  <c r="AB4131" i="1"/>
  <c r="P4135" i="1"/>
  <c r="AB4135" i="1" s="1"/>
  <c r="M4136" i="1"/>
  <c r="AB4136" i="1" s="1"/>
  <c r="V4137" i="1"/>
  <c r="AB4137" i="1" s="1"/>
  <c r="S4138" i="1"/>
  <c r="AB4138" i="1" s="1"/>
  <c r="AB4139" i="1"/>
  <c r="Z4143" i="1"/>
  <c r="AB4143" i="1" s="1"/>
  <c r="AB4147" i="1"/>
  <c r="Z4151" i="1"/>
  <c r="AB4151" i="1" s="1"/>
  <c r="AB4155" i="1"/>
  <c r="Z4159" i="1"/>
  <c r="AB4159" i="1" s="1"/>
  <c r="AB4163" i="1"/>
  <c r="Z4167" i="1"/>
  <c r="AB4167" i="1" s="1"/>
  <c r="AB4171" i="1"/>
  <c r="Z4175" i="1"/>
  <c r="AB4175" i="1" s="1"/>
  <c r="AB4179" i="1"/>
  <c r="Z4183" i="1"/>
  <c r="AB4183" i="1" s="1"/>
  <c r="AB4187" i="1"/>
  <c r="AB4373" i="1"/>
  <c r="AB4374" i="1"/>
  <c r="AB4386" i="1"/>
  <c r="AB4388" i="1"/>
  <c r="AB4405" i="1"/>
  <c r="AB4406" i="1"/>
  <c r="AB4418" i="1"/>
  <c r="AB4420" i="1"/>
  <c r="Z4363" i="1"/>
  <c r="AB4363" i="1" s="1"/>
  <c r="M4366" i="1"/>
  <c r="AB4366" i="1" s="1"/>
  <c r="Z4367" i="1"/>
  <c r="Z4375" i="1"/>
  <c r="Z4383" i="1"/>
  <c r="Z4391" i="1"/>
  <c r="Z4399" i="1"/>
  <c r="AB4482" i="1"/>
  <c r="AB4494" i="1"/>
  <c r="AB4513" i="1"/>
  <c r="AB4514" i="1"/>
  <c r="AB4526" i="1"/>
  <c r="AB4528" i="1"/>
  <c r="AB4545" i="1"/>
  <c r="AB4554" i="1"/>
  <c r="AB4369" i="1"/>
  <c r="AB4377" i="1"/>
  <c r="AB4385" i="1"/>
  <c r="AB4393" i="1"/>
  <c r="AB4401" i="1"/>
  <c r="AB4409" i="1"/>
  <c r="AB4417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74" i="1"/>
  <c r="AB4506" i="1"/>
  <c r="AB4538" i="1"/>
  <c r="AB4361" i="1"/>
  <c r="P4365" i="1"/>
  <c r="AB4365" i="1" s="1"/>
  <c r="AB4367" i="1"/>
  <c r="Z4371" i="1"/>
  <c r="AB4371" i="1" s="1"/>
  <c r="AB4375" i="1"/>
  <c r="Z4379" i="1"/>
  <c r="AB4379" i="1" s="1"/>
  <c r="AB4383" i="1"/>
  <c r="Z4387" i="1"/>
  <c r="AB4387" i="1" s="1"/>
  <c r="AB4391" i="1"/>
  <c r="Z4395" i="1"/>
  <c r="AB4395" i="1" s="1"/>
  <c r="AB4399" i="1"/>
  <c r="Z4403" i="1"/>
  <c r="AB4403" i="1" s="1"/>
  <c r="AB4407" i="1"/>
  <c r="Z4411" i="1"/>
  <c r="AB4411" i="1" s="1"/>
  <c r="AB4415" i="1"/>
  <c r="Z4419" i="1"/>
  <c r="AB4419" i="1" s="1"/>
  <c r="AB4422" i="1"/>
  <c r="AB4478" i="1"/>
  <c r="AB4497" i="1"/>
  <c r="AB4498" i="1"/>
  <c r="AB4510" i="1"/>
  <c r="AB4512" i="1"/>
  <c r="AB4529" i="1"/>
  <c r="AB4530" i="1"/>
  <c r="AB4542" i="1"/>
  <c r="AB4544" i="1"/>
  <c r="AB4546" i="1"/>
  <c r="AB4562" i="1"/>
  <c r="AB4578" i="1"/>
  <c r="AB4594" i="1"/>
  <c r="P4475" i="1"/>
  <c r="M4476" i="1"/>
  <c r="AB4476" i="1" s="1"/>
  <c r="P4483" i="1"/>
  <c r="M4484" i="1"/>
  <c r="AB4484" i="1" s="1"/>
  <c r="P4491" i="1"/>
  <c r="M4492" i="1"/>
  <c r="AB4492" i="1" s="1"/>
  <c r="P4499" i="1"/>
  <c r="Z4499" i="1"/>
  <c r="M4500" i="1"/>
  <c r="AB4500" i="1" s="1"/>
  <c r="P4507" i="1"/>
  <c r="M4508" i="1"/>
  <c r="AB4508" i="1" s="1"/>
  <c r="Z4515" i="1"/>
  <c r="Z4523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25" i="1"/>
  <c r="AB4637" i="1"/>
  <c r="AB4657" i="1"/>
  <c r="AB4667" i="1"/>
  <c r="AB4477" i="1"/>
  <c r="AB4485" i="1"/>
  <c r="AB4493" i="1"/>
  <c r="AB4501" i="1"/>
  <c r="AB4509" i="1"/>
  <c r="AB4517" i="1"/>
  <c r="AB4525" i="1"/>
  <c r="AB4533" i="1"/>
  <c r="AB4541" i="1"/>
  <c r="AB4620" i="1"/>
  <c r="AB4652" i="1"/>
  <c r="AB4682" i="1"/>
  <c r="AB4469" i="1"/>
  <c r="P4471" i="1"/>
  <c r="AB4471" i="1" s="1"/>
  <c r="Z4471" i="1"/>
  <c r="M4472" i="1"/>
  <c r="AB4472" i="1" s="1"/>
  <c r="AB4475" i="1"/>
  <c r="P4479" i="1"/>
  <c r="AB4479" i="1" s="1"/>
  <c r="M4480" i="1"/>
  <c r="AB4480" i="1" s="1"/>
  <c r="V4481" i="1"/>
  <c r="AB4481" i="1" s="1"/>
  <c r="AB4483" i="1"/>
  <c r="Z4487" i="1"/>
  <c r="AB4487" i="1" s="1"/>
  <c r="M4488" i="1"/>
  <c r="AB4488" i="1" s="1"/>
  <c r="AB4491" i="1"/>
  <c r="P4495" i="1"/>
  <c r="AB4495" i="1" s="1"/>
  <c r="Z4495" i="1"/>
  <c r="M4496" i="1"/>
  <c r="AB4496" i="1" s="1"/>
  <c r="AB4499" i="1"/>
  <c r="Z4503" i="1"/>
  <c r="AB4503" i="1" s="1"/>
  <c r="M4504" i="1"/>
  <c r="AB4504" i="1" s="1"/>
  <c r="AB4507" i="1"/>
  <c r="Z4511" i="1"/>
  <c r="AB4511" i="1" s="1"/>
  <c r="AB4515" i="1"/>
  <c r="Z4519" i="1"/>
  <c r="AB4519" i="1" s="1"/>
  <c r="AB4523" i="1"/>
  <c r="Z4527" i="1"/>
  <c r="AB4527" i="1" s="1"/>
  <c r="AB4531" i="1"/>
  <c r="Z4535" i="1"/>
  <c r="AB4535" i="1" s="1"/>
  <c r="AB4539" i="1"/>
  <c r="Z4543" i="1"/>
  <c r="AB4543" i="1" s="1"/>
  <c r="V4547" i="1"/>
  <c r="AB4547" i="1" s="1"/>
  <c r="AB4548" i="1"/>
  <c r="V4551" i="1"/>
  <c r="AB4551" i="1" s="1"/>
  <c r="AB4552" i="1"/>
  <c r="V4555" i="1"/>
  <c r="AB4555" i="1" s="1"/>
  <c r="AB4556" i="1"/>
  <c r="V4559" i="1"/>
  <c r="AB4559" i="1" s="1"/>
  <c r="AB4560" i="1"/>
  <c r="V4563" i="1"/>
  <c r="AB4563" i="1" s="1"/>
  <c r="AB4564" i="1"/>
  <c r="V4567" i="1"/>
  <c r="AB4567" i="1" s="1"/>
  <c r="AB4568" i="1"/>
  <c r="V4571" i="1"/>
  <c r="AB4571" i="1" s="1"/>
  <c r="AB4572" i="1"/>
  <c r="V4575" i="1"/>
  <c r="AB4575" i="1" s="1"/>
  <c r="AB4576" i="1"/>
  <c r="V4579" i="1"/>
  <c r="AB4579" i="1" s="1"/>
  <c r="AB4580" i="1"/>
  <c r="V4583" i="1"/>
  <c r="AB4583" i="1" s="1"/>
  <c r="AB4584" i="1"/>
  <c r="V4587" i="1"/>
  <c r="AB4587" i="1" s="1"/>
  <c r="AB4588" i="1"/>
  <c r="V4591" i="1"/>
  <c r="AB4591" i="1" s="1"/>
  <c r="AB4592" i="1"/>
  <c r="V4595" i="1"/>
  <c r="AB4595" i="1" s="1"/>
  <c r="AB4596" i="1"/>
  <c r="V4599" i="1"/>
  <c r="AB4599" i="1" s="1"/>
  <c r="AB4600" i="1"/>
  <c r="V4603" i="1"/>
  <c r="AB4603" i="1" s="1"/>
  <c r="AB4604" i="1"/>
  <c r="V4607" i="1"/>
  <c r="AB4607" i="1" s="1"/>
  <c r="AB4608" i="1"/>
  <c r="AB4609" i="1"/>
  <c r="AB4612" i="1"/>
  <c r="AB4621" i="1"/>
  <c r="AB4641" i="1"/>
  <c r="AB4644" i="1"/>
  <c r="AB4653" i="1"/>
  <c r="AB4675" i="1"/>
  <c r="AB4698" i="1"/>
  <c r="P4614" i="1"/>
  <c r="M4615" i="1"/>
  <c r="AB4615" i="1" s="1"/>
  <c r="P4622" i="1"/>
  <c r="M4623" i="1"/>
  <c r="AB4623" i="1" s="1"/>
  <c r="V4624" i="1"/>
  <c r="P4630" i="1"/>
  <c r="M4631" i="1"/>
  <c r="AB4631" i="1" s="1"/>
  <c r="P4638" i="1"/>
  <c r="Z4638" i="1"/>
  <c r="M4639" i="1"/>
  <c r="AB4639" i="1" s="1"/>
  <c r="P4646" i="1"/>
  <c r="M4647" i="1"/>
  <c r="AB4647" i="1" s="1"/>
  <c r="P4654" i="1"/>
  <c r="Z4654" i="1"/>
  <c r="M4655" i="1"/>
  <c r="AB4655" i="1" s="1"/>
  <c r="AB4661" i="1"/>
  <c r="AB4665" i="1"/>
  <c r="AB4669" i="1"/>
  <c r="AB4673" i="1"/>
  <c r="AB4677" i="1"/>
  <c r="AB4681" i="1"/>
  <c r="AB4716" i="1"/>
  <c r="AB4735" i="1"/>
  <c r="AB4736" i="1"/>
  <c r="AB4748" i="1"/>
  <c r="AB4767" i="1"/>
  <c r="AB4768" i="1"/>
  <c r="AB4780" i="1"/>
  <c r="AB4799" i="1"/>
  <c r="AB4800" i="1"/>
  <c r="AB4812" i="1"/>
  <c r="AB4838" i="1"/>
  <c r="AB4616" i="1"/>
  <c r="AB4624" i="1"/>
  <c r="AB4632" i="1"/>
  <c r="AB4640" i="1"/>
  <c r="AB4648" i="1"/>
  <c r="AB4656" i="1"/>
  <c r="AB4697" i="1"/>
  <c r="AB4728" i="1"/>
  <c r="AB4760" i="1"/>
  <c r="AB4792" i="1"/>
  <c r="AB4824" i="1"/>
  <c r="P4610" i="1"/>
  <c r="AB4610" i="1" s="1"/>
  <c r="Z4610" i="1"/>
  <c r="M4611" i="1"/>
  <c r="AB4611" i="1" s="1"/>
  <c r="AB4614" i="1"/>
  <c r="P4618" i="1"/>
  <c r="AB4618" i="1" s="1"/>
  <c r="M4619" i="1"/>
  <c r="AB4619" i="1" s="1"/>
  <c r="AB4622" i="1"/>
  <c r="P4626" i="1"/>
  <c r="AB4626" i="1" s="1"/>
  <c r="M4627" i="1"/>
  <c r="AB4627" i="1" s="1"/>
  <c r="V4628" i="1"/>
  <c r="AB4628" i="1" s="1"/>
  <c r="S4629" i="1"/>
  <c r="AB4629" i="1" s="1"/>
  <c r="AB4630" i="1"/>
  <c r="P4634" i="1"/>
  <c r="AB4634" i="1" s="1"/>
  <c r="Z4634" i="1"/>
  <c r="M4635" i="1"/>
  <c r="AB4635" i="1" s="1"/>
  <c r="AB4638" i="1"/>
  <c r="P4642" i="1"/>
  <c r="AB4642" i="1" s="1"/>
  <c r="Z4642" i="1"/>
  <c r="M4643" i="1"/>
  <c r="AB4643" i="1" s="1"/>
  <c r="AB4646" i="1"/>
  <c r="P4650" i="1"/>
  <c r="AB4650" i="1" s="1"/>
  <c r="Z4650" i="1"/>
  <c r="M4651" i="1"/>
  <c r="AB4651" i="1" s="1"/>
  <c r="AB4654" i="1"/>
  <c r="Z4658" i="1"/>
  <c r="AB4658" i="1" s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700" i="1"/>
  <c r="AB4720" i="1"/>
  <c r="AB4732" i="1"/>
  <c r="AB4751" i="1"/>
  <c r="AB4752" i="1"/>
  <c r="AB4764" i="1"/>
  <c r="AB4783" i="1"/>
  <c r="AB4784" i="1"/>
  <c r="AB4796" i="1"/>
  <c r="AB4816" i="1"/>
  <c r="AB4830" i="1"/>
  <c r="AB4854" i="1"/>
  <c r="Z4683" i="1"/>
  <c r="AB4683" i="1" s="1"/>
  <c r="M4686" i="1"/>
  <c r="AB4686" i="1" s="1"/>
  <c r="S4688" i="1"/>
  <c r="AB4688" i="1" s="1"/>
  <c r="P4693" i="1"/>
  <c r="V4695" i="1"/>
  <c r="AB4695" i="1" s="1"/>
  <c r="P4705" i="1"/>
  <c r="M4706" i="1"/>
  <c r="AB4706" i="1" s="1"/>
  <c r="V4707" i="1"/>
  <c r="P4713" i="1"/>
  <c r="M4714" i="1"/>
  <c r="AB4714" i="1" s="1"/>
  <c r="P4721" i="1"/>
  <c r="Z4721" i="1"/>
  <c r="M4722" i="1"/>
  <c r="AB4722" i="1" s="1"/>
  <c r="P4729" i="1"/>
  <c r="M4730" i="1"/>
  <c r="AB4730" i="1" s="1"/>
  <c r="P4737" i="1"/>
  <c r="Z4737" i="1"/>
  <c r="M4738" i="1"/>
  <c r="AB4738" i="1" s="1"/>
  <c r="P4745" i="1"/>
  <c r="Z4745" i="1"/>
  <c r="M4746" i="1"/>
  <c r="AB4746" i="1" s="1"/>
  <c r="P4753" i="1"/>
  <c r="M4754" i="1"/>
  <c r="AB4754" i="1" s="1"/>
  <c r="P4761" i="1"/>
  <c r="Z4761" i="1"/>
  <c r="M4762" i="1"/>
  <c r="AB4762" i="1" s="1"/>
  <c r="P4769" i="1"/>
  <c r="M4770" i="1"/>
  <c r="AB4770" i="1" s="1"/>
  <c r="P4777" i="1"/>
  <c r="M4778" i="1"/>
  <c r="AB4778" i="1" s="1"/>
  <c r="P4785" i="1"/>
  <c r="M4786" i="1"/>
  <c r="AB4786" i="1" s="1"/>
  <c r="V4787" i="1"/>
  <c r="S4788" i="1"/>
  <c r="AB4788" i="1" s="1"/>
  <c r="P4793" i="1"/>
  <c r="Z4793" i="1"/>
  <c r="M4794" i="1"/>
  <c r="AB4794" i="1" s="1"/>
  <c r="P4801" i="1"/>
  <c r="Z4801" i="1"/>
  <c r="M4802" i="1"/>
  <c r="AB4802" i="1" s="1"/>
  <c r="P4809" i="1"/>
  <c r="M4810" i="1"/>
  <c r="AB4810" i="1" s="1"/>
  <c r="P4817" i="1"/>
  <c r="Z4817" i="1"/>
  <c r="M4818" i="1"/>
  <c r="AB4818" i="1" s="1"/>
  <c r="P4825" i="1"/>
  <c r="Z4825" i="1"/>
  <c r="M4826" i="1"/>
  <c r="AB4826" i="1" s="1"/>
  <c r="AB4828" i="1"/>
  <c r="V4831" i="1"/>
  <c r="AB4832" i="1"/>
  <c r="V4835" i="1"/>
  <c r="AB4836" i="1"/>
  <c r="AB4840" i="1"/>
  <c r="AB4844" i="1"/>
  <c r="AB4864" i="1"/>
  <c r="AB4867" i="1"/>
  <c r="AB4689" i="1"/>
  <c r="AB4699" i="1"/>
  <c r="AB4707" i="1"/>
  <c r="AB4715" i="1"/>
  <c r="AB4723" i="1"/>
  <c r="AB4731" i="1"/>
  <c r="AB4739" i="1"/>
  <c r="AB4747" i="1"/>
  <c r="AB4755" i="1"/>
  <c r="AB4763" i="1"/>
  <c r="AB4771" i="1"/>
  <c r="AB4779" i="1"/>
  <c r="AB4787" i="1"/>
  <c r="AB4795" i="1"/>
  <c r="AB4803" i="1"/>
  <c r="AB4811" i="1"/>
  <c r="AB4819" i="1"/>
  <c r="AB4827" i="1"/>
  <c r="AB4856" i="1"/>
  <c r="AB4859" i="1"/>
  <c r="P4685" i="1"/>
  <c r="AB4685" i="1" s="1"/>
  <c r="V4687" i="1"/>
  <c r="AB4687" i="1" s="1"/>
  <c r="Z4691" i="1"/>
  <c r="AB4691" i="1" s="1"/>
  <c r="AB4693" i="1"/>
  <c r="M4694" i="1"/>
  <c r="AB4694" i="1" s="1"/>
  <c r="S4696" i="1"/>
  <c r="AB4696" i="1" s="1"/>
  <c r="P4701" i="1"/>
  <c r="AB4701" i="1" s="1"/>
  <c r="M4702" i="1"/>
  <c r="AB4702" i="1" s="1"/>
  <c r="V4703" i="1"/>
  <c r="AB4703" i="1" s="1"/>
  <c r="S4704" i="1"/>
  <c r="AB4704" i="1" s="1"/>
  <c r="AB4705" i="1"/>
  <c r="P4709" i="1"/>
  <c r="AB4709" i="1" s="1"/>
  <c r="M4710" i="1"/>
  <c r="AB4710" i="1" s="1"/>
  <c r="V4711" i="1"/>
  <c r="AB4711" i="1" s="1"/>
  <c r="S4712" i="1"/>
  <c r="AB4712" i="1" s="1"/>
  <c r="AB4713" i="1"/>
  <c r="P4717" i="1"/>
  <c r="AB4717" i="1" s="1"/>
  <c r="M4718" i="1"/>
  <c r="AB4718" i="1" s="1"/>
  <c r="V4719" i="1"/>
  <c r="AB4719" i="1" s="1"/>
  <c r="AB4721" i="1"/>
  <c r="P4725" i="1"/>
  <c r="AB4725" i="1" s="1"/>
  <c r="Z4725" i="1"/>
  <c r="M4726" i="1"/>
  <c r="AB4726" i="1" s="1"/>
  <c r="V4727" i="1"/>
  <c r="AB4727" i="1" s="1"/>
  <c r="AB4729" i="1"/>
  <c r="P4733" i="1"/>
  <c r="AB4733" i="1" s="1"/>
  <c r="M4734" i="1"/>
  <c r="AB4734" i="1" s="1"/>
  <c r="AB4737" i="1"/>
  <c r="P4741" i="1"/>
  <c r="AB4741" i="1" s="1"/>
  <c r="M4742" i="1"/>
  <c r="AB4742" i="1" s="1"/>
  <c r="AB4745" i="1"/>
  <c r="P4749" i="1"/>
  <c r="AB4749" i="1" s="1"/>
  <c r="M4750" i="1"/>
  <c r="AB4750" i="1" s="1"/>
  <c r="AB4753" i="1"/>
  <c r="P4757" i="1"/>
  <c r="AB4757" i="1" s="1"/>
  <c r="M4758" i="1"/>
  <c r="AB4758" i="1" s="1"/>
  <c r="V4759" i="1"/>
  <c r="AB4759" i="1" s="1"/>
  <c r="AB4761" i="1"/>
  <c r="P4765" i="1"/>
  <c r="AB4765" i="1" s="1"/>
  <c r="Z4765" i="1"/>
  <c r="M4766" i="1"/>
  <c r="AB4766" i="1" s="1"/>
  <c r="AB4769" i="1"/>
  <c r="P4773" i="1"/>
  <c r="AB4773" i="1" s="1"/>
  <c r="M4774" i="1"/>
  <c r="AB4774" i="1" s="1"/>
  <c r="V4775" i="1"/>
  <c r="AB4775" i="1" s="1"/>
  <c r="AB4777" i="1"/>
  <c r="P4781" i="1"/>
  <c r="AB4781" i="1" s="1"/>
  <c r="M4782" i="1"/>
  <c r="AB4782" i="1" s="1"/>
  <c r="AB4785" i="1"/>
  <c r="P4789" i="1"/>
  <c r="AB4789" i="1" s="1"/>
  <c r="M4790" i="1"/>
  <c r="AB4790" i="1" s="1"/>
  <c r="V4791" i="1"/>
  <c r="AB4791" i="1" s="1"/>
  <c r="AB4793" i="1"/>
  <c r="P4797" i="1"/>
  <c r="AB4797" i="1" s="1"/>
  <c r="Z4797" i="1"/>
  <c r="M4798" i="1"/>
  <c r="AB4798" i="1" s="1"/>
  <c r="AB4801" i="1"/>
  <c r="P4805" i="1"/>
  <c r="AB4805" i="1" s="1"/>
  <c r="M4806" i="1"/>
  <c r="AB4806" i="1" s="1"/>
  <c r="V4807" i="1"/>
  <c r="AB4807" i="1" s="1"/>
  <c r="AB4809" i="1"/>
  <c r="P4813" i="1"/>
  <c r="AB4813" i="1" s="1"/>
  <c r="M4814" i="1"/>
  <c r="AB4814" i="1" s="1"/>
  <c r="V4815" i="1"/>
  <c r="AB4815" i="1" s="1"/>
  <c r="AB4817" i="1"/>
  <c r="P4821" i="1"/>
  <c r="AB4821" i="1" s="1"/>
  <c r="M4822" i="1"/>
  <c r="AB4822" i="1" s="1"/>
  <c r="AB4825" i="1"/>
  <c r="AB4829" i="1"/>
  <c r="AB4831" i="1"/>
  <c r="AB4833" i="1"/>
  <c r="AB4835" i="1"/>
  <c r="AB4837" i="1"/>
  <c r="AB4839" i="1"/>
  <c r="AB4841" i="1"/>
  <c r="AB4843" i="1"/>
  <c r="AB4848" i="1"/>
  <c r="AB4851" i="1"/>
  <c r="AB4860" i="1"/>
  <c r="AB4880" i="1"/>
  <c r="AB4883" i="1"/>
  <c r="V4845" i="1"/>
  <c r="AB4845" i="1" s="1"/>
  <c r="Z4853" i="1"/>
  <c r="Z4861" i="1"/>
  <c r="Z4869" i="1"/>
  <c r="Z4877" i="1"/>
  <c r="AB4847" i="1"/>
  <c r="AB4855" i="1"/>
  <c r="AB4863" i="1"/>
  <c r="AB4871" i="1"/>
  <c r="AB4879" i="1"/>
  <c r="Z4849" i="1"/>
  <c r="AB4849" i="1" s="1"/>
  <c r="AB4853" i="1"/>
  <c r="Z4857" i="1"/>
  <c r="AB4857" i="1" s="1"/>
  <c r="AB4861" i="1"/>
  <c r="Z4865" i="1"/>
  <c r="AB4865" i="1" s="1"/>
  <c r="AB4869" i="1"/>
  <c r="Z4873" i="1"/>
  <c r="AB4873" i="1" s="1"/>
  <c r="AB4877" i="1"/>
  <c r="Z4881" i="1"/>
  <c r="AB4881" i="1" s="1"/>
  <c r="P4887" i="1"/>
  <c r="M4888" i="1"/>
  <c r="AB4888" i="1" s="1"/>
  <c r="V4889" i="1"/>
  <c r="AB4889" i="1" s="1"/>
  <c r="S4890" i="1"/>
  <c r="AB4890" i="1" s="1"/>
  <c r="P4895" i="1"/>
  <c r="M4896" i="1"/>
  <c r="AB4896" i="1" s="1"/>
  <c r="V4897" i="1"/>
  <c r="AB4897" i="1" s="1"/>
  <c r="S4898" i="1"/>
  <c r="AB4898" i="1" s="1"/>
  <c r="P4903" i="1"/>
  <c r="M4904" i="1"/>
  <c r="AB4904" i="1" s="1"/>
  <c r="V4905" i="1"/>
  <c r="AB4905" i="1" s="1"/>
  <c r="S4906" i="1"/>
  <c r="AB4906" i="1" s="1"/>
  <c r="P4911" i="1"/>
  <c r="M4912" i="1"/>
  <c r="AB4912" i="1" s="1"/>
  <c r="V4913" i="1"/>
  <c r="AB4913" i="1" s="1"/>
  <c r="S4914" i="1"/>
  <c r="AB4914" i="1" s="1"/>
  <c r="P4919" i="1"/>
  <c r="M4920" i="1"/>
  <c r="AB4920" i="1" s="1"/>
  <c r="V4921" i="1"/>
  <c r="S4922" i="1"/>
  <c r="AB4922" i="1" s="1"/>
  <c r="P4927" i="1"/>
  <c r="M4928" i="1"/>
  <c r="AB4928" i="1" s="1"/>
  <c r="V4929" i="1"/>
  <c r="S4930" i="1"/>
  <c r="AB4930" i="1" s="1"/>
  <c r="P4935" i="1"/>
  <c r="M4936" i="1"/>
  <c r="AB4936" i="1" s="1"/>
  <c r="V4937" i="1"/>
  <c r="S4938" i="1"/>
  <c r="AB4938" i="1" s="1"/>
  <c r="P4943" i="1"/>
  <c r="M4944" i="1"/>
  <c r="AB4944" i="1" s="1"/>
  <c r="V4945" i="1"/>
  <c r="S4946" i="1"/>
  <c r="AB4946" i="1" s="1"/>
  <c r="AB4963" i="1"/>
  <c r="AB4983" i="1"/>
  <c r="AB4921" i="1"/>
  <c r="AB4929" i="1"/>
  <c r="AB4937" i="1"/>
  <c r="AB4945" i="1"/>
  <c r="AB4978" i="1"/>
  <c r="V4885" i="1"/>
  <c r="AB4885" i="1" s="1"/>
  <c r="S4886" i="1"/>
  <c r="AB4886" i="1" s="1"/>
  <c r="AB4887" i="1"/>
  <c r="P4891" i="1"/>
  <c r="AB4891" i="1" s="1"/>
  <c r="M4892" i="1"/>
  <c r="AB4892" i="1" s="1"/>
  <c r="V4893" i="1"/>
  <c r="AB4893" i="1" s="1"/>
  <c r="S4894" i="1"/>
  <c r="AB4894" i="1" s="1"/>
  <c r="AB4895" i="1"/>
  <c r="P4899" i="1"/>
  <c r="AB4899" i="1" s="1"/>
  <c r="M4900" i="1"/>
  <c r="AB4900" i="1" s="1"/>
  <c r="V4901" i="1"/>
  <c r="AB4901" i="1" s="1"/>
  <c r="S4902" i="1"/>
  <c r="AB4902" i="1" s="1"/>
  <c r="AB4903" i="1"/>
  <c r="P4907" i="1"/>
  <c r="AB4907" i="1" s="1"/>
  <c r="M4908" i="1"/>
  <c r="AB4908" i="1" s="1"/>
  <c r="V4909" i="1"/>
  <c r="AB4909" i="1" s="1"/>
  <c r="S4910" i="1"/>
  <c r="AB4910" i="1" s="1"/>
  <c r="AB4911" i="1"/>
  <c r="P4915" i="1"/>
  <c r="AB4915" i="1" s="1"/>
  <c r="M4916" i="1"/>
  <c r="AB4916" i="1" s="1"/>
  <c r="V4917" i="1"/>
  <c r="AB4917" i="1" s="1"/>
  <c r="S4918" i="1"/>
  <c r="AB4918" i="1" s="1"/>
  <c r="AB4919" i="1"/>
  <c r="P4923" i="1"/>
  <c r="AB4923" i="1" s="1"/>
  <c r="M4924" i="1"/>
  <c r="AB4924" i="1" s="1"/>
  <c r="V4925" i="1"/>
  <c r="AB4925" i="1" s="1"/>
  <c r="S4926" i="1"/>
  <c r="AB4926" i="1" s="1"/>
  <c r="AB4927" i="1"/>
  <c r="P4931" i="1"/>
  <c r="AB4931" i="1" s="1"/>
  <c r="M4932" i="1"/>
  <c r="AB4932" i="1" s="1"/>
  <c r="V4933" i="1"/>
  <c r="AB4933" i="1" s="1"/>
  <c r="S4934" i="1"/>
  <c r="AB4934" i="1" s="1"/>
  <c r="AB4935" i="1"/>
  <c r="P4939" i="1"/>
  <c r="AB4939" i="1" s="1"/>
  <c r="M4940" i="1"/>
  <c r="AB4940" i="1" s="1"/>
  <c r="V4941" i="1"/>
  <c r="AB4941" i="1" s="1"/>
  <c r="S4942" i="1"/>
  <c r="AB4942" i="1" s="1"/>
  <c r="AB4943" i="1"/>
  <c r="P4947" i="1"/>
  <c r="AB4947" i="1" s="1"/>
  <c r="M4948" i="1"/>
  <c r="AB4948" i="1" s="1"/>
  <c r="Z4949" i="1"/>
  <c r="AB4949" i="1" s="1"/>
  <c r="S4950" i="1"/>
  <c r="AB4950" i="1" s="1"/>
  <c r="P4951" i="1"/>
  <c r="AB4951" i="1" s="1"/>
  <c r="M4952" i="1"/>
  <c r="AB4952" i="1" s="1"/>
  <c r="Z4953" i="1"/>
  <c r="AB4953" i="1" s="1"/>
  <c r="S4954" i="1"/>
  <c r="AB4967" i="1"/>
  <c r="AB4970" i="1"/>
  <c r="AB4979" i="1"/>
  <c r="AB5001" i="1"/>
  <c r="P4956" i="1"/>
  <c r="M4957" i="1"/>
  <c r="AB4957" i="1" s="1"/>
  <c r="P4964" i="1"/>
  <c r="M4965" i="1"/>
  <c r="AB4965" i="1" s="1"/>
  <c r="P4972" i="1"/>
  <c r="M4973" i="1"/>
  <c r="AB4973" i="1" s="1"/>
  <c r="P4980" i="1"/>
  <c r="Z4980" i="1"/>
  <c r="M4981" i="1"/>
  <c r="AB4981" i="1" s="1"/>
  <c r="P4988" i="1"/>
  <c r="M4989" i="1"/>
  <c r="AB4989" i="1" s="1"/>
  <c r="P4992" i="1"/>
  <c r="AB4992" i="1" s="1"/>
  <c r="M4993" i="1"/>
  <c r="AB4993" i="1" s="1"/>
  <c r="Z4994" i="1"/>
  <c r="AB4994" i="1" s="1"/>
  <c r="P4996" i="1"/>
  <c r="AB4996" i="1" s="1"/>
  <c r="M4997" i="1"/>
  <c r="AB4997" i="1" s="1"/>
  <c r="P5000" i="1"/>
  <c r="AB5000" i="1" s="1"/>
  <c r="AB4954" i="1"/>
  <c r="AB4958" i="1"/>
  <c r="AB4966" i="1"/>
  <c r="AB4974" i="1"/>
  <c r="AB4982" i="1"/>
  <c r="P4986" i="1"/>
  <c r="AB4986" i="1" s="1"/>
  <c r="M4987" i="1"/>
  <c r="AB4987" i="1" s="1"/>
  <c r="V4988" i="1"/>
  <c r="AB4991" i="1"/>
  <c r="AB4995" i="1"/>
  <c r="AB4999" i="1"/>
  <c r="AB4956" i="1"/>
  <c r="P4960" i="1"/>
  <c r="AB4960" i="1" s="1"/>
  <c r="M4961" i="1"/>
  <c r="AB4961" i="1" s="1"/>
  <c r="AB4964" i="1"/>
  <c r="P4968" i="1"/>
  <c r="AB4968" i="1" s="1"/>
  <c r="M4969" i="1"/>
  <c r="AB4969" i="1" s="1"/>
  <c r="AB4972" i="1"/>
  <c r="P4976" i="1"/>
  <c r="AB4976" i="1" s="1"/>
  <c r="Z4976" i="1"/>
  <c r="M4977" i="1"/>
  <c r="AB4977" i="1" s="1"/>
  <c r="AB4980" i="1"/>
  <c r="P4984" i="1"/>
  <c r="AB4984" i="1" s="1"/>
  <c r="Z4984" i="1"/>
  <c r="M4985" i="1"/>
  <c r="AB4985" i="1" s="1"/>
  <c r="AB4988" i="1"/>
  <c r="AB357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<sst xmlns="http://schemas.openxmlformats.org/spreadsheetml/2006/main" count="33" uniqueCount="20">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</sst>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02%20-%202024\FEV%202024_PCF_2023_REV_10_V2%20-%20Em%2016.01.2024.xlsx" TargetMode="External"/><Relationship Id="rId1" Type="http://schemas.openxmlformats.org/officeDocument/2006/relationships/externalLinkPath" Target="/PCFS%20FINANCEIRO/2024/Processo%2002%20-%202024/FEV%202024_PCF_2023_REV_10_V2%20-%20Em%2016.01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ADAILSA PEREIRA DA SILVA</v>
          </cell>
          <cell r="F12" t="str">
            <v>2 - Outros Profissionais da Saúde</v>
          </cell>
          <cell r="G12" t="str">
            <v>3222-05</v>
          </cell>
          <cell r="H12">
            <v>45323</v>
          </cell>
          <cell r="J12">
            <v>69.33</v>
          </cell>
          <cell r="L12">
            <v>95.73</v>
          </cell>
          <cell r="M12">
            <v>7.06</v>
          </cell>
          <cell r="O12">
            <v>1.81</v>
          </cell>
          <cell r="Y12">
            <v>1995</v>
          </cell>
          <cell r="AB12" t="str">
            <v>ABONO ASSIS. FIN. COMPL. 12/2023</v>
          </cell>
        </row>
        <row r="13">
          <cell r="C13" t="str">
            <v>HOSPITAL ERMÍRIO COUTINHO - CG Nº 014/2022</v>
          </cell>
          <cell r="E13" t="str">
            <v>ADAMILTON MIGUES DE OLIVEIRA SILVA</v>
          </cell>
          <cell r="F13" t="str">
            <v>1 - Médico</v>
          </cell>
          <cell r="G13" t="str">
            <v>2251-24</v>
          </cell>
          <cell r="H13">
            <v>45323</v>
          </cell>
          <cell r="J13">
            <v>998.55</v>
          </cell>
          <cell r="L13">
            <v>95.73</v>
          </cell>
          <cell r="M13">
            <v>7.06</v>
          </cell>
          <cell r="O13">
            <v>8.58</v>
          </cell>
        </row>
        <row r="14">
          <cell r="C14" t="str">
            <v>HOSPITAL ERMÍRIO COUTINHO - CG Nº 014/2022</v>
          </cell>
          <cell r="E14" t="str">
            <v>ADELMA DA SILVA DE OLIVEIRA AZEVEDO</v>
          </cell>
          <cell r="F14" t="str">
            <v>3 - Administrativo</v>
          </cell>
          <cell r="G14" t="str">
            <v>5143-20</v>
          </cell>
          <cell r="H14">
            <v>45323</v>
          </cell>
          <cell r="J14">
            <v>144.80000000000001</v>
          </cell>
          <cell r="L14">
            <v>95.73</v>
          </cell>
          <cell r="M14">
            <v>7.06</v>
          </cell>
          <cell r="O14">
            <v>1.81</v>
          </cell>
        </row>
        <row r="15">
          <cell r="C15" t="str">
            <v>HOSPITAL ERMÍRIO COUTINHO - CG Nº 014/2022</v>
          </cell>
          <cell r="E15" t="str">
            <v>ADELMA MARIA DA ROCHA VASCONCELOS</v>
          </cell>
          <cell r="F15" t="str">
            <v>2 - Outros Profissionais da Saúde</v>
          </cell>
          <cell r="G15" t="str">
            <v>2235-05</v>
          </cell>
          <cell r="H15">
            <v>45323</v>
          </cell>
          <cell r="J15">
            <v>319.22000000000003</v>
          </cell>
          <cell r="L15">
            <v>95.73</v>
          </cell>
          <cell r="M15">
            <v>3.59</v>
          </cell>
          <cell r="O15">
            <v>4.9800000000000004</v>
          </cell>
          <cell r="Y15">
            <v>1466.14</v>
          </cell>
          <cell r="AB15" t="str">
            <v>ABONO ASSIS. FIN. COMPL. 12/2023</v>
          </cell>
        </row>
        <row r="16">
          <cell r="C16" t="str">
            <v>HOSPITAL ERMÍRIO COUTINHO - CG Nº 014/2022</v>
          </cell>
          <cell r="E16" t="str">
            <v>ADEMIR MONTEIRO DA SILVA</v>
          </cell>
          <cell r="F16" t="str">
            <v>2 - Outros Profissionais da Saúde</v>
          </cell>
          <cell r="G16" t="str">
            <v>3222-05</v>
          </cell>
          <cell r="H16">
            <v>45323</v>
          </cell>
          <cell r="J16">
            <v>163.77000000000001</v>
          </cell>
          <cell r="L16">
            <v>95.73</v>
          </cell>
          <cell r="M16">
            <v>7.06</v>
          </cell>
          <cell r="O16">
            <v>1.81</v>
          </cell>
          <cell r="Y16">
            <v>1995</v>
          </cell>
          <cell r="AB16" t="str">
            <v>ABONO ASSIS. FIN. COMPL. 12/2023</v>
          </cell>
        </row>
        <row r="17">
          <cell r="C17" t="str">
            <v>HOSPITAL ERMÍRIO COUTINHO - CG Nº 014/2022</v>
          </cell>
          <cell r="E17" t="str">
            <v>ADIJAIR JOSE CAVALCANTE</v>
          </cell>
          <cell r="F17" t="str">
            <v>3 - Administrativo</v>
          </cell>
          <cell r="G17" t="str">
            <v>5143-20</v>
          </cell>
          <cell r="H17">
            <v>45323</v>
          </cell>
          <cell r="J17">
            <v>191.69</v>
          </cell>
          <cell r="O17">
            <v>1.81</v>
          </cell>
        </row>
        <row r="18">
          <cell r="C18" t="str">
            <v>HOSPITAL ERMÍRIO COUTINHO - CG Nº 014/2022</v>
          </cell>
          <cell r="E18" t="str">
            <v>ADILMA MIRANDA DE FREITAS</v>
          </cell>
          <cell r="F18" t="str">
            <v>2 - Outros Profissionais da Saúde</v>
          </cell>
          <cell r="G18" t="str">
            <v>2235-05</v>
          </cell>
          <cell r="H18">
            <v>45323</v>
          </cell>
          <cell r="J18">
            <v>310.67</v>
          </cell>
          <cell r="L18">
            <v>95.73</v>
          </cell>
          <cell r="M18">
            <v>3.59</v>
          </cell>
          <cell r="O18">
            <v>4.9800000000000004</v>
          </cell>
          <cell r="Y18">
            <v>1466.14</v>
          </cell>
          <cell r="AB18" t="str">
            <v>ABONO ASSIS. FIN. COMPL. 12/2023</v>
          </cell>
        </row>
        <row r="19">
          <cell r="C19" t="str">
            <v>HOSPITAL ERMÍRIO COUTINHO - CG Nº 014/2022</v>
          </cell>
          <cell r="E19" t="str">
            <v>ADRIANA MARIA DE MELO</v>
          </cell>
          <cell r="F19" t="str">
            <v>2 - Outros Profissionais da Saúde</v>
          </cell>
          <cell r="G19" t="str">
            <v>2212-05</v>
          </cell>
          <cell r="H19">
            <v>45323</v>
          </cell>
          <cell r="J19">
            <v>302.12</v>
          </cell>
          <cell r="L19">
            <v>95.73</v>
          </cell>
          <cell r="M19">
            <v>7.06</v>
          </cell>
          <cell r="O19">
            <v>1.81</v>
          </cell>
          <cell r="U19">
            <v>155.30000000000001</v>
          </cell>
          <cell r="X19" t="str">
            <v>AUXILIO CRECHE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>
            <v>45323</v>
          </cell>
          <cell r="J20">
            <v>156.44</v>
          </cell>
          <cell r="L20">
            <v>95.73</v>
          </cell>
          <cell r="M20">
            <v>7.06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>
            <v>45323</v>
          </cell>
          <cell r="J21">
            <v>146.76</v>
          </cell>
          <cell r="L21">
            <v>95.73</v>
          </cell>
          <cell r="M21">
            <v>7.06</v>
          </cell>
          <cell r="O21">
            <v>1.81</v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45323</v>
          </cell>
          <cell r="J22">
            <v>118.6</v>
          </cell>
          <cell r="L22">
            <v>95.73</v>
          </cell>
          <cell r="M22">
            <v>7.06</v>
          </cell>
          <cell r="O22">
            <v>1.81</v>
          </cell>
          <cell r="P22">
            <v>14.79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45323</v>
          </cell>
          <cell r="J23">
            <v>260.2</v>
          </cell>
          <cell r="L23">
            <v>95.73</v>
          </cell>
          <cell r="M23">
            <v>7.06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45323</v>
          </cell>
          <cell r="J24">
            <v>1422.28</v>
          </cell>
          <cell r="L24">
            <v>95.73</v>
          </cell>
          <cell r="M24">
            <v>7.06</v>
          </cell>
          <cell r="O24">
            <v>1.81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45323</v>
          </cell>
          <cell r="J25">
            <v>142.31</v>
          </cell>
          <cell r="L25">
            <v>95.73</v>
          </cell>
          <cell r="M25">
            <v>7.06</v>
          </cell>
          <cell r="O25">
            <v>1.81</v>
          </cell>
          <cell r="Y25">
            <v>1995</v>
          </cell>
          <cell r="AB25" t="str">
            <v>ABONO ASSIS. FIN. COMPL. 12/2023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45323</v>
          </cell>
          <cell r="J26">
            <v>470.35</v>
          </cell>
          <cell r="L26">
            <v>95.73</v>
          </cell>
          <cell r="M26">
            <v>3.59</v>
          </cell>
          <cell r="O26">
            <v>4.9800000000000004</v>
          </cell>
          <cell r="Y26">
            <v>1466.14</v>
          </cell>
          <cell r="AB26" t="str">
            <v>ABONO ASSIS. FIN. COMPL. 12/2023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45323</v>
          </cell>
          <cell r="J27">
            <v>150.44999999999999</v>
          </cell>
          <cell r="L27">
            <v>95.73</v>
          </cell>
          <cell r="M27">
            <v>7.06</v>
          </cell>
          <cell r="O27">
            <v>1.81</v>
          </cell>
          <cell r="P27">
            <v>14.79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45323</v>
          </cell>
          <cell r="J28">
            <v>176.67</v>
          </cell>
          <cell r="L28">
            <v>95.73</v>
          </cell>
          <cell r="M28">
            <v>7.06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45323</v>
          </cell>
          <cell r="J29">
            <v>311.52</v>
          </cell>
          <cell r="L29">
            <v>95.73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45323</v>
          </cell>
          <cell r="J30">
            <v>167.39</v>
          </cell>
          <cell r="L30">
            <v>95.73</v>
          </cell>
          <cell r="M30">
            <v>7.06</v>
          </cell>
          <cell r="O30">
            <v>1.81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45323</v>
          </cell>
          <cell r="J31">
            <v>142.31</v>
          </cell>
          <cell r="L31">
            <v>95.73</v>
          </cell>
          <cell r="M31">
            <v>7.06</v>
          </cell>
          <cell r="O31">
            <v>1.81</v>
          </cell>
          <cell r="Y31">
            <v>1995</v>
          </cell>
          <cell r="AB31" t="str">
            <v>ABONO ASSIS. FIN. COMPL. 12/2023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45323</v>
          </cell>
          <cell r="J32">
            <v>164.9</v>
          </cell>
          <cell r="L32">
            <v>95.73</v>
          </cell>
          <cell r="M32">
            <v>7.06</v>
          </cell>
          <cell r="O32">
            <v>1.81</v>
          </cell>
          <cell r="Y32">
            <v>1995</v>
          </cell>
          <cell r="AB32" t="str">
            <v>ABONO ASSIS. FIN. COMPL. 12/2023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45323</v>
          </cell>
          <cell r="J33">
            <v>139.15</v>
          </cell>
          <cell r="L33">
            <v>95.73</v>
          </cell>
          <cell r="M33">
            <v>7.06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45323</v>
          </cell>
          <cell r="J34">
            <v>164.9</v>
          </cell>
          <cell r="L34">
            <v>95.73</v>
          </cell>
          <cell r="M34">
            <v>7.06</v>
          </cell>
          <cell r="O34">
            <v>1.81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45323</v>
          </cell>
          <cell r="J35">
            <v>834.63</v>
          </cell>
          <cell r="L35">
            <v>95.73</v>
          </cell>
          <cell r="M35">
            <v>7.06</v>
          </cell>
          <cell r="O35">
            <v>8.58</v>
          </cell>
        </row>
        <row r="36">
          <cell r="C36" t="str">
            <v>HOSPITAL ERMÍRIO COUTINHO - CG Nº 014/2022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45323</v>
          </cell>
          <cell r="J36">
            <v>142.31</v>
          </cell>
          <cell r="L36">
            <v>95.73</v>
          </cell>
          <cell r="M36">
            <v>7.06</v>
          </cell>
          <cell r="O36">
            <v>1.81</v>
          </cell>
          <cell r="Y36">
            <v>1995</v>
          </cell>
          <cell r="AB36" t="str">
            <v>ABONO ASSIS. FIN. COMPL. 12/2023</v>
          </cell>
        </row>
        <row r="37">
          <cell r="C37" t="str">
            <v>HOSPITAL ERMÍRIO COUTINHO - CG Nº 014/2022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45323</v>
          </cell>
          <cell r="J37">
            <v>161.74</v>
          </cell>
          <cell r="L37">
            <v>95.73</v>
          </cell>
          <cell r="M37">
            <v>7.06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45323</v>
          </cell>
          <cell r="J38">
            <v>328.24</v>
          </cell>
          <cell r="L38">
            <v>95.73</v>
          </cell>
          <cell r="M38">
            <v>7.06</v>
          </cell>
          <cell r="O38">
            <v>1.81</v>
          </cell>
          <cell r="U38">
            <v>155.30000000000001</v>
          </cell>
          <cell r="X38" t="str">
            <v>AUXILIO CRECHE</v>
          </cell>
        </row>
        <row r="39">
          <cell r="C39" t="str">
            <v>HOSPITAL ERMÍRIO COUTINHO - CG Nº 014/2022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45323</v>
          </cell>
          <cell r="J39">
            <v>790.53</v>
          </cell>
          <cell r="L39">
            <v>95.73</v>
          </cell>
          <cell r="M39">
            <v>7.06</v>
          </cell>
          <cell r="O39">
            <v>8.58</v>
          </cell>
        </row>
        <row r="40">
          <cell r="C40" t="str">
            <v>HOSPITAL ERMÍRIO COUTINHO - CG Nº 014/2022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45323</v>
          </cell>
          <cell r="K40">
            <v>59.17</v>
          </cell>
          <cell r="O40">
            <v>1.81</v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45323</v>
          </cell>
          <cell r="J41">
            <v>167.24</v>
          </cell>
          <cell r="L41">
            <v>95.73</v>
          </cell>
          <cell r="M41">
            <v>7.06</v>
          </cell>
          <cell r="O41">
            <v>1.81</v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45323</v>
          </cell>
          <cell r="J42">
            <v>342.61</v>
          </cell>
          <cell r="L42">
            <v>95.73</v>
          </cell>
          <cell r="M42">
            <v>3.59</v>
          </cell>
          <cell r="O42">
            <v>4.9800000000000004</v>
          </cell>
          <cell r="Y42">
            <v>1466.14</v>
          </cell>
          <cell r="AB42" t="str">
            <v>ABONO ASSIS. FIN. COMPL. 12/2023</v>
          </cell>
        </row>
        <row r="43">
          <cell r="C43" t="str">
            <v>HOSPITAL ERMÍRIO COUTINHO - CG Nº 014/2022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45323</v>
          </cell>
          <cell r="J43">
            <v>169.42</v>
          </cell>
          <cell r="L43">
            <v>95.73</v>
          </cell>
          <cell r="M43">
            <v>7.06</v>
          </cell>
          <cell r="O43">
            <v>1.81</v>
          </cell>
          <cell r="U43">
            <v>77.55</v>
          </cell>
          <cell r="X43" t="str">
            <v>AUXILIO CRECHE</v>
          </cell>
          <cell r="Y43">
            <v>1995</v>
          </cell>
          <cell r="AB43" t="str">
            <v>ABONO ASSIS. FIN. COMPL. 12/2023</v>
          </cell>
        </row>
        <row r="44">
          <cell r="C44" t="str">
            <v>HOSPITAL ERMÍRIO COUTINHO - CG Nº 014/2022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45323</v>
          </cell>
          <cell r="J44">
            <v>163.77000000000001</v>
          </cell>
          <cell r="L44">
            <v>95.73</v>
          </cell>
          <cell r="M44">
            <v>7.06</v>
          </cell>
          <cell r="O44">
            <v>1.81</v>
          </cell>
          <cell r="Y44">
            <v>1995</v>
          </cell>
          <cell r="AB44" t="str">
            <v>ABONO ASSIS. FIN. COMPL. 12/2023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45323</v>
          </cell>
          <cell r="J45">
            <v>150.44999999999999</v>
          </cell>
          <cell r="L45">
            <v>95.73</v>
          </cell>
          <cell r="M45">
            <v>7.06</v>
          </cell>
          <cell r="O45">
            <v>1.81</v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45323</v>
          </cell>
          <cell r="J46">
            <v>142.31</v>
          </cell>
          <cell r="L46">
            <v>95.73</v>
          </cell>
          <cell r="M46">
            <v>7.06</v>
          </cell>
          <cell r="O46">
            <v>1.81</v>
          </cell>
          <cell r="Y46">
            <v>1995</v>
          </cell>
          <cell r="AB46" t="str">
            <v>ABONO ASSIS. FIN. COMPL. 12/2023</v>
          </cell>
        </row>
        <row r="47">
          <cell r="C47" t="str">
            <v>HOSPITAL ERMÍRIO COUTINHO - CG Nº 014/2022</v>
          </cell>
          <cell r="E47" t="str">
            <v>ANDIELLE CRISTINA DA SILVA</v>
          </cell>
          <cell r="F47" t="str">
            <v>2 - Outros Profissionais da Saúde</v>
          </cell>
          <cell r="G47" t="str">
            <v>3222-05</v>
          </cell>
          <cell r="H47">
            <v>45323</v>
          </cell>
          <cell r="J47">
            <v>174.39</v>
          </cell>
          <cell r="L47">
            <v>95.73</v>
          </cell>
          <cell r="M47">
            <v>7.06</v>
          </cell>
          <cell r="O47">
            <v>1.81</v>
          </cell>
          <cell r="Y47">
            <v>1995</v>
          </cell>
          <cell r="AB47" t="str">
            <v>ABONO ASSIS. FIN. COMPL. 12/2023</v>
          </cell>
        </row>
        <row r="48">
          <cell r="C48" t="str">
            <v>HOSPITAL ERMÍRIO COUTINHO - CG Nº 014/2022</v>
          </cell>
          <cell r="E48" t="str">
            <v>ANDRE FRANCISCO DE OLIVEIRA SILVA</v>
          </cell>
          <cell r="F48" t="str">
            <v>3 - Administrativo</v>
          </cell>
          <cell r="G48" t="str">
            <v>5163-10</v>
          </cell>
          <cell r="H48">
            <v>45323</v>
          </cell>
          <cell r="J48">
            <v>189.98</v>
          </cell>
          <cell r="L48">
            <v>95.73</v>
          </cell>
          <cell r="M48">
            <v>7.06</v>
          </cell>
          <cell r="O48">
            <v>1.81</v>
          </cell>
        </row>
        <row r="49">
          <cell r="C49" t="str">
            <v>HOSPITAL ERMÍRIO COUTINHO - CG Nº 014/2022</v>
          </cell>
          <cell r="E49" t="str">
            <v>ANDREIA MARIA DE FARIAS</v>
          </cell>
          <cell r="F49" t="str">
            <v>2 - Outros Profissionais da Saúde</v>
          </cell>
          <cell r="G49" t="str">
            <v>2235-05</v>
          </cell>
          <cell r="H49">
            <v>45323</v>
          </cell>
          <cell r="J49">
            <v>248.45</v>
          </cell>
          <cell r="L49">
            <v>95.73</v>
          </cell>
          <cell r="M49">
            <v>3.33</v>
          </cell>
          <cell r="O49">
            <v>4.9800000000000004</v>
          </cell>
          <cell r="Y49">
            <v>2096.2800000000002</v>
          </cell>
          <cell r="AB49" t="str">
            <v>ABONO ASSIS. FIN. COMPL. 12/2023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45323</v>
          </cell>
          <cell r="J50">
            <v>242.67</v>
          </cell>
          <cell r="L50">
            <v>95.73</v>
          </cell>
          <cell r="M50">
            <v>3.33</v>
          </cell>
          <cell r="O50">
            <v>4.9800000000000004</v>
          </cell>
          <cell r="Y50">
            <v>2096.2800000000002</v>
          </cell>
          <cell r="AB50" t="str">
            <v>ABONO ASSIS. FIN. COMPL. 12/2023</v>
          </cell>
        </row>
        <row r="51">
          <cell r="C51" t="str">
            <v>HOSPITAL ERMÍRIO COUTINHO - CG Nº 014/2022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45323</v>
          </cell>
          <cell r="J51">
            <v>209.96</v>
          </cell>
          <cell r="O51">
            <v>1.81</v>
          </cell>
        </row>
        <row r="52">
          <cell r="C52" t="str">
            <v>HOSPITAL ERMÍRIO COUTINHO - CG Nº 014/2022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45323</v>
          </cell>
          <cell r="J52">
            <v>302.12</v>
          </cell>
          <cell r="L52">
            <v>95.73</v>
          </cell>
          <cell r="M52">
            <v>7.06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ANNYKYCHELLY FERNANDA VITORIA DE ALBUQUERQUE</v>
          </cell>
          <cell r="F53" t="str">
            <v>3 - Administrativo</v>
          </cell>
          <cell r="G53" t="str">
            <v>4110-05</v>
          </cell>
          <cell r="H53">
            <v>45323</v>
          </cell>
          <cell r="K53">
            <v>59.18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ANTONIA MARIA FERREIRA</v>
          </cell>
          <cell r="F54" t="str">
            <v>3 - Administrativo</v>
          </cell>
          <cell r="G54" t="str">
            <v>5143-20</v>
          </cell>
          <cell r="H54">
            <v>45323</v>
          </cell>
          <cell r="J54">
            <v>150.44999999999999</v>
          </cell>
          <cell r="L54">
            <v>95.73</v>
          </cell>
          <cell r="M54">
            <v>7.06</v>
          </cell>
          <cell r="O54">
            <v>1.81</v>
          </cell>
        </row>
        <row r="55">
          <cell r="C55" t="str">
            <v>HOSPITAL ERMÍRIO COUTINHO - CG Nº 014/2022</v>
          </cell>
          <cell r="E55" t="str">
            <v>ANTONIA MARIA SILVA MOURA</v>
          </cell>
          <cell r="F55" t="str">
            <v>2 - Outros Profissionais da Saúde</v>
          </cell>
          <cell r="G55" t="str">
            <v>3222-05</v>
          </cell>
          <cell r="H55">
            <v>45323</v>
          </cell>
          <cell r="J55">
            <v>153.6</v>
          </cell>
          <cell r="L55">
            <v>95.73</v>
          </cell>
          <cell r="M55">
            <v>7.06</v>
          </cell>
          <cell r="O55">
            <v>1.81</v>
          </cell>
          <cell r="Y55">
            <v>1995</v>
          </cell>
          <cell r="AB55" t="str">
            <v>ABONO ASSIS. FIN. COMPL. 12/2023</v>
          </cell>
        </row>
        <row r="56">
          <cell r="C56" t="str">
            <v>HOSPITAL ERMÍRIO COUTINHO - CG Nº 014/2022</v>
          </cell>
          <cell r="E56" t="str">
            <v>ANTONIO TALYSON BRITO DO NASCIMENTO</v>
          </cell>
          <cell r="F56" t="str">
            <v>1 - Médico</v>
          </cell>
          <cell r="G56" t="str">
            <v>2251-25</v>
          </cell>
          <cell r="H56">
            <v>45323</v>
          </cell>
          <cell r="J56">
            <v>935.14</v>
          </cell>
          <cell r="L56">
            <v>95.73</v>
          </cell>
          <cell r="M56">
            <v>7.06</v>
          </cell>
          <cell r="O56">
            <v>8.58</v>
          </cell>
        </row>
        <row r="57">
          <cell r="C57" t="str">
            <v>HOSPITAL ERMÍRIO COUTINHO - CG Nº 014/2022</v>
          </cell>
          <cell r="E57" t="str">
            <v>ARIANA INGRID SAMPAIO TELES MIRA</v>
          </cell>
          <cell r="F57" t="str">
            <v>2 - Outros Profissionais da Saúde</v>
          </cell>
          <cell r="G57" t="str">
            <v>2235-05</v>
          </cell>
          <cell r="H57">
            <v>45323</v>
          </cell>
          <cell r="J57">
            <v>322.64999999999998</v>
          </cell>
          <cell r="L57">
            <v>95.73</v>
          </cell>
          <cell r="M57">
            <v>3.59</v>
          </cell>
          <cell r="O57">
            <v>4.9800000000000004</v>
          </cell>
          <cell r="Y57">
            <v>1466.14</v>
          </cell>
          <cell r="AB57" t="str">
            <v>ABONO ASSIS. FIN. COMPL. 12/2023</v>
          </cell>
        </row>
        <row r="58">
          <cell r="C58" t="str">
            <v>HOSPITAL ERMÍRIO COUTINHO - CG Nº 014/2022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45323</v>
          </cell>
          <cell r="J58">
            <v>156.1</v>
          </cell>
          <cell r="L58">
            <v>95.73</v>
          </cell>
          <cell r="M58">
            <v>7.06</v>
          </cell>
          <cell r="O58">
            <v>1.81</v>
          </cell>
        </row>
        <row r="59">
          <cell r="C59" t="str">
            <v>HOSPITAL ERMÍRIO COUTINHO - CG Nº 014/2022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45323</v>
          </cell>
          <cell r="J59">
            <v>288.48</v>
          </cell>
          <cell r="L59">
            <v>95.73</v>
          </cell>
          <cell r="M59">
            <v>7.06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45323</v>
          </cell>
          <cell r="J60">
            <v>147.96</v>
          </cell>
          <cell r="L60">
            <v>95.73</v>
          </cell>
          <cell r="M60">
            <v>7.06</v>
          </cell>
          <cell r="O60">
            <v>1.81</v>
          </cell>
          <cell r="Y60">
            <v>1995</v>
          </cell>
          <cell r="AB60" t="str">
            <v>ABONO ASSIS. FIN. COMPL. 12/2023</v>
          </cell>
        </row>
        <row r="61">
          <cell r="C61" t="str">
            <v>HOSPITAL ERMÍRIO COUTINHO - CG Nº 014/2022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45323</v>
          </cell>
          <cell r="J61">
            <v>726.71</v>
          </cell>
          <cell r="L61">
            <v>95.73</v>
          </cell>
          <cell r="M61">
            <v>7.06</v>
          </cell>
          <cell r="O61">
            <v>8.58</v>
          </cell>
        </row>
        <row r="62">
          <cell r="C62" t="str">
            <v>HOSPITAL ERMÍRIO COUTINHO - CG Nº 014/2022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45323</v>
          </cell>
          <cell r="J62">
            <v>164.9</v>
          </cell>
          <cell r="L62">
            <v>95.73</v>
          </cell>
          <cell r="M62">
            <v>7.06</v>
          </cell>
          <cell r="O62">
            <v>1.81</v>
          </cell>
          <cell r="Y62">
            <v>1995</v>
          </cell>
          <cell r="AB62" t="str">
            <v>ABONO ASSIS. FIN. COMPL. 12/2023</v>
          </cell>
        </row>
        <row r="63">
          <cell r="C63" t="str">
            <v>HOSPITAL ERMÍRIO COUTINHO - CG Nº 014/2022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45323</v>
          </cell>
          <cell r="J63">
            <v>262.98</v>
          </cell>
          <cell r="L63">
            <v>95.73</v>
          </cell>
          <cell r="M63">
            <v>7.06</v>
          </cell>
          <cell r="O63">
            <v>1.81</v>
          </cell>
        </row>
        <row r="64">
          <cell r="C64" t="str">
            <v>HOSPITAL ERMÍRIO COUTINHO - CG Nº 014/2022</v>
          </cell>
          <cell r="E64" t="str">
            <v>CARLA FERNANDA SANTOS DA SILVEIRA</v>
          </cell>
          <cell r="F64" t="str">
            <v>2 - Outros Profissionais da Saúde</v>
          </cell>
          <cell r="G64" t="str">
            <v>2237-10</v>
          </cell>
          <cell r="H64">
            <v>45323</v>
          </cell>
          <cell r="J64">
            <v>299.20999999999998</v>
          </cell>
          <cell r="O64">
            <v>1.81</v>
          </cell>
        </row>
        <row r="65">
          <cell r="C65" t="str">
            <v>HOSPITAL ERMÍRIO COUTINHO - CG Nº 014/2022</v>
          </cell>
          <cell r="E65" t="str">
            <v>CARLOS EDUARDO DOS SANTOS</v>
          </cell>
          <cell r="F65" t="str">
            <v>3 - Administrativo</v>
          </cell>
          <cell r="G65" t="str">
            <v>5163-10</v>
          </cell>
          <cell r="H65">
            <v>45323</v>
          </cell>
          <cell r="J65">
            <v>209.08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CARLOS EDUARDO GOMES DOS SANTOS</v>
          </cell>
          <cell r="F66" t="str">
            <v>3 - Administrativo</v>
          </cell>
          <cell r="G66" t="str">
            <v>7823-20</v>
          </cell>
          <cell r="H66">
            <v>45323</v>
          </cell>
          <cell r="J66">
            <v>163.89</v>
          </cell>
          <cell r="L66">
            <v>95.73</v>
          </cell>
          <cell r="M66">
            <v>7.06</v>
          </cell>
          <cell r="O66">
            <v>1.98</v>
          </cell>
        </row>
        <row r="67">
          <cell r="C67" t="str">
            <v>HOSPITAL ERMÍRIO COUTINHO - CG Nº 014/2022</v>
          </cell>
          <cell r="E67" t="str">
            <v>CARLOS WILLSON CALIXTO DA SILVA</v>
          </cell>
          <cell r="F67" t="str">
            <v>2 - Outros Profissionais da Saúde</v>
          </cell>
          <cell r="G67" t="str">
            <v>5151-10</v>
          </cell>
          <cell r="H67">
            <v>45323</v>
          </cell>
          <cell r="J67">
            <v>160.62</v>
          </cell>
          <cell r="L67">
            <v>95.73</v>
          </cell>
          <cell r="M67">
            <v>7.06</v>
          </cell>
          <cell r="O67">
            <v>1.81</v>
          </cell>
        </row>
        <row r="68">
          <cell r="C68" t="str">
            <v>HOSPITAL ERMÍRIO COUTINHO - CG Nº 014/2022</v>
          </cell>
          <cell r="E68" t="str">
            <v>CARMUNILZA FELIX DE VASCONCELOS</v>
          </cell>
          <cell r="F68" t="str">
            <v>2 - Outros Profissionais da Saúde</v>
          </cell>
          <cell r="G68" t="str">
            <v>3222-05</v>
          </cell>
          <cell r="H68">
            <v>45323</v>
          </cell>
          <cell r="J68">
            <v>147.96</v>
          </cell>
          <cell r="L68">
            <v>95.73</v>
          </cell>
          <cell r="M68">
            <v>7.06</v>
          </cell>
          <cell r="O68">
            <v>1.81</v>
          </cell>
          <cell r="Y68">
            <v>1995</v>
          </cell>
          <cell r="AB68" t="str">
            <v>ABONO ASSIS. FIN. COMPL. 12/2023</v>
          </cell>
        </row>
        <row r="69">
          <cell r="C69" t="str">
            <v>HOSPITAL ERMÍRIO COUTINHO - CG Nº 014/2022</v>
          </cell>
          <cell r="E69" t="str">
            <v>CECILIA REGUEIRA DA VEIGA PESSOA</v>
          </cell>
          <cell r="F69" t="str">
            <v>1 - Médico</v>
          </cell>
          <cell r="G69" t="str">
            <v>2251-24</v>
          </cell>
          <cell r="H69">
            <v>45323</v>
          </cell>
          <cell r="J69">
            <v>934.71</v>
          </cell>
          <cell r="L69">
            <v>95.73</v>
          </cell>
          <cell r="M69">
            <v>7.06</v>
          </cell>
          <cell r="O69">
            <v>8.58</v>
          </cell>
        </row>
        <row r="70">
          <cell r="C70" t="str">
            <v>HOSPITAL ERMÍRIO COUTINHO - CG Nº 014/2022</v>
          </cell>
          <cell r="E70" t="str">
            <v>CHRISTOPHER DE PAULA</v>
          </cell>
          <cell r="F70" t="str">
            <v>3 - Administrativo</v>
          </cell>
          <cell r="G70" t="str">
            <v>4141-05</v>
          </cell>
          <cell r="H70">
            <v>45323</v>
          </cell>
          <cell r="J70">
            <v>126.1</v>
          </cell>
          <cell r="L70">
            <v>95.73</v>
          </cell>
          <cell r="M70">
            <v>7.06</v>
          </cell>
          <cell r="O70">
            <v>1.81</v>
          </cell>
        </row>
        <row r="71">
          <cell r="C71" t="str">
            <v>HOSPITAL ERMÍRIO COUTINHO - CG Nº 014/2022</v>
          </cell>
          <cell r="E71" t="str">
            <v>CIBELE SUZI RODRIGUES DA SILVA</v>
          </cell>
          <cell r="F71" t="str">
            <v>3 - Administrativo</v>
          </cell>
          <cell r="G71" t="str">
            <v>4221-10</v>
          </cell>
          <cell r="H71">
            <v>45323</v>
          </cell>
          <cell r="J71">
            <v>172.25</v>
          </cell>
          <cell r="L71">
            <v>95.73</v>
          </cell>
          <cell r="M71">
            <v>7.06</v>
          </cell>
          <cell r="O71">
            <v>1.81</v>
          </cell>
        </row>
        <row r="72">
          <cell r="C72" t="str">
            <v>HOSPITAL ERMÍRIO COUTINHO - CG Nº 014/2022</v>
          </cell>
          <cell r="E72" t="str">
            <v>CINTIA VANESSA MARQUES DO NASCIMENTO</v>
          </cell>
          <cell r="F72" t="str">
            <v>2 - Outros Profissionais da Saúde</v>
          </cell>
          <cell r="G72" t="str">
            <v>3222-05</v>
          </cell>
          <cell r="H72">
            <v>45323</v>
          </cell>
          <cell r="J72">
            <v>158.12</v>
          </cell>
          <cell r="L72">
            <v>95.73</v>
          </cell>
          <cell r="M72">
            <v>7.06</v>
          </cell>
          <cell r="O72">
            <v>1.81</v>
          </cell>
          <cell r="Y72">
            <v>1995</v>
          </cell>
          <cell r="AB72" t="str">
            <v>ABONO ASSIS. FIN. COMPL. 12/2023</v>
          </cell>
        </row>
        <row r="73">
          <cell r="C73" t="str">
            <v>HOSPITAL ERMÍRIO COUTINHO - CG Nº 014/2022</v>
          </cell>
          <cell r="E73" t="str">
            <v>CINTYA DE SENA GUERRA ALBUQUERQUE</v>
          </cell>
          <cell r="F73" t="str">
            <v>2 - Outros Profissionais da Saúde</v>
          </cell>
          <cell r="G73" t="str">
            <v>2235-05</v>
          </cell>
          <cell r="H73">
            <v>45323</v>
          </cell>
          <cell r="J73">
            <v>258.67</v>
          </cell>
          <cell r="L73">
            <v>95.73</v>
          </cell>
          <cell r="M73">
            <v>3.33</v>
          </cell>
          <cell r="O73">
            <v>4.9800000000000004</v>
          </cell>
          <cell r="Y73">
            <v>2096.2800000000002</v>
          </cell>
          <cell r="AB73" t="str">
            <v>ABONO ASSIS. FIN. COMPL. 12/2023</v>
          </cell>
        </row>
        <row r="74">
          <cell r="C74" t="str">
            <v>HOSPITAL ERMÍRIO COUTINHO - CG Nº 014/2022</v>
          </cell>
          <cell r="E74" t="str">
            <v>CLAUDIA LIMA DA SILVA</v>
          </cell>
          <cell r="F74" t="str">
            <v>2 - Outros Profissionais da Saúde</v>
          </cell>
          <cell r="G74" t="str">
            <v>3242-05</v>
          </cell>
          <cell r="H74">
            <v>45323</v>
          </cell>
          <cell r="J74">
            <v>183.81</v>
          </cell>
          <cell r="L74">
            <v>95.73</v>
          </cell>
          <cell r="M74">
            <v>7.06</v>
          </cell>
          <cell r="O74">
            <v>1.81</v>
          </cell>
        </row>
        <row r="75">
          <cell r="C75" t="str">
            <v>HOSPITAL ERMÍRIO COUTINHO - CG Nº 014/2022</v>
          </cell>
          <cell r="E75" t="str">
            <v>CLEITON DIEGO SOUZA DA SILVA</v>
          </cell>
          <cell r="F75" t="str">
            <v>3 - Administrativo</v>
          </cell>
          <cell r="G75" t="str">
            <v>7823-20</v>
          </cell>
          <cell r="H75">
            <v>45323</v>
          </cell>
          <cell r="J75">
            <v>158.46</v>
          </cell>
          <cell r="L75">
            <v>95.73</v>
          </cell>
          <cell r="M75">
            <v>7.06</v>
          </cell>
          <cell r="O75">
            <v>1.98</v>
          </cell>
        </row>
        <row r="76">
          <cell r="C76" t="str">
            <v>HOSPITAL ERMÍRIO COUTINHO - CG Nº 014/2022</v>
          </cell>
          <cell r="E76" t="str">
            <v>CLOVIS FRANCISCO DA SILVA DUBEUX</v>
          </cell>
          <cell r="F76" t="str">
            <v>1 - Médico</v>
          </cell>
          <cell r="G76" t="str">
            <v>2252-50</v>
          </cell>
          <cell r="H76">
            <v>45323</v>
          </cell>
          <cell r="J76">
            <v>862.55</v>
          </cell>
          <cell r="L76">
            <v>95.73</v>
          </cell>
          <cell r="M76">
            <v>7.06</v>
          </cell>
          <cell r="O76">
            <v>8.58</v>
          </cell>
        </row>
        <row r="77">
          <cell r="C77" t="str">
            <v>HOSPITAL ERMÍRIO COUTINHO - CG Nº 014/2022</v>
          </cell>
          <cell r="E77" t="str">
            <v>CLOVIS MARQUES FILHO</v>
          </cell>
          <cell r="F77" t="str">
            <v>1 - Médico</v>
          </cell>
          <cell r="G77" t="str">
            <v>2252-50</v>
          </cell>
          <cell r="H77">
            <v>45323</v>
          </cell>
          <cell r="J77">
            <v>862.55</v>
          </cell>
          <cell r="L77">
            <v>95.73</v>
          </cell>
          <cell r="M77">
            <v>7.06</v>
          </cell>
          <cell r="O77">
            <v>8.58</v>
          </cell>
        </row>
        <row r="78">
          <cell r="C78" t="str">
            <v>HOSPITAL ERMÍRIO COUTINHO - CG Nº 014/2022</v>
          </cell>
          <cell r="E78" t="str">
            <v>COSMA SEVERINA DA CONCEICAO</v>
          </cell>
          <cell r="F78" t="str">
            <v>2 - Outros Profissionais da Saúde</v>
          </cell>
          <cell r="G78" t="str">
            <v>3222-05</v>
          </cell>
          <cell r="H78">
            <v>45323</v>
          </cell>
          <cell r="J78">
            <v>164.9</v>
          </cell>
          <cell r="L78">
            <v>95.73</v>
          </cell>
          <cell r="M78">
            <v>7.06</v>
          </cell>
          <cell r="O78">
            <v>1.81</v>
          </cell>
          <cell r="Y78">
            <v>1995</v>
          </cell>
          <cell r="AB78" t="str">
            <v>ABONO ASSIS. FIN. COMPL. 12/2023</v>
          </cell>
        </row>
        <row r="79">
          <cell r="C79" t="str">
            <v>HOSPITAL ERMÍRIO COUTINHO - CG Nº 014/2022</v>
          </cell>
          <cell r="E79" t="str">
            <v>CRISTIANO DA SILVA BATISTA</v>
          </cell>
          <cell r="F79" t="str">
            <v>2 - Outros Profissionais da Saúde</v>
          </cell>
          <cell r="G79" t="str">
            <v>3222-05</v>
          </cell>
          <cell r="H79">
            <v>45323</v>
          </cell>
          <cell r="J79">
            <v>163.36000000000001</v>
          </cell>
          <cell r="L79">
            <v>95.73</v>
          </cell>
          <cell r="M79">
            <v>7.06</v>
          </cell>
          <cell r="O79">
            <v>1.81</v>
          </cell>
          <cell r="Y79">
            <v>1995</v>
          </cell>
          <cell r="AB79" t="str">
            <v>ABONO ASSIS. FIN. COMPL. 12/2023</v>
          </cell>
        </row>
        <row r="80">
          <cell r="C80" t="str">
            <v>HOSPITAL ERMÍRIO COUTINHO - CG Nº 014/2022</v>
          </cell>
          <cell r="E80" t="str">
            <v>CRISTINA MARIA CABRAL DE MELO</v>
          </cell>
          <cell r="F80" t="str">
            <v>2 - Outros Profissionais da Saúde</v>
          </cell>
          <cell r="G80" t="str">
            <v>3222-05</v>
          </cell>
          <cell r="H80">
            <v>45323</v>
          </cell>
          <cell r="J80">
            <v>147.96</v>
          </cell>
          <cell r="L80">
            <v>95.73</v>
          </cell>
          <cell r="M80">
            <v>7.06</v>
          </cell>
          <cell r="O80">
            <v>1.81</v>
          </cell>
          <cell r="Y80">
            <v>1995</v>
          </cell>
          <cell r="AB80" t="str">
            <v>ABONO ASSIS. FIN. COMPL. 12/2023</v>
          </cell>
        </row>
        <row r="81">
          <cell r="C81" t="str">
            <v>HOSPITAL ERMÍRIO COUTINHO - CG Nº 014/2022</v>
          </cell>
          <cell r="E81" t="str">
            <v>CYNTHIA DE ALBUQUERQUE FERREIRA LIMA</v>
          </cell>
          <cell r="F81" t="str">
            <v>3 - Administrativo</v>
          </cell>
          <cell r="G81" t="str">
            <v>2235-05</v>
          </cell>
          <cell r="H81">
            <v>45323</v>
          </cell>
          <cell r="J81">
            <v>799.66</v>
          </cell>
          <cell r="L81">
            <v>95.73</v>
          </cell>
          <cell r="M81">
            <v>3.59</v>
          </cell>
          <cell r="O81">
            <v>4.9800000000000004</v>
          </cell>
        </row>
        <row r="82">
          <cell r="C82" t="str">
            <v>HOSPITAL ERMÍRIO COUTINHO - CG Nº 014/2022</v>
          </cell>
          <cell r="E82" t="str">
            <v>DAFINE KELLY MARIA LOPES DA SILVA</v>
          </cell>
          <cell r="F82" t="str">
            <v>2 - Outros Profissionais da Saúde</v>
          </cell>
          <cell r="G82" t="str">
            <v>3222-05</v>
          </cell>
          <cell r="H82">
            <v>45323</v>
          </cell>
          <cell r="J82">
            <v>158.12</v>
          </cell>
          <cell r="L82">
            <v>95.73</v>
          </cell>
          <cell r="M82">
            <v>7.06</v>
          </cell>
          <cell r="O82">
            <v>1.81</v>
          </cell>
          <cell r="Y82">
            <v>1995</v>
          </cell>
          <cell r="AB82" t="str">
            <v>ABONO ASSIS. FIN. COMPL. 12/2023</v>
          </cell>
        </row>
        <row r="83">
          <cell r="C83" t="str">
            <v>HOSPITAL ERMÍRIO COUTINHO - CG Nº 014/2022</v>
          </cell>
          <cell r="E83" t="str">
            <v>DANIELE MARIA RIBEIRO DA SILVA</v>
          </cell>
          <cell r="F83" t="str">
            <v>3 - Administrativo</v>
          </cell>
          <cell r="G83" t="str">
            <v>5143-20</v>
          </cell>
          <cell r="H83">
            <v>45323</v>
          </cell>
          <cell r="J83">
            <v>139.15</v>
          </cell>
          <cell r="L83">
            <v>95.73</v>
          </cell>
          <cell r="M83">
            <v>7.06</v>
          </cell>
          <cell r="O83">
            <v>1.81</v>
          </cell>
        </row>
        <row r="84">
          <cell r="C84" t="str">
            <v>HOSPITAL ERMÍRIO COUTINHO - CG Nº 014/2022</v>
          </cell>
          <cell r="E84" t="str">
            <v>DANIELLE BARBOSA SANTIAGO E SILVA</v>
          </cell>
          <cell r="F84" t="str">
            <v>2 - Outros Profissionais da Saúde</v>
          </cell>
          <cell r="G84" t="str">
            <v>3222-05</v>
          </cell>
          <cell r="H84">
            <v>45323</v>
          </cell>
          <cell r="J84">
            <v>158.12</v>
          </cell>
          <cell r="L84">
            <v>95.73</v>
          </cell>
          <cell r="M84">
            <v>7.06</v>
          </cell>
          <cell r="O84">
            <v>1.81</v>
          </cell>
          <cell r="Y84">
            <v>1995</v>
          </cell>
          <cell r="AB84" t="str">
            <v>ABONO ASSIS. FIN. COMPL. 12/2023</v>
          </cell>
        </row>
        <row r="85">
          <cell r="C85" t="str">
            <v>HOSPITAL ERMÍRIO COUTINHO - CG Nº 014/2022</v>
          </cell>
          <cell r="E85" t="str">
            <v>DANIELLE CASSIMIRO PEREIRA</v>
          </cell>
          <cell r="F85" t="str">
            <v>3 - Administrativo</v>
          </cell>
          <cell r="G85" t="str">
            <v>5132-05</v>
          </cell>
          <cell r="H85">
            <v>45323</v>
          </cell>
          <cell r="J85">
            <v>152.35</v>
          </cell>
          <cell r="L85">
            <v>95.73</v>
          </cell>
          <cell r="M85">
            <v>7.06</v>
          </cell>
          <cell r="O85">
            <v>1.81</v>
          </cell>
        </row>
        <row r="86">
          <cell r="C86" t="str">
            <v>HOSPITAL ERMÍRIO COUTINHO - CG Nº 014/2022</v>
          </cell>
          <cell r="E86" t="str">
            <v>DANNIELI D ALMEIDA LINS REGIS</v>
          </cell>
          <cell r="F86" t="str">
            <v>2 - Outros Profissionais da Saúde</v>
          </cell>
          <cell r="G86" t="str">
            <v>2235-05</v>
          </cell>
          <cell r="H86">
            <v>45323</v>
          </cell>
          <cell r="J86">
            <v>319.22000000000003</v>
          </cell>
          <cell r="L86">
            <v>95.73</v>
          </cell>
          <cell r="M86">
            <v>3.59</v>
          </cell>
          <cell r="O86">
            <v>4.9800000000000004</v>
          </cell>
          <cell r="Y86">
            <v>1466.14</v>
          </cell>
          <cell r="AB86" t="str">
            <v>ABONO ASSIS. FIN. COMPL. 12/2023</v>
          </cell>
        </row>
        <row r="87">
          <cell r="C87" t="str">
            <v>HOSPITAL ERMÍRIO COUTINHO - CG Nº 014/2022</v>
          </cell>
          <cell r="E87" t="str">
            <v>DARCY BRITO DE BARROS</v>
          </cell>
          <cell r="F87" t="str">
            <v>3 - Administrativo</v>
          </cell>
          <cell r="G87" t="str">
            <v>5143-20</v>
          </cell>
          <cell r="H87">
            <v>45323</v>
          </cell>
          <cell r="J87">
            <v>150.44999999999999</v>
          </cell>
          <cell r="L87">
            <v>95.73</v>
          </cell>
          <cell r="M87">
            <v>7.06</v>
          </cell>
          <cell r="O87">
            <v>1.81</v>
          </cell>
        </row>
        <row r="88">
          <cell r="C88" t="str">
            <v>HOSPITAL ERMÍRIO COUTINHO - CG Nº 014/2022</v>
          </cell>
          <cell r="E88" t="str">
            <v>DAYANE FERNANDA CANDIDO GOMES DOS SANTOS</v>
          </cell>
          <cell r="F88" t="str">
            <v>2 - Outros Profissionais da Saúde</v>
          </cell>
          <cell r="G88" t="str">
            <v>3222-05</v>
          </cell>
          <cell r="H88">
            <v>45323</v>
          </cell>
          <cell r="J88">
            <v>147.96</v>
          </cell>
          <cell r="L88">
            <v>95.73</v>
          </cell>
          <cell r="M88">
            <v>7.06</v>
          </cell>
          <cell r="O88">
            <v>1.81</v>
          </cell>
          <cell r="Y88">
            <v>1995</v>
          </cell>
          <cell r="AB88" t="str">
            <v>ABONO ASSIS. FIN. COMPL. 12/2023</v>
          </cell>
        </row>
        <row r="89">
          <cell r="C89" t="str">
            <v>HOSPITAL ERMÍRIO COUTINHO - CG Nº 014/2022</v>
          </cell>
          <cell r="E89" t="str">
            <v>DENICLEIDE GOMES DE OLIVEIRA</v>
          </cell>
          <cell r="F89" t="str">
            <v>2 - Outros Profissionais da Saúde</v>
          </cell>
          <cell r="G89" t="str">
            <v>5211-30</v>
          </cell>
          <cell r="H89">
            <v>45323</v>
          </cell>
          <cell r="J89">
            <v>141.19999999999999</v>
          </cell>
          <cell r="L89">
            <v>95.73</v>
          </cell>
          <cell r="M89">
            <v>7.06</v>
          </cell>
          <cell r="O89">
            <v>1.81</v>
          </cell>
        </row>
        <row r="90">
          <cell r="C90" t="str">
            <v>HOSPITAL ERMÍRIO COUTINHO - CG Nº 014/2022</v>
          </cell>
          <cell r="E90" t="str">
            <v>DENIS BRITO DE FRANCA</v>
          </cell>
          <cell r="F90" t="str">
            <v>3 - Administrativo</v>
          </cell>
          <cell r="G90" t="str">
            <v>5143-20</v>
          </cell>
          <cell r="H90">
            <v>45323</v>
          </cell>
          <cell r="J90">
            <v>160.85</v>
          </cell>
          <cell r="L90">
            <v>95.73</v>
          </cell>
          <cell r="M90">
            <v>7.06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DENISE BARBOSA SANTIAGO DE SOUZA</v>
          </cell>
          <cell r="F91" t="str">
            <v>2 - Outros Profissionais da Saúde</v>
          </cell>
          <cell r="G91" t="str">
            <v>3222-05</v>
          </cell>
          <cell r="H91">
            <v>45323</v>
          </cell>
          <cell r="J91">
            <v>153</v>
          </cell>
          <cell r="L91">
            <v>95.73</v>
          </cell>
          <cell r="M91">
            <v>7.06</v>
          </cell>
          <cell r="O91">
            <v>1.81</v>
          </cell>
          <cell r="Y91">
            <v>1995</v>
          </cell>
          <cell r="AB91" t="str">
            <v>ABONO ASSIS. FIN. COMPL. 12/2023</v>
          </cell>
        </row>
        <row r="92">
          <cell r="C92" t="str">
            <v>HOSPITAL ERMÍRIO COUTINHO - CG Nº 014/2022</v>
          </cell>
          <cell r="E92" t="str">
            <v>DIONE DARLEN BARBOSA DOS SANTOS</v>
          </cell>
          <cell r="F92" t="str">
            <v>2 - Outros Profissionais da Saúde</v>
          </cell>
          <cell r="G92" t="str">
            <v>3222-05</v>
          </cell>
          <cell r="H92">
            <v>45323</v>
          </cell>
          <cell r="J92">
            <v>147.96</v>
          </cell>
          <cell r="L92">
            <v>95.73</v>
          </cell>
          <cell r="M92">
            <v>7.06</v>
          </cell>
          <cell r="O92">
            <v>1.81</v>
          </cell>
          <cell r="U92">
            <v>77.55</v>
          </cell>
          <cell r="X92" t="str">
            <v>AUXILIO CRECHE</v>
          </cell>
          <cell r="Y92">
            <v>1995</v>
          </cell>
          <cell r="AB92" t="str">
            <v>ABONO ASSIS. FIN. COMPL. 12/2023</v>
          </cell>
        </row>
        <row r="93">
          <cell r="C93" t="str">
            <v>HOSPITAL ERMÍRIO COUTINHO - CG Nº 014/2022</v>
          </cell>
          <cell r="E93" t="str">
            <v>DJANISE LACERDA LEITE</v>
          </cell>
          <cell r="F93" t="str">
            <v>1 - Médico</v>
          </cell>
          <cell r="G93" t="str">
            <v>2251-24</v>
          </cell>
          <cell r="H93">
            <v>45323</v>
          </cell>
          <cell r="J93">
            <v>754.63</v>
          </cell>
          <cell r="L93">
            <v>95.73</v>
          </cell>
          <cell r="M93">
            <v>7.06</v>
          </cell>
          <cell r="O93">
            <v>8.58</v>
          </cell>
        </row>
        <row r="94">
          <cell r="C94" t="str">
            <v>HOSPITAL ERMÍRIO COUTINHO - CG Nº 014/2022</v>
          </cell>
          <cell r="E94" t="str">
            <v>DUCILENE MARIA DA SILVA</v>
          </cell>
          <cell r="F94" t="str">
            <v>2 - Outros Profissionais da Saúde</v>
          </cell>
          <cell r="G94" t="str">
            <v>2235-05</v>
          </cell>
          <cell r="H94">
            <v>45323</v>
          </cell>
          <cell r="J94">
            <v>347.22</v>
          </cell>
          <cell r="L94">
            <v>95.73</v>
          </cell>
          <cell r="M94">
            <v>3.59</v>
          </cell>
          <cell r="O94">
            <v>4.9800000000000004</v>
          </cell>
          <cell r="Y94">
            <v>1466.14</v>
          </cell>
          <cell r="AB94" t="str">
            <v>ABONO ASSIS. FIN. COMPL. 12/2023</v>
          </cell>
        </row>
        <row r="95">
          <cell r="C95" t="str">
            <v>HOSPITAL ERMÍRIO COUTINHO - CG Nº 014/2022</v>
          </cell>
          <cell r="E95" t="str">
            <v>DULCINETE MARIA DE SOUSA</v>
          </cell>
          <cell r="F95" t="str">
            <v>2 - Outros Profissionais da Saúde</v>
          </cell>
          <cell r="G95" t="str">
            <v>3222-05</v>
          </cell>
          <cell r="H95">
            <v>45323</v>
          </cell>
          <cell r="J95">
            <v>183.87</v>
          </cell>
          <cell r="L95">
            <v>95.73</v>
          </cell>
          <cell r="M95">
            <v>7.06</v>
          </cell>
          <cell r="O95">
            <v>1.81</v>
          </cell>
          <cell r="Y95">
            <v>1995</v>
          </cell>
          <cell r="AB95" t="str">
            <v>ABONO ASSIS. FIN. COMPL. 12/2023</v>
          </cell>
        </row>
        <row r="96">
          <cell r="C96" t="str">
            <v>HOSPITAL ERMÍRIO COUTINHO - CG Nº 014/2022</v>
          </cell>
          <cell r="E96" t="str">
            <v>EDEJALMA ROCHA DA SILVA</v>
          </cell>
          <cell r="F96" t="str">
            <v>2 - Outros Profissionais da Saúde</v>
          </cell>
          <cell r="G96" t="str">
            <v>3241-15</v>
          </cell>
          <cell r="H96">
            <v>45323</v>
          </cell>
          <cell r="J96">
            <v>137.12</v>
          </cell>
          <cell r="L96">
            <v>95.73</v>
          </cell>
          <cell r="M96">
            <v>7.06</v>
          </cell>
          <cell r="O96">
            <v>14.01</v>
          </cell>
        </row>
        <row r="97">
          <cell r="C97" t="str">
            <v>HOSPITAL ERMÍRIO COUTINHO - CG Nº 014/2022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45323</v>
          </cell>
          <cell r="J97">
            <v>166.26</v>
          </cell>
          <cell r="L97">
            <v>95.73</v>
          </cell>
          <cell r="M97">
            <v>7.06</v>
          </cell>
          <cell r="O97">
            <v>1.81</v>
          </cell>
        </row>
        <row r="98">
          <cell r="C98" t="str">
            <v>HOSPITAL ERMÍRIO COUTINHO - CG Nº 014/2022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45323</v>
          </cell>
          <cell r="J98">
            <v>163.77000000000001</v>
          </cell>
          <cell r="L98">
            <v>95.73</v>
          </cell>
          <cell r="M98">
            <v>7.06</v>
          </cell>
          <cell r="O98">
            <v>1.81</v>
          </cell>
        </row>
        <row r="99">
          <cell r="C99" t="str">
            <v>HOSPITAL ERMÍRIO COUTINHO - CG Nº 014/2022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45323</v>
          </cell>
          <cell r="J99">
            <v>144.80000000000001</v>
          </cell>
          <cell r="L99">
            <v>95.73</v>
          </cell>
          <cell r="M99">
            <v>7.06</v>
          </cell>
          <cell r="O99">
            <v>1.81</v>
          </cell>
        </row>
        <row r="100">
          <cell r="C100" t="str">
            <v>HOSPITAL ERMÍRIO COUTINHO - CG Nº 014/2022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45323</v>
          </cell>
          <cell r="J100">
            <v>150.22</v>
          </cell>
          <cell r="L100">
            <v>95.73</v>
          </cell>
          <cell r="M100">
            <v>7.06</v>
          </cell>
          <cell r="O100">
            <v>1.81</v>
          </cell>
          <cell r="Y100">
            <v>1995</v>
          </cell>
          <cell r="AB100" t="str">
            <v>ABONO ASSIS. FIN. COMPL. 12/2023</v>
          </cell>
        </row>
        <row r="101">
          <cell r="C101" t="str">
            <v>HOSPITAL ERMÍRIO COUTINHO - CG Nº 014/2022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45323</v>
          </cell>
          <cell r="O101">
            <v>1.81</v>
          </cell>
        </row>
        <row r="102">
          <cell r="C102" t="str">
            <v>HOSPITAL ERMÍRIO COUTINHO - CG Nº 014/2022</v>
          </cell>
          <cell r="E102" t="str">
            <v>EDINEA MARIA DA SILVA</v>
          </cell>
          <cell r="F102" t="str">
            <v>2 - Outros Profissionais da Saúde</v>
          </cell>
          <cell r="G102" t="str">
            <v>3222-05</v>
          </cell>
          <cell r="H102">
            <v>45323</v>
          </cell>
          <cell r="J102">
            <v>142.31</v>
          </cell>
          <cell r="L102">
            <v>95.73</v>
          </cell>
          <cell r="M102">
            <v>7.06</v>
          </cell>
          <cell r="O102">
            <v>1.81</v>
          </cell>
          <cell r="Y102">
            <v>1995</v>
          </cell>
          <cell r="AB102" t="str">
            <v>ABONO ASSIS. FIN. COMPL. 12/2023</v>
          </cell>
        </row>
        <row r="103">
          <cell r="C103" t="str">
            <v>HOSPITAL ERMÍRIO COUTINHO - CG Nº 014/2022</v>
          </cell>
          <cell r="E103" t="str">
            <v>EDJANE BELARMINO DE FRANCA</v>
          </cell>
          <cell r="F103" t="str">
            <v>3 - Administrativo</v>
          </cell>
          <cell r="G103" t="str">
            <v>5143-20</v>
          </cell>
          <cell r="H103">
            <v>45323</v>
          </cell>
          <cell r="J103">
            <v>167.39</v>
          </cell>
          <cell r="L103">
            <v>95.73</v>
          </cell>
          <cell r="M103">
            <v>7.06</v>
          </cell>
          <cell r="O103">
            <v>1.81</v>
          </cell>
        </row>
        <row r="104">
          <cell r="C104" t="str">
            <v>HOSPITAL ERMÍRIO COUTINHO - CG Nº 014/2022</v>
          </cell>
          <cell r="E104" t="str">
            <v>EDMILSON GOMES PEREIRA JUNIOR</v>
          </cell>
          <cell r="F104" t="str">
            <v>3 - Administrativo</v>
          </cell>
          <cell r="G104" t="str">
            <v>3516-05</v>
          </cell>
          <cell r="H104">
            <v>45323</v>
          </cell>
          <cell r="J104">
            <v>186.29</v>
          </cell>
          <cell r="L104">
            <v>95.73</v>
          </cell>
          <cell r="M104">
            <v>7.06</v>
          </cell>
          <cell r="O104">
            <v>1.81</v>
          </cell>
        </row>
        <row r="105">
          <cell r="C105" t="str">
            <v>HOSPITAL ERMÍRIO COUTINHO - CG Nº 014/2022</v>
          </cell>
          <cell r="E105" t="str">
            <v>EDSON DE LUCENA ABREU</v>
          </cell>
          <cell r="F105" t="str">
            <v>2 - Outros Profissionais da Saúde</v>
          </cell>
          <cell r="G105" t="str">
            <v>5151-10</v>
          </cell>
          <cell r="H105">
            <v>45323</v>
          </cell>
          <cell r="J105">
            <v>139.15</v>
          </cell>
          <cell r="L105">
            <v>95.73</v>
          </cell>
          <cell r="M105">
            <v>7.06</v>
          </cell>
          <cell r="O105">
            <v>1.81</v>
          </cell>
        </row>
        <row r="106">
          <cell r="C106" t="str">
            <v>HOSPITAL ERMÍRIO COUTINHO - CG Nº 014/2022</v>
          </cell>
          <cell r="E106" t="str">
            <v>EDVANIA MODESTO ALVES</v>
          </cell>
          <cell r="F106" t="str">
            <v>2 - Outros Profissionais da Saúde</v>
          </cell>
          <cell r="G106" t="str">
            <v>3222-05</v>
          </cell>
          <cell r="H106">
            <v>45323</v>
          </cell>
          <cell r="J106">
            <v>163.77000000000001</v>
          </cell>
          <cell r="L106">
            <v>95.73</v>
          </cell>
          <cell r="M106">
            <v>7.06</v>
          </cell>
          <cell r="O106">
            <v>1.81</v>
          </cell>
          <cell r="Y106">
            <v>1995</v>
          </cell>
          <cell r="AB106" t="str">
            <v>ABONO ASSIS. FIN. COMPL. 12/2023</v>
          </cell>
        </row>
        <row r="107">
          <cell r="C107" t="str">
            <v>HOSPITAL ERMÍRIO COUTINHO - CG Nº 014/2022</v>
          </cell>
          <cell r="E107" t="str">
            <v>EGNALDO FERREIRA LOPES</v>
          </cell>
          <cell r="F107" t="str">
            <v>1 - Médico</v>
          </cell>
          <cell r="G107" t="str">
            <v>2251-25</v>
          </cell>
          <cell r="H107">
            <v>45323</v>
          </cell>
          <cell r="J107">
            <v>958.48</v>
          </cell>
          <cell r="L107">
            <v>95.73</v>
          </cell>
          <cell r="M107">
            <v>7.06</v>
          </cell>
          <cell r="O107">
            <v>8.58</v>
          </cell>
        </row>
        <row r="108">
          <cell r="C108" t="str">
            <v>HOSPITAL ERMÍRIO COUTINHO - CG Nº 014/2022</v>
          </cell>
          <cell r="E108" t="str">
            <v>ELAINE CRISTINA DO NASCIMENTO</v>
          </cell>
          <cell r="F108" t="str">
            <v>2 - Outros Profissionais da Saúde</v>
          </cell>
          <cell r="G108" t="str">
            <v>3222-05</v>
          </cell>
          <cell r="H108">
            <v>45323</v>
          </cell>
          <cell r="J108">
            <v>232.21</v>
          </cell>
          <cell r="O108">
            <v>1.81</v>
          </cell>
          <cell r="Y108">
            <v>1995</v>
          </cell>
          <cell r="AB108" t="str">
            <v>ABONO ASSIS. FIN. COMPL. 12/2023</v>
          </cell>
        </row>
        <row r="109">
          <cell r="C109" t="str">
            <v>HOSPITAL ERMÍRIO COUTINHO - CG Nº 014/2022</v>
          </cell>
          <cell r="E109" t="str">
            <v>ELIANA BEZERRA DE LIMA</v>
          </cell>
          <cell r="F109" t="str">
            <v>2 - Outros Profissionais da Saúde</v>
          </cell>
          <cell r="G109" t="str">
            <v>3222-05</v>
          </cell>
          <cell r="H109">
            <v>45323</v>
          </cell>
          <cell r="J109">
            <v>170.55</v>
          </cell>
          <cell r="L109">
            <v>95.73</v>
          </cell>
          <cell r="M109">
            <v>7.06</v>
          </cell>
          <cell r="O109">
            <v>1.81</v>
          </cell>
          <cell r="Y109">
            <v>1995</v>
          </cell>
          <cell r="AB109" t="str">
            <v>ABONO ASSIS. FIN. COMPL. 12/2023</v>
          </cell>
        </row>
        <row r="110">
          <cell r="C110" t="str">
            <v>HOSPITAL ERMÍRIO COUTINHO - CG Nº 014/2022</v>
          </cell>
          <cell r="E110" t="str">
            <v>ELIENEIDE DA SILVA PATRICIO</v>
          </cell>
          <cell r="F110" t="str">
            <v>3 - Administrativo</v>
          </cell>
          <cell r="G110" t="str">
            <v>5135-05</v>
          </cell>
          <cell r="H110">
            <v>45323</v>
          </cell>
          <cell r="J110">
            <v>166.26</v>
          </cell>
          <cell r="L110">
            <v>95.73</v>
          </cell>
          <cell r="M110">
            <v>7.06</v>
          </cell>
          <cell r="O110">
            <v>1.81</v>
          </cell>
        </row>
        <row r="111">
          <cell r="C111" t="str">
            <v>HOSPITAL ERMÍRIO COUTINHO - CG Nº 014/2022</v>
          </cell>
          <cell r="E111" t="str">
            <v>ELIEZER DA SILVA PATRICIO</v>
          </cell>
          <cell r="F111" t="str">
            <v>3 - Administrativo</v>
          </cell>
          <cell r="G111" t="str">
            <v>7823-20</v>
          </cell>
          <cell r="H111">
            <v>45323</v>
          </cell>
          <cell r="J111">
            <v>189.56</v>
          </cell>
          <cell r="L111">
            <v>95.73</v>
          </cell>
          <cell r="M111">
            <v>7.06</v>
          </cell>
          <cell r="O111">
            <v>1.98</v>
          </cell>
        </row>
        <row r="112">
          <cell r="C112" t="str">
            <v>HOSPITAL ERMÍRIO COUTINHO - CG Nº 014/2022</v>
          </cell>
          <cell r="E112" t="str">
            <v>ELTON VINICIUS DE OLIVEIRA XAVIER</v>
          </cell>
          <cell r="F112" t="str">
            <v>3 - Administrativo</v>
          </cell>
          <cell r="G112" t="str">
            <v>3132-20</v>
          </cell>
          <cell r="H112">
            <v>45323</v>
          </cell>
          <cell r="J112">
            <v>277.13</v>
          </cell>
          <cell r="L112">
            <v>95.73</v>
          </cell>
          <cell r="M112">
            <v>7.06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ELVIS EMMANUEL SILVA SANTOS</v>
          </cell>
          <cell r="F113" t="str">
            <v>3 - Administrativo</v>
          </cell>
          <cell r="G113" t="str">
            <v>5135-05</v>
          </cell>
          <cell r="H113">
            <v>45323</v>
          </cell>
          <cell r="J113">
            <v>139.15</v>
          </cell>
          <cell r="L113">
            <v>95.73</v>
          </cell>
          <cell r="M113">
            <v>7.06</v>
          </cell>
          <cell r="O113">
            <v>1.81</v>
          </cell>
        </row>
        <row r="114">
          <cell r="C114" t="str">
            <v>HOSPITAL ERMÍRIO COUTINHO - CG Nº 014/2022</v>
          </cell>
          <cell r="E114" t="str">
            <v>ELZE MARIA DA SILVA</v>
          </cell>
          <cell r="F114" t="str">
            <v>3 - Administrativo</v>
          </cell>
          <cell r="G114" t="str">
            <v>4101-05</v>
          </cell>
          <cell r="H114">
            <v>45323</v>
          </cell>
          <cell r="J114">
            <v>280.14999999999998</v>
          </cell>
          <cell r="L114">
            <v>95.73</v>
          </cell>
          <cell r="M114">
            <v>7.06</v>
          </cell>
          <cell r="O114">
            <v>1.81</v>
          </cell>
        </row>
        <row r="115">
          <cell r="C115" t="str">
            <v>HOSPITAL ERMÍRIO COUTINHO - CG Nº 014/2022</v>
          </cell>
          <cell r="E115" t="str">
            <v>EMANUEL RABI GOIANA FREIRE</v>
          </cell>
          <cell r="F115" t="str">
            <v>2 - Outros Profissionais da Saúde</v>
          </cell>
          <cell r="G115" t="str">
            <v>2235-05</v>
          </cell>
          <cell r="H115">
            <v>45323</v>
          </cell>
          <cell r="J115">
            <v>252.01</v>
          </cell>
          <cell r="L115">
            <v>95.73</v>
          </cell>
          <cell r="M115">
            <v>3.33</v>
          </cell>
          <cell r="O115">
            <v>4.9800000000000004</v>
          </cell>
          <cell r="Y115">
            <v>2096.2800000000002</v>
          </cell>
          <cell r="AB115" t="str">
            <v>ABONO ASSIS. FIN. COMPL. 12/2023</v>
          </cell>
        </row>
        <row r="116">
          <cell r="C116" t="str">
            <v>HOSPITAL ERMÍRIO COUTINHO - CG Nº 014/2022</v>
          </cell>
          <cell r="E116" t="str">
            <v>EMANUELLY FLAVIA LUCAS DA SILVA</v>
          </cell>
          <cell r="F116" t="str">
            <v>3 - Administrativo</v>
          </cell>
          <cell r="G116" t="str">
            <v>4221-10</v>
          </cell>
          <cell r="H116">
            <v>45323</v>
          </cell>
          <cell r="J116">
            <v>156.44</v>
          </cell>
          <cell r="L116">
            <v>95.73</v>
          </cell>
          <cell r="M116">
            <v>7.06</v>
          </cell>
          <cell r="O116">
            <v>1.81</v>
          </cell>
        </row>
        <row r="117">
          <cell r="C117" t="str">
            <v>HOSPITAL ERMÍRIO COUTINHO - CG Nº 014/2022</v>
          </cell>
          <cell r="E117" t="str">
            <v>EMILLY CRISTINY DA SILVA VIEIRA DO NASCIMENTO</v>
          </cell>
          <cell r="F117" t="str">
            <v>3 - Administrativo</v>
          </cell>
          <cell r="G117" t="str">
            <v>4110-05</v>
          </cell>
          <cell r="H117">
            <v>45323</v>
          </cell>
          <cell r="J117">
            <v>116.56</v>
          </cell>
          <cell r="L117">
            <v>95.73</v>
          </cell>
          <cell r="M117">
            <v>7.06</v>
          </cell>
          <cell r="O117">
            <v>1.81</v>
          </cell>
        </row>
        <row r="118">
          <cell r="C118" t="str">
            <v>HOSPITAL ERMÍRIO COUTINHO - CG Nº 014/2022</v>
          </cell>
          <cell r="E118" t="str">
            <v>EMMANUELLE TAVARES BRAGA DE OLIVEIRA MENDES</v>
          </cell>
          <cell r="F118" t="str">
            <v>2 - Outros Profissionais da Saúde</v>
          </cell>
          <cell r="G118" t="str">
            <v>2235-05</v>
          </cell>
          <cell r="H118">
            <v>45323</v>
          </cell>
          <cell r="J118">
            <v>421.38</v>
          </cell>
          <cell r="L118">
            <v>95.73</v>
          </cell>
          <cell r="M118">
            <v>3.59</v>
          </cell>
          <cell r="O118">
            <v>4.9800000000000004</v>
          </cell>
          <cell r="Y118">
            <v>1466.14</v>
          </cell>
          <cell r="AB118" t="str">
            <v>ABONO ASSIS. FIN. COMPL. 12/2023</v>
          </cell>
        </row>
        <row r="119">
          <cell r="C119" t="str">
            <v>HOSPITAL ERMÍRIO COUTINHO - CG Nº 014/2022</v>
          </cell>
          <cell r="E119" t="str">
            <v>ERICA MARIA DE LIMA VEIGA TORRES</v>
          </cell>
          <cell r="F119" t="str">
            <v>2 - Outros Profissionais da Saúde</v>
          </cell>
          <cell r="G119" t="str">
            <v>2235-05</v>
          </cell>
          <cell r="H119">
            <v>45323</v>
          </cell>
          <cell r="J119">
            <v>109.73</v>
          </cell>
          <cell r="L119">
            <v>95.73</v>
          </cell>
          <cell r="M119">
            <v>3.59</v>
          </cell>
          <cell r="O119">
            <v>4.9800000000000004</v>
          </cell>
        </row>
        <row r="120">
          <cell r="C120" t="str">
            <v>HOSPITAL ERMÍRIO COUTINHO - CG Nº 014/2022</v>
          </cell>
          <cell r="E120" t="str">
            <v>ERICA MONTEIRO DA SILVA</v>
          </cell>
          <cell r="F120" t="str">
            <v>2 - Outros Profissionais da Saúde</v>
          </cell>
          <cell r="G120" t="str">
            <v>3242-05</v>
          </cell>
          <cell r="H120">
            <v>45323</v>
          </cell>
          <cell r="J120">
            <v>165.64</v>
          </cell>
          <cell r="L120">
            <v>95.73</v>
          </cell>
          <cell r="M120">
            <v>7.06</v>
          </cell>
          <cell r="O120">
            <v>1.81</v>
          </cell>
        </row>
        <row r="121">
          <cell r="C121" t="str">
            <v>HOSPITAL ERMÍRIO COUTINHO - CG Nº 014/2022</v>
          </cell>
          <cell r="E121" t="str">
            <v>ERICA MUNIQUE DA SILVA</v>
          </cell>
          <cell r="F121" t="str">
            <v>2 - Outros Profissionais da Saúde</v>
          </cell>
          <cell r="G121" t="str">
            <v>3222-05</v>
          </cell>
          <cell r="H121">
            <v>45323</v>
          </cell>
          <cell r="J121">
            <v>163.77000000000001</v>
          </cell>
          <cell r="L121">
            <v>95.73</v>
          </cell>
          <cell r="M121">
            <v>7.06</v>
          </cell>
          <cell r="O121">
            <v>1.81</v>
          </cell>
          <cell r="U121">
            <v>77.55</v>
          </cell>
          <cell r="X121" t="str">
            <v>AUXILIO CRECHE</v>
          </cell>
          <cell r="Y121">
            <v>1995</v>
          </cell>
          <cell r="AB121" t="str">
            <v>ABONO ASSIS. FIN. COMPL. 12/2023</v>
          </cell>
        </row>
        <row r="122">
          <cell r="C122" t="str">
            <v>HOSPITAL ERMÍRIO COUTINHO - CG Nº 014/2022</v>
          </cell>
          <cell r="E122" t="str">
            <v>ERLAINE BERNARDO DA SILVA</v>
          </cell>
          <cell r="F122" t="str">
            <v>2 - Outros Profissionais da Saúde</v>
          </cell>
          <cell r="G122" t="str">
            <v>2235-05</v>
          </cell>
          <cell r="H122">
            <v>45323</v>
          </cell>
          <cell r="J122">
            <v>319.27</v>
          </cell>
          <cell r="L122">
            <v>95.73</v>
          </cell>
          <cell r="M122">
            <v>3.59</v>
          </cell>
          <cell r="O122">
            <v>4.9800000000000004</v>
          </cell>
          <cell r="Y122">
            <v>1466.14</v>
          </cell>
          <cell r="AB122" t="str">
            <v>ABONO ASSIS. FIN. COMPL. 12/2023</v>
          </cell>
        </row>
        <row r="123">
          <cell r="C123" t="str">
            <v>HOSPITAL ERMÍRIO COUTINHO - CG Nº 014/2022</v>
          </cell>
          <cell r="E123" t="str">
            <v>ERLON MATHEUS FELIX DE SANTANA</v>
          </cell>
          <cell r="F123" t="str">
            <v>3 - Administrativo</v>
          </cell>
          <cell r="G123" t="str">
            <v>4110-05</v>
          </cell>
          <cell r="H123">
            <v>45323</v>
          </cell>
          <cell r="K123">
            <v>59.17</v>
          </cell>
          <cell r="O123">
            <v>1.81</v>
          </cell>
        </row>
        <row r="124">
          <cell r="C124" t="str">
            <v>HOSPITAL ERMÍRIO COUTINHO - CG Nº 014/2022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45323</v>
          </cell>
          <cell r="J124">
            <v>147.96</v>
          </cell>
          <cell r="L124">
            <v>95.73</v>
          </cell>
          <cell r="M124">
            <v>7.06</v>
          </cell>
          <cell r="O124">
            <v>1.81</v>
          </cell>
          <cell r="Y124">
            <v>1995</v>
          </cell>
          <cell r="AB124" t="str">
            <v>ABONO ASSIS. FIN. COMPL. 12/2023</v>
          </cell>
        </row>
        <row r="125">
          <cell r="C125" t="str">
            <v>HOSPITAL ERMÍRIO COUTINHO - CG Nº 014/2022</v>
          </cell>
          <cell r="E125" t="str">
            <v>ESTER PAULA COSTA DE OLIVEIRA CONCEICAO</v>
          </cell>
          <cell r="F125" t="str">
            <v>2 - Outros Profissionais da Saúde</v>
          </cell>
          <cell r="G125" t="str">
            <v>3222-05</v>
          </cell>
          <cell r="H125">
            <v>45323</v>
          </cell>
          <cell r="J125">
            <v>153.6</v>
          </cell>
          <cell r="L125">
            <v>95.73</v>
          </cell>
          <cell r="M125">
            <v>7.06</v>
          </cell>
          <cell r="O125">
            <v>1.81</v>
          </cell>
          <cell r="U125">
            <v>77.55</v>
          </cell>
          <cell r="X125" t="str">
            <v>AUXILIO CRECHE</v>
          </cell>
          <cell r="Y125">
            <v>1995</v>
          </cell>
          <cell r="AB125" t="str">
            <v>ABONO ASSIS. FIN. COMPL. 12/2023</v>
          </cell>
        </row>
        <row r="126">
          <cell r="C126" t="str">
            <v>HOSPITAL ERMÍRIO COUTINHO - CG Nº 014/2022</v>
          </cell>
          <cell r="E126" t="str">
            <v>FERNANDA LESSA FERREIRA</v>
          </cell>
          <cell r="F126" t="str">
            <v>1 - Médico</v>
          </cell>
          <cell r="G126" t="str">
            <v>2252-50</v>
          </cell>
          <cell r="H126">
            <v>45323</v>
          </cell>
          <cell r="J126">
            <v>806.71</v>
          </cell>
          <cell r="L126">
            <v>95.73</v>
          </cell>
          <cell r="M126">
            <v>7.06</v>
          </cell>
          <cell r="O126">
            <v>8.58</v>
          </cell>
        </row>
        <row r="127">
          <cell r="C127" t="str">
            <v>HOSPITAL ERMÍRIO COUTINHO - CG Nº 014/2022</v>
          </cell>
          <cell r="E127" t="str">
            <v>FRANCISCO ANANIAS MAMEDE DE MORAIS JUNIOR</v>
          </cell>
          <cell r="F127" t="str">
            <v>1 - Médico</v>
          </cell>
          <cell r="G127" t="str">
            <v>2252-50</v>
          </cell>
          <cell r="H127">
            <v>45323</v>
          </cell>
          <cell r="J127">
            <v>371.87</v>
          </cell>
          <cell r="L127">
            <v>95.73</v>
          </cell>
          <cell r="M127">
            <v>7.06</v>
          </cell>
          <cell r="O127">
            <v>8.58</v>
          </cell>
        </row>
        <row r="128">
          <cell r="C128" t="str">
            <v>HOSPITAL ERMÍRIO COUTINHO - CG Nº 014/2022</v>
          </cell>
          <cell r="E128" t="str">
            <v>FRANCISCO PEDRO DE ANCANTARA SANTOS SILVA</v>
          </cell>
          <cell r="F128" t="str">
            <v>2 - Outros Profissionais da Saúde</v>
          </cell>
          <cell r="G128" t="str">
            <v>3241-15</v>
          </cell>
          <cell r="H128">
            <v>45323</v>
          </cell>
          <cell r="J128">
            <v>137.12</v>
          </cell>
          <cell r="L128">
            <v>95.73</v>
          </cell>
          <cell r="M128">
            <v>7.06</v>
          </cell>
          <cell r="O128">
            <v>14.01</v>
          </cell>
        </row>
        <row r="129">
          <cell r="C129" t="str">
            <v>HOSPITAL ERMÍRIO COUTINHO - CG Nº 014/2022</v>
          </cell>
          <cell r="E129" t="str">
            <v>GABRIEL VITOR DE LIRA GOMES</v>
          </cell>
          <cell r="F129" t="str">
            <v>3 - Administrativo</v>
          </cell>
          <cell r="G129" t="str">
            <v>4221-10</v>
          </cell>
          <cell r="H129">
            <v>45323</v>
          </cell>
          <cell r="J129">
            <v>170.14</v>
          </cell>
          <cell r="L129">
            <v>95.73</v>
          </cell>
          <cell r="M129">
            <v>7.06</v>
          </cell>
          <cell r="O129">
            <v>1.81</v>
          </cell>
        </row>
        <row r="130">
          <cell r="C130" t="str">
            <v>HOSPITAL ERMÍRIO COUTINHO - CG Nº 014/2022</v>
          </cell>
          <cell r="E130" t="str">
            <v>GABRIELA LEMOS DE ALMEIDA MELO</v>
          </cell>
          <cell r="F130" t="str">
            <v>1 - Médico</v>
          </cell>
          <cell r="G130" t="str">
            <v>2252-50</v>
          </cell>
          <cell r="H130">
            <v>45323</v>
          </cell>
          <cell r="J130">
            <v>1034.6300000000001</v>
          </cell>
          <cell r="L130">
            <v>95.73</v>
          </cell>
          <cell r="M130">
            <v>7.06</v>
          </cell>
          <cell r="O130">
            <v>8.58</v>
          </cell>
        </row>
        <row r="131">
          <cell r="C131" t="str">
            <v>HOSPITAL ERMÍRIO COUTINHO - CG Nº 014/2022</v>
          </cell>
          <cell r="E131" t="str">
            <v>GABRIELLE PAULINE DE ALMEIDA SOARES VELOSO</v>
          </cell>
          <cell r="F131" t="str">
            <v>3 - Administrativo</v>
          </cell>
          <cell r="G131" t="str">
            <v>4110-05</v>
          </cell>
          <cell r="H131">
            <v>45323</v>
          </cell>
          <cell r="J131">
            <v>128.19999999999999</v>
          </cell>
          <cell r="L131">
            <v>95.73</v>
          </cell>
          <cell r="M131">
            <v>7.06</v>
          </cell>
          <cell r="O131">
            <v>1.81</v>
          </cell>
        </row>
        <row r="132">
          <cell r="C132" t="str">
            <v>HOSPITAL ERMÍRIO COUTINHO - CG Nº 014/2022</v>
          </cell>
          <cell r="E132" t="str">
            <v>GENECI MAURICIO DE SOUZA</v>
          </cell>
          <cell r="F132" t="str">
            <v>3 - Administrativo</v>
          </cell>
          <cell r="G132" t="str">
            <v>5143-20</v>
          </cell>
          <cell r="H132">
            <v>45323</v>
          </cell>
          <cell r="J132">
            <v>212.21</v>
          </cell>
          <cell r="O132">
            <v>1.81</v>
          </cell>
        </row>
        <row r="133">
          <cell r="C133" t="str">
            <v>HOSPITAL ERMÍRIO COUTINHO - CG Nº 014/2022</v>
          </cell>
          <cell r="E133" t="str">
            <v>GENIVALDO MARTINS DE MORAES</v>
          </cell>
          <cell r="F133" t="str">
            <v>2 - Outros Profissionais da Saúde</v>
          </cell>
          <cell r="G133" t="str">
            <v>5151-10</v>
          </cell>
          <cell r="H133">
            <v>45323</v>
          </cell>
          <cell r="J133">
            <v>167.39</v>
          </cell>
          <cell r="L133">
            <v>95.73</v>
          </cell>
          <cell r="M133">
            <v>7.06</v>
          </cell>
          <cell r="O133">
            <v>1.81</v>
          </cell>
        </row>
        <row r="134">
          <cell r="C134" t="str">
            <v>HOSPITAL ERMÍRIO COUTINHO - CG Nº 014/2022</v>
          </cell>
          <cell r="E134" t="str">
            <v>GILSON DA SILVA PAULO RIBEIRO</v>
          </cell>
          <cell r="F134" t="str">
            <v>3 - Administrativo</v>
          </cell>
          <cell r="G134" t="str">
            <v>5143-20</v>
          </cell>
          <cell r="H134">
            <v>45323</v>
          </cell>
          <cell r="J134">
            <v>144.80000000000001</v>
          </cell>
          <cell r="L134">
            <v>95.73</v>
          </cell>
          <cell r="M134">
            <v>7.06</v>
          </cell>
          <cell r="O134">
            <v>1.81</v>
          </cell>
        </row>
        <row r="135">
          <cell r="C135" t="str">
            <v>HOSPITAL ERMÍRIO COUTINHO - CG Nº 014/2022</v>
          </cell>
          <cell r="E135" t="str">
            <v>GILVANISE FRANCISCA DE BARROS</v>
          </cell>
          <cell r="F135" t="str">
            <v>3 - Administrativo</v>
          </cell>
          <cell r="G135" t="str">
            <v>5135-05</v>
          </cell>
          <cell r="H135">
            <v>45323</v>
          </cell>
          <cell r="J135">
            <v>150.44999999999999</v>
          </cell>
          <cell r="L135">
            <v>95.73</v>
          </cell>
          <cell r="M135">
            <v>7.06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GLAUCIA PATRICIA MACHADO BARRETO</v>
          </cell>
          <cell r="F136" t="str">
            <v>2 - Outros Profissionais da Saúde</v>
          </cell>
          <cell r="G136" t="str">
            <v>2235-05</v>
          </cell>
          <cell r="H136">
            <v>45323</v>
          </cell>
          <cell r="J136">
            <v>330.38</v>
          </cell>
          <cell r="L136">
            <v>95.73</v>
          </cell>
          <cell r="M136">
            <v>3.59</v>
          </cell>
          <cell r="O136">
            <v>4.9800000000000004</v>
          </cell>
          <cell r="Y136">
            <v>1466.14</v>
          </cell>
          <cell r="AB136" t="str">
            <v>ABONO ASSIS. FIN. COMPL. 12/2023</v>
          </cell>
        </row>
        <row r="137">
          <cell r="C137" t="str">
            <v>HOSPITAL ERMÍRIO COUTINHO - CG Nº 014/2022</v>
          </cell>
          <cell r="E137" t="str">
            <v>GUILHERME VICTOR DE SOUZA NUNES ANDRADE</v>
          </cell>
          <cell r="F137" t="str">
            <v>3 - Administrativo</v>
          </cell>
          <cell r="G137" t="str">
            <v>4110-05</v>
          </cell>
          <cell r="H137">
            <v>45323</v>
          </cell>
          <cell r="K137">
            <v>59.18</v>
          </cell>
          <cell r="O137">
            <v>1.81</v>
          </cell>
        </row>
        <row r="138">
          <cell r="C138" t="str">
            <v>HOSPITAL ERMÍRIO COUTINHO - CG Nº 014/2022</v>
          </cell>
          <cell r="E138" t="str">
            <v>GUSTAVO BEZERRA SERRA SECA</v>
          </cell>
          <cell r="F138" t="str">
            <v>2 - Outros Profissionais da Saúde</v>
          </cell>
          <cell r="G138" t="str">
            <v>2235-05</v>
          </cell>
          <cell r="H138">
            <v>45323</v>
          </cell>
          <cell r="J138">
            <v>363.77</v>
          </cell>
          <cell r="L138">
            <v>95.73</v>
          </cell>
          <cell r="M138">
            <v>3.59</v>
          </cell>
          <cell r="O138">
            <v>4.9800000000000004</v>
          </cell>
          <cell r="Y138">
            <v>1466.14</v>
          </cell>
          <cell r="AB138" t="str">
            <v>ABONO ASSIS. FIN. COMPL. 12/2023</v>
          </cell>
        </row>
        <row r="139">
          <cell r="C139" t="str">
            <v>HOSPITAL ERMÍRIO COUTINHO - CG Nº 014/2022</v>
          </cell>
          <cell r="E139" t="str">
            <v>HEMERSON FERREIRA DE AGUIAR</v>
          </cell>
          <cell r="F139" t="str">
            <v>2 - Outros Profissionais da Saúde</v>
          </cell>
          <cell r="G139" t="str">
            <v>3222-05</v>
          </cell>
          <cell r="H139">
            <v>45323</v>
          </cell>
          <cell r="J139">
            <v>142.31</v>
          </cell>
          <cell r="L139">
            <v>95.73</v>
          </cell>
          <cell r="M139">
            <v>7.06</v>
          </cell>
          <cell r="O139">
            <v>1.81</v>
          </cell>
          <cell r="Y139">
            <v>1995</v>
          </cell>
          <cell r="AB139" t="str">
            <v>ABONO ASSIS. FIN. COMPL. 12/2023</v>
          </cell>
        </row>
        <row r="140">
          <cell r="C140" t="str">
            <v>HOSPITAL ERMÍRIO COUTINHO - CG Nº 014/2022</v>
          </cell>
          <cell r="E140" t="str">
            <v>HUGO FERNANDES DE SOUZA</v>
          </cell>
          <cell r="F140" t="str">
            <v>2 - Outros Profissionais da Saúde</v>
          </cell>
          <cell r="G140" t="str">
            <v>3222-05</v>
          </cell>
          <cell r="H140">
            <v>45323</v>
          </cell>
          <cell r="J140">
            <v>157.56</v>
          </cell>
          <cell r="L140">
            <v>95.73</v>
          </cell>
          <cell r="M140">
            <v>7.06</v>
          </cell>
          <cell r="O140">
            <v>1.81</v>
          </cell>
          <cell r="Y140">
            <v>1995</v>
          </cell>
          <cell r="AB140" t="str">
            <v>ABONO ASSIS. FIN. COMPL. 12/2023</v>
          </cell>
        </row>
        <row r="141">
          <cell r="C141" t="str">
            <v>HOSPITAL ERMÍRIO COUTINHO - CG Nº 014/2022</v>
          </cell>
          <cell r="E141" t="str">
            <v>ILDO CARLOS BARBOSA MARQUES</v>
          </cell>
          <cell r="F141" t="str">
            <v>3 - Administrativo</v>
          </cell>
          <cell r="G141" t="str">
            <v>7823-20</v>
          </cell>
          <cell r="H141">
            <v>45323</v>
          </cell>
          <cell r="J141">
            <v>235.88</v>
          </cell>
          <cell r="O141">
            <v>1.98</v>
          </cell>
        </row>
        <row r="142">
          <cell r="C142" t="str">
            <v>HOSPITAL ERMÍRIO COUTINHO - CG Nº 014/2022</v>
          </cell>
          <cell r="E142" t="str">
            <v>ILLEM GABRIELY DE FRANCA SILVA</v>
          </cell>
          <cell r="F142" t="str">
            <v>2 - Outros Profissionais da Saúde</v>
          </cell>
          <cell r="G142" t="str">
            <v>3222-05</v>
          </cell>
          <cell r="H142">
            <v>45323</v>
          </cell>
          <cell r="J142">
            <v>159.25</v>
          </cell>
          <cell r="L142">
            <v>95.73</v>
          </cell>
          <cell r="M142">
            <v>7.06</v>
          </cell>
          <cell r="O142">
            <v>1.81</v>
          </cell>
          <cell r="U142">
            <v>77.55</v>
          </cell>
          <cell r="X142" t="str">
            <v>AUXILIO CRECHE</v>
          </cell>
          <cell r="Y142">
            <v>1995</v>
          </cell>
          <cell r="AB142" t="str">
            <v>ABONO ASSIS. FIN. COMPL. 12/2023</v>
          </cell>
        </row>
        <row r="143">
          <cell r="C143" t="str">
            <v>HOSPITAL ERMÍRIO COUTINHO - CG Nº 014/2022</v>
          </cell>
          <cell r="E143" t="str">
            <v>IMNA MENEZES DE MIRANDA</v>
          </cell>
          <cell r="F143" t="str">
            <v>1 - Médico</v>
          </cell>
          <cell r="G143" t="str">
            <v>2251-24</v>
          </cell>
          <cell r="H143">
            <v>45323</v>
          </cell>
          <cell r="J143">
            <v>962.63</v>
          </cell>
          <cell r="L143">
            <v>95.73</v>
          </cell>
          <cell r="M143">
            <v>7.06</v>
          </cell>
          <cell r="O143">
            <v>8.58</v>
          </cell>
        </row>
        <row r="144">
          <cell r="C144" t="str">
            <v>HOSPITAL ERMÍRIO COUTINHO - CG Nº 014/2022</v>
          </cell>
          <cell r="E144" t="str">
            <v>IRLANE FERNANDA BATISTA</v>
          </cell>
          <cell r="F144" t="str">
            <v>3 - Administrativo</v>
          </cell>
          <cell r="G144" t="str">
            <v>2521-05</v>
          </cell>
          <cell r="H144">
            <v>45323</v>
          </cell>
          <cell r="J144">
            <v>275.51</v>
          </cell>
          <cell r="L144">
            <v>95.73</v>
          </cell>
          <cell r="M144">
            <v>7.06</v>
          </cell>
          <cell r="O144">
            <v>1.81</v>
          </cell>
        </row>
        <row r="145">
          <cell r="C145" t="str">
            <v>HOSPITAL ERMÍRIO COUTINHO - CG Nº 014/2022</v>
          </cell>
          <cell r="E145" t="str">
            <v>IRLLANA CAROLINE DE ARAUJO</v>
          </cell>
          <cell r="F145" t="str">
            <v>3 - Administrativo</v>
          </cell>
          <cell r="G145" t="str">
            <v>3516-05</v>
          </cell>
          <cell r="H145">
            <v>45323</v>
          </cell>
          <cell r="J145">
            <v>186.29</v>
          </cell>
          <cell r="L145">
            <v>95.73</v>
          </cell>
          <cell r="M145">
            <v>7.06</v>
          </cell>
          <cell r="O145">
            <v>1.81</v>
          </cell>
        </row>
        <row r="146">
          <cell r="C146" t="str">
            <v>HOSPITAL ERMÍRIO COUTINHO - CG Nº 014/2022</v>
          </cell>
          <cell r="E146" t="str">
            <v>IVANEIDE DA SILVA GOMES</v>
          </cell>
          <cell r="F146" t="str">
            <v>2 - Outros Profissionais da Saúde</v>
          </cell>
          <cell r="G146" t="str">
            <v>3222-05</v>
          </cell>
          <cell r="H146">
            <v>45323</v>
          </cell>
          <cell r="J146">
            <v>142.31</v>
          </cell>
          <cell r="L146">
            <v>95.73</v>
          </cell>
          <cell r="M146">
            <v>7.06</v>
          </cell>
          <cell r="O146">
            <v>1.81</v>
          </cell>
          <cell r="Y146">
            <v>1995</v>
          </cell>
          <cell r="AB146" t="str">
            <v>ABONO ASSIS. FIN. COMPL. 12/2023</v>
          </cell>
        </row>
        <row r="147">
          <cell r="C147" t="str">
            <v>HOSPITAL ERMÍRIO COUTINHO - CG Nº 014/2022</v>
          </cell>
          <cell r="E147" t="str">
            <v>IVANILDO ANTONIO DA SILVA</v>
          </cell>
          <cell r="F147" t="str">
            <v>3 - Administrativo</v>
          </cell>
          <cell r="G147" t="str">
            <v>5135-05</v>
          </cell>
          <cell r="H147">
            <v>45323</v>
          </cell>
          <cell r="J147">
            <v>144.80000000000001</v>
          </cell>
          <cell r="L147">
            <v>95.73</v>
          </cell>
          <cell r="M147">
            <v>7.06</v>
          </cell>
          <cell r="O147">
            <v>1.81</v>
          </cell>
        </row>
        <row r="148">
          <cell r="C148" t="str">
            <v>HOSPITAL ERMÍRIO COUTINHO - CG Nº 014/2022</v>
          </cell>
          <cell r="E148" t="str">
            <v>IVONE MARIA DA ROCHA</v>
          </cell>
          <cell r="F148" t="str">
            <v>3 - Administrativo</v>
          </cell>
          <cell r="G148" t="str">
            <v>5163-10</v>
          </cell>
          <cell r="H148">
            <v>45323</v>
          </cell>
          <cell r="J148">
            <v>162.04</v>
          </cell>
          <cell r="L148">
            <v>95.73</v>
          </cell>
          <cell r="M148">
            <v>7.06</v>
          </cell>
          <cell r="O148">
            <v>1.81</v>
          </cell>
        </row>
        <row r="149">
          <cell r="C149" t="str">
            <v>HOSPITAL ERMÍRIO COUTINHO - CG Nº 014/2022</v>
          </cell>
          <cell r="E149" t="str">
            <v>IVSON VENANCIO DA SILVA MARTINS</v>
          </cell>
          <cell r="F149" t="str">
            <v>2 - Outros Profissionais da Saúde</v>
          </cell>
          <cell r="G149" t="str">
            <v>3242-05</v>
          </cell>
          <cell r="H149">
            <v>45323</v>
          </cell>
          <cell r="J149">
            <v>256.39999999999998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JACILENE BARBOSA DA SILVA</v>
          </cell>
          <cell r="F150" t="str">
            <v>2 - Outros Profissionais da Saúde</v>
          </cell>
          <cell r="G150" t="str">
            <v>3222-05</v>
          </cell>
          <cell r="H150">
            <v>45323</v>
          </cell>
          <cell r="J150">
            <v>163.77000000000001</v>
          </cell>
          <cell r="L150">
            <v>95.73</v>
          </cell>
          <cell r="M150">
            <v>7.06</v>
          </cell>
          <cell r="O150">
            <v>1.81</v>
          </cell>
          <cell r="Y150">
            <v>1995</v>
          </cell>
          <cell r="AB150" t="str">
            <v>ABONO ASSIS. FIN. COMPL. 12/2023</v>
          </cell>
        </row>
        <row r="151">
          <cell r="C151" t="str">
            <v>HOSPITAL ERMÍRIO COUTINHO - CG Nº 014/2022</v>
          </cell>
          <cell r="E151" t="str">
            <v>JAILSON TIAGO FAUSTINO DA SILVA</v>
          </cell>
          <cell r="F151" t="str">
            <v>3 - Administrativo</v>
          </cell>
          <cell r="G151" t="str">
            <v>4221-10</v>
          </cell>
          <cell r="H151">
            <v>45323</v>
          </cell>
          <cell r="J151">
            <v>150.44999999999999</v>
          </cell>
          <cell r="L151">
            <v>95.73</v>
          </cell>
          <cell r="M151">
            <v>7.06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>JAMERSON BARBOSA DA SILVA</v>
          </cell>
          <cell r="F152" t="str">
            <v>3 - Administrativo</v>
          </cell>
          <cell r="G152" t="str">
            <v>4110-10</v>
          </cell>
          <cell r="H152">
            <v>45323</v>
          </cell>
          <cell r="J152">
            <v>188.49</v>
          </cell>
          <cell r="L152">
            <v>95.73</v>
          </cell>
          <cell r="M152">
            <v>7.06</v>
          </cell>
          <cell r="O152">
            <v>1.81</v>
          </cell>
        </row>
        <row r="153">
          <cell r="C153" t="str">
            <v>HOSPITAL ERMÍRIO COUTINHO - CG Nº 014/2022</v>
          </cell>
          <cell r="E153" t="str">
            <v>JANETE MARIA DA SILVA</v>
          </cell>
          <cell r="F153" t="str">
            <v>3 - Administrativo</v>
          </cell>
          <cell r="G153" t="str">
            <v>5134-30</v>
          </cell>
          <cell r="H153">
            <v>45323</v>
          </cell>
          <cell r="J153">
            <v>150.44999999999999</v>
          </cell>
          <cell r="L153">
            <v>95.73</v>
          </cell>
          <cell r="M153">
            <v>7.06</v>
          </cell>
          <cell r="O153">
            <v>1.81</v>
          </cell>
        </row>
        <row r="154">
          <cell r="C154" t="str">
            <v>HOSPITAL ERMÍRIO COUTINHO - CG Nº 014/2022</v>
          </cell>
          <cell r="E154" t="str">
            <v>JANIANA LIMA DA SILVA</v>
          </cell>
          <cell r="F154" t="str">
            <v>3 - Administrativo</v>
          </cell>
          <cell r="G154" t="str">
            <v>5143-20</v>
          </cell>
          <cell r="H154">
            <v>45323</v>
          </cell>
          <cell r="J154">
            <v>139.15</v>
          </cell>
          <cell r="L154">
            <v>95.73</v>
          </cell>
          <cell r="M154">
            <v>7.06</v>
          </cell>
          <cell r="O154">
            <v>1.81</v>
          </cell>
        </row>
        <row r="155">
          <cell r="C155" t="str">
            <v>HOSPITAL ERMÍRIO COUTINHO - CG Nº 014/2022</v>
          </cell>
          <cell r="E155" t="str">
            <v>JAQUELINE MARIA DE ARAUJO LIRA</v>
          </cell>
          <cell r="F155" t="str">
            <v>3 - Administrativo</v>
          </cell>
          <cell r="G155" t="str">
            <v>4221-10</v>
          </cell>
          <cell r="H155">
            <v>45323</v>
          </cell>
          <cell r="J155">
            <v>170.14</v>
          </cell>
          <cell r="L155">
            <v>95.73</v>
          </cell>
          <cell r="M155">
            <v>7.06</v>
          </cell>
          <cell r="O155">
            <v>1.81</v>
          </cell>
        </row>
        <row r="156">
          <cell r="C156" t="str">
            <v>HOSPITAL ERMÍRIO COUTINHO - CG Nº 014/2022</v>
          </cell>
          <cell r="E156" t="str">
            <v>JERILZA MARTINS DA SILVA LUNA</v>
          </cell>
          <cell r="F156" t="str">
            <v>2 - Outros Profissionais da Saúde</v>
          </cell>
          <cell r="G156" t="str">
            <v>3222-05</v>
          </cell>
          <cell r="H156">
            <v>45323</v>
          </cell>
          <cell r="J156">
            <v>170.55</v>
          </cell>
          <cell r="L156">
            <v>95.73</v>
          </cell>
          <cell r="M156">
            <v>7.06</v>
          </cell>
          <cell r="O156">
            <v>1.81</v>
          </cell>
          <cell r="Y156">
            <v>1995</v>
          </cell>
          <cell r="AB156" t="str">
            <v>ABONO ASSIS. FIN. COMPL. 12/2023</v>
          </cell>
        </row>
        <row r="157">
          <cell r="C157" t="str">
            <v>HOSPITAL ERMÍRIO COUTINHO - CG Nº 014/2022</v>
          </cell>
          <cell r="E157" t="str">
            <v>JESSICA FERNANDA FERREIRA DA SILVA</v>
          </cell>
          <cell r="F157" t="str">
            <v>3 - Administrativo</v>
          </cell>
          <cell r="G157" t="str">
            <v>5143-20</v>
          </cell>
          <cell r="H157">
            <v>45323</v>
          </cell>
          <cell r="J157">
            <v>144.80000000000001</v>
          </cell>
          <cell r="L157">
            <v>95.73</v>
          </cell>
          <cell r="M157">
            <v>7.06</v>
          </cell>
          <cell r="O157">
            <v>1.81</v>
          </cell>
          <cell r="U157">
            <v>80.95</v>
          </cell>
          <cell r="X157" t="str">
            <v>AUXILIO CRECHE</v>
          </cell>
        </row>
        <row r="158">
          <cell r="C158" t="str">
            <v>HOSPITAL ERMÍRIO COUTINHO - CG Nº 014/2022</v>
          </cell>
          <cell r="E158" t="str">
            <v>JIRLANE CRISTINA DA SILVA SANTOS</v>
          </cell>
          <cell r="F158" t="str">
            <v>3 - Administrativo</v>
          </cell>
          <cell r="G158" t="str">
            <v>5143-20</v>
          </cell>
          <cell r="H158">
            <v>45323</v>
          </cell>
          <cell r="J158">
            <v>165.37</v>
          </cell>
          <cell r="L158">
            <v>95.73</v>
          </cell>
          <cell r="M158">
            <v>7.06</v>
          </cell>
          <cell r="O158">
            <v>1.81</v>
          </cell>
          <cell r="U158">
            <v>80.95</v>
          </cell>
          <cell r="X158" t="str">
            <v>AUXILIO CRECHE</v>
          </cell>
        </row>
        <row r="159">
          <cell r="C159" t="str">
            <v>HOSPITAL ERMÍRIO COUTINHO - CG Nº 014/2022</v>
          </cell>
          <cell r="E159" t="str">
            <v>JOANA DE SOUZA CORREIA</v>
          </cell>
          <cell r="F159" t="str">
            <v>3 - Administrativo</v>
          </cell>
          <cell r="G159" t="str">
            <v>2234-05</v>
          </cell>
          <cell r="H159">
            <v>45323</v>
          </cell>
          <cell r="J159">
            <v>722.92</v>
          </cell>
          <cell r="O159">
            <v>1.81</v>
          </cell>
        </row>
        <row r="160">
          <cell r="C160" t="str">
            <v>HOSPITAL ERMÍRIO COUTINHO - CG Nº 014/2022</v>
          </cell>
          <cell r="E160" t="str">
            <v>JOANE OTAVIO FARIAS BARRETO</v>
          </cell>
          <cell r="F160" t="str">
            <v>2 - Outros Profissionais da Saúde</v>
          </cell>
          <cell r="G160" t="str">
            <v>2235-05</v>
          </cell>
          <cell r="H160">
            <v>45323</v>
          </cell>
          <cell r="J160">
            <v>215.67</v>
          </cell>
          <cell r="L160">
            <v>95.73</v>
          </cell>
          <cell r="M160">
            <v>2.79</v>
          </cell>
          <cell r="O160">
            <v>4.9800000000000004</v>
          </cell>
          <cell r="Y160">
            <v>2459.15</v>
          </cell>
          <cell r="AB160" t="str">
            <v>ABONO ASSIS. FIN. COMPL. 12/2023</v>
          </cell>
        </row>
        <row r="161">
          <cell r="C161" t="str">
            <v>HOSPITAL ERMÍRIO COUTINHO - CG Nº 014/2022</v>
          </cell>
          <cell r="E161" t="str">
            <v>JOAO BOSCO CORREIA GUERRA DE FARIAS</v>
          </cell>
          <cell r="F161" t="str">
            <v>2 - Outros Profissionais da Saúde</v>
          </cell>
          <cell r="G161" t="str">
            <v>2235-05</v>
          </cell>
          <cell r="H161">
            <v>45323</v>
          </cell>
          <cell r="L161">
            <v>95.73</v>
          </cell>
          <cell r="M161">
            <v>2.79</v>
          </cell>
          <cell r="O161">
            <v>4.9800000000000004</v>
          </cell>
          <cell r="Y161">
            <v>2459.15</v>
          </cell>
          <cell r="AB161" t="str">
            <v>ABONO ASSIS. FIN. COMPL. 12/2023</v>
          </cell>
        </row>
        <row r="162">
          <cell r="C162" t="str">
            <v>HOSPITAL ERMÍRIO COUTINHO - CG Nº 014/2022</v>
          </cell>
          <cell r="E162" t="str">
            <v>JOAO PAULO MACIEL</v>
          </cell>
          <cell r="F162" t="str">
            <v>2 - Outros Profissionais da Saúde</v>
          </cell>
          <cell r="G162" t="str">
            <v>3241-15</v>
          </cell>
          <cell r="H162">
            <v>45323</v>
          </cell>
          <cell r="J162">
            <v>296.08999999999997</v>
          </cell>
          <cell r="L162">
            <v>95.73</v>
          </cell>
          <cell r="M162">
            <v>7.06</v>
          </cell>
          <cell r="O162">
            <v>14.01</v>
          </cell>
        </row>
        <row r="163">
          <cell r="C163" t="str">
            <v>HOSPITAL ERMÍRIO COUTINHO - CG Nº 014/2022</v>
          </cell>
          <cell r="E163" t="str">
            <v>JOAS CANDIDO DIAS JUNIOR</v>
          </cell>
          <cell r="F163" t="str">
            <v>3 - Administrativo</v>
          </cell>
          <cell r="G163" t="str">
            <v>5163-10</v>
          </cell>
          <cell r="H163">
            <v>45323</v>
          </cell>
          <cell r="J163">
            <v>182.32</v>
          </cell>
          <cell r="L163">
            <v>95.73</v>
          </cell>
          <cell r="M163">
            <v>7.06</v>
          </cell>
          <cell r="O163">
            <v>1.81</v>
          </cell>
        </row>
        <row r="164">
          <cell r="C164" t="str">
            <v>HOSPITAL ERMÍRIO COUTINHO - CG Nº 014/2022</v>
          </cell>
          <cell r="E164" t="str">
            <v>JOBSON LUIZ GONÇALVES</v>
          </cell>
          <cell r="F164" t="str">
            <v>2 - Outros Profissionais da Saúde</v>
          </cell>
          <cell r="G164" t="str">
            <v>5151-10</v>
          </cell>
          <cell r="H164">
            <v>45323</v>
          </cell>
          <cell r="J164">
            <v>161.74</v>
          </cell>
          <cell r="L164">
            <v>95.73</v>
          </cell>
          <cell r="M164">
            <v>7.06</v>
          </cell>
          <cell r="O164">
            <v>1.81</v>
          </cell>
        </row>
        <row r="165">
          <cell r="C165" t="str">
            <v>HOSPITAL ERMÍRIO COUTINHO - CG Nº 014/2022</v>
          </cell>
          <cell r="E165" t="str">
            <v>JONAS BORBA DA SILVA</v>
          </cell>
          <cell r="F165" t="str">
            <v>2 - Outros Profissionais da Saúde</v>
          </cell>
          <cell r="G165" t="str">
            <v>2235-05</v>
          </cell>
          <cell r="H165">
            <v>45323</v>
          </cell>
          <cell r="J165">
            <v>242.73</v>
          </cell>
          <cell r="L165">
            <v>95.73</v>
          </cell>
          <cell r="M165">
            <v>2.6</v>
          </cell>
          <cell r="O165">
            <v>4.9800000000000004</v>
          </cell>
        </row>
        <row r="166">
          <cell r="C166" t="str">
            <v>HOSPITAL ERMÍRIO COUTINHO - CG Nº 014/2022</v>
          </cell>
          <cell r="E166" t="str">
            <v>JONATHA LUIZ SOUSA DA SILVA</v>
          </cell>
          <cell r="F166" t="str">
            <v>2 - Outros Profissionais da Saúde</v>
          </cell>
          <cell r="G166" t="str">
            <v>3242-05</v>
          </cell>
          <cell r="H166">
            <v>45323</v>
          </cell>
          <cell r="J166">
            <v>159.15</v>
          </cell>
          <cell r="L166">
            <v>95.73</v>
          </cell>
          <cell r="M166">
            <v>7.06</v>
          </cell>
          <cell r="O166">
            <v>1.81</v>
          </cell>
        </row>
        <row r="167">
          <cell r="C167" t="str">
            <v>HOSPITAL ERMÍRIO COUTINHO - CG Nº 014/2022</v>
          </cell>
          <cell r="E167" t="str">
            <v>JORGE EDUARDO CANDIDO DOS SANTOS</v>
          </cell>
          <cell r="F167" t="str">
            <v>2 - Outros Profissionais da Saúde</v>
          </cell>
          <cell r="G167" t="str">
            <v>2235-05</v>
          </cell>
          <cell r="H167">
            <v>45323</v>
          </cell>
          <cell r="J167">
            <v>324.92</v>
          </cell>
          <cell r="L167">
            <v>95.73</v>
          </cell>
          <cell r="M167">
            <v>3.59</v>
          </cell>
          <cell r="O167">
            <v>4.9800000000000004</v>
          </cell>
          <cell r="Y167">
            <v>1466.14</v>
          </cell>
          <cell r="AB167" t="str">
            <v>ABONO ASSIS. FIN. COMPL. 12/2023</v>
          </cell>
        </row>
        <row r="168">
          <cell r="C168" t="str">
            <v>HOSPITAL ERMÍRIO COUTINHO - CG Nº 014/2022</v>
          </cell>
          <cell r="E168" t="str">
            <v>JOSE ADAILSON FRANCISCO DA SILVA</v>
          </cell>
          <cell r="F168" t="str">
            <v>3 - Administrativo</v>
          </cell>
          <cell r="G168" t="str">
            <v>4110-05</v>
          </cell>
          <cell r="H168">
            <v>45323</v>
          </cell>
          <cell r="J168">
            <v>138.21</v>
          </cell>
          <cell r="L168">
            <v>95.73</v>
          </cell>
          <cell r="M168">
            <v>7.06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JOSE AUGUSTO PEREIRA</v>
          </cell>
          <cell r="F169" t="str">
            <v>3 - Administrativo</v>
          </cell>
          <cell r="G169" t="str">
            <v>4141-05</v>
          </cell>
          <cell r="H169">
            <v>45323</v>
          </cell>
          <cell r="J169">
            <v>138.49</v>
          </cell>
          <cell r="L169">
            <v>95.73</v>
          </cell>
          <cell r="M169">
            <v>7.06</v>
          </cell>
          <cell r="O169">
            <v>1.81</v>
          </cell>
        </row>
        <row r="170">
          <cell r="C170" t="str">
            <v>HOSPITAL ERMÍRIO COUTINHO - CG Nº 014/2022</v>
          </cell>
          <cell r="E170" t="str">
            <v>JOSE CARLOS DOS SANTOS FILHO</v>
          </cell>
          <cell r="F170" t="str">
            <v>2 - Outros Profissionais da Saúde</v>
          </cell>
          <cell r="G170" t="str">
            <v>5151-10</v>
          </cell>
          <cell r="H170">
            <v>45323</v>
          </cell>
          <cell r="O170">
            <v>1.81</v>
          </cell>
        </row>
        <row r="171">
          <cell r="C171" t="str">
            <v>HOSPITAL ERMÍRIO COUTINHO - CG Nº 014/2022</v>
          </cell>
          <cell r="E171" t="str">
            <v>JOSE CORREIA DE SOUZA</v>
          </cell>
          <cell r="F171" t="str">
            <v>1 - Médico</v>
          </cell>
          <cell r="G171" t="str">
            <v>2251-25</v>
          </cell>
          <cell r="H171">
            <v>45323</v>
          </cell>
          <cell r="J171">
            <v>681.77</v>
          </cell>
          <cell r="L171">
            <v>95.73</v>
          </cell>
          <cell r="M171">
            <v>7.06</v>
          </cell>
          <cell r="O171">
            <v>8.58</v>
          </cell>
        </row>
        <row r="172">
          <cell r="C172" t="str">
            <v>HOSPITAL ERMÍRIO COUTINHO - CG Nº 014/2022</v>
          </cell>
          <cell r="E172" t="str">
            <v>JOSE FERNANDO DA SILVA</v>
          </cell>
          <cell r="F172" t="str">
            <v>2 - Outros Profissionais da Saúde</v>
          </cell>
          <cell r="G172" t="str">
            <v>5151-10</v>
          </cell>
          <cell r="H172">
            <v>45323</v>
          </cell>
          <cell r="J172">
            <v>227.1</v>
          </cell>
          <cell r="O172">
            <v>1.81</v>
          </cell>
        </row>
        <row r="173">
          <cell r="C173" t="str">
            <v>HOSPITAL ERMÍRIO COUTINHO - CG Nº 014/2022</v>
          </cell>
          <cell r="E173" t="str">
            <v>JOSE GABRIEL BELMIRO</v>
          </cell>
          <cell r="F173" t="str">
            <v>2 - Outros Profissionais da Saúde</v>
          </cell>
          <cell r="G173" t="str">
            <v>3222-05</v>
          </cell>
          <cell r="H173">
            <v>45323</v>
          </cell>
          <cell r="J173">
            <v>147.96</v>
          </cell>
          <cell r="L173">
            <v>95.73</v>
          </cell>
          <cell r="M173">
            <v>7.06</v>
          </cell>
          <cell r="O173">
            <v>1.81</v>
          </cell>
          <cell r="Y173">
            <v>1995</v>
          </cell>
          <cell r="AB173" t="str">
            <v>ABONO ASSIS. FIN. COMPL. 12/2023</v>
          </cell>
        </row>
        <row r="174">
          <cell r="C174" t="str">
            <v>HOSPITAL ERMÍRIO COUTINHO - CG Nº 014/2022</v>
          </cell>
          <cell r="E174" t="str">
            <v>JOSE GERIVALDO PEREIRA</v>
          </cell>
          <cell r="F174" t="str">
            <v>2 - Outros Profissionais da Saúde</v>
          </cell>
          <cell r="G174" t="str">
            <v>3222-05</v>
          </cell>
          <cell r="H174">
            <v>45323</v>
          </cell>
          <cell r="J174">
            <v>147.96</v>
          </cell>
          <cell r="L174">
            <v>95.73</v>
          </cell>
          <cell r="M174">
            <v>7.06</v>
          </cell>
          <cell r="O174">
            <v>1.81</v>
          </cell>
          <cell r="Y174">
            <v>1995</v>
          </cell>
          <cell r="AB174" t="str">
            <v>ABONO ASSIS. FIN. COMPL. 12/2023</v>
          </cell>
        </row>
        <row r="175">
          <cell r="C175" t="str">
            <v>HOSPITAL ERMÍRIO COUTINHO - CG Nº 014/2022</v>
          </cell>
          <cell r="E175" t="str">
            <v>JOSE HUMBERTO FERREIRA GONZAGA</v>
          </cell>
          <cell r="F175" t="str">
            <v>2 - Outros Profissionais da Saúde</v>
          </cell>
          <cell r="G175" t="str">
            <v>3222-05</v>
          </cell>
          <cell r="H175">
            <v>45323</v>
          </cell>
          <cell r="J175">
            <v>163.77000000000001</v>
          </cell>
          <cell r="L175">
            <v>95.73</v>
          </cell>
          <cell r="M175">
            <v>7.06</v>
          </cell>
          <cell r="O175">
            <v>1.81</v>
          </cell>
          <cell r="Y175">
            <v>1995</v>
          </cell>
          <cell r="AB175" t="str">
            <v>ABONO ASSIS. FIN. COMPL. 12/2023</v>
          </cell>
        </row>
        <row r="176">
          <cell r="C176" t="str">
            <v>HOSPITAL ERMÍRIO COUTINHO - CG Nº 014/2022</v>
          </cell>
          <cell r="E176" t="str">
            <v>JOSE ILDO DA SILVA</v>
          </cell>
          <cell r="F176" t="str">
            <v>2 - Outros Profissionais da Saúde</v>
          </cell>
          <cell r="G176" t="str">
            <v>5211-30</v>
          </cell>
          <cell r="H176">
            <v>45323</v>
          </cell>
          <cell r="J176">
            <v>118.6</v>
          </cell>
          <cell r="L176">
            <v>95.73</v>
          </cell>
          <cell r="M176">
            <v>7.06</v>
          </cell>
          <cell r="O176">
            <v>1.81</v>
          </cell>
        </row>
        <row r="177">
          <cell r="C177" t="str">
            <v>HOSPITAL ERMÍRIO COUTINHO - CG Nº 014/2022</v>
          </cell>
          <cell r="E177" t="str">
            <v>JOSE MURILLO VINICIUS RAMOS SILVA</v>
          </cell>
          <cell r="F177" t="str">
            <v>3 - Administrativo</v>
          </cell>
          <cell r="G177" t="str">
            <v>4110-05</v>
          </cell>
          <cell r="H177">
            <v>45323</v>
          </cell>
          <cell r="K177">
            <v>59.16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JOSE SEBASTIAO GOMES NUNES</v>
          </cell>
          <cell r="F178" t="str">
            <v>3 - Administrativo</v>
          </cell>
          <cell r="G178" t="str">
            <v>5143-10</v>
          </cell>
          <cell r="H178">
            <v>45323</v>
          </cell>
          <cell r="J178">
            <v>163.71</v>
          </cell>
          <cell r="L178">
            <v>95.73</v>
          </cell>
          <cell r="M178">
            <v>7.06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JOSEANE MARIA SILVA DE FRANCA</v>
          </cell>
          <cell r="F179" t="str">
            <v>3 - Administrativo</v>
          </cell>
          <cell r="G179" t="str">
            <v>5135-05</v>
          </cell>
          <cell r="H179">
            <v>45323</v>
          </cell>
          <cell r="J179">
            <v>159.72999999999999</v>
          </cell>
          <cell r="L179">
            <v>95.73</v>
          </cell>
          <cell r="M179">
            <v>7.06</v>
          </cell>
          <cell r="O179">
            <v>1.81</v>
          </cell>
        </row>
        <row r="180">
          <cell r="C180" t="str">
            <v>HOSPITAL ERMÍRIO COUTINHO - CG Nº 014/2022</v>
          </cell>
          <cell r="E180" t="str">
            <v>JOSECLEIDE DIAS VIEIRA BAHE</v>
          </cell>
          <cell r="F180" t="str">
            <v>3 - Administrativo</v>
          </cell>
          <cell r="G180" t="str">
            <v>5143-20</v>
          </cell>
          <cell r="H180">
            <v>45323</v>
          </cell>
          <cell r="J180">
            <v>160.62</v>
          </cell>
          <cell r="L180">
            <v>95.73</v>
          </cell>
          <cell r="M180">
            <v>7.06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JOSEFA MARIA DE FARIAS BARRETO</v>
          </cell>
          <cell r="F181" t="str">
            <v>2 - Outros Profissionais da Saúde</v>
          </cell>
          <cell r="G181" t="str">
            <v>3222-05</v>
          </cell>
          <cell r="H181">
            <v>45323</v>
          </cell>
          <cell r="J181">
            <v>169.42</v>
          </cell>
          <cell r="L181">
            <v>95.73</v>
          </cell>
          <cell r="M181">
            <v>7.06</v>
          </cell>
          <cell r="O181">
            <v>1.81</v>
          </cell>
          <cell r="Y181">
            <v>1995</v>
          </cell>
          <cell r="AB181" t="str">
            <v>ABONO ASSIS. FIN. COMPL. 12/2023</v>
          </cell>
        </row>
        <row r="182">
          <cell r="C182" t="str">
            <v>HOSPITAL ERMÍRIO COUTINHO - CG Nº 014/2022</v>
          </cell>
          <cell r="E182" t="str">
            <v>JOSELIA DE LOURDES BERNARDO</v>
          </cell>
          <cell r="F182" t="str">
            <v>3 - Administrativo</v>
          </cell>
          <cell r="G182" t="str">
            <v>5134-30</v>
          </cell>
          <cell r="H182">
            <v>45323</v>
          </cell>
          <cell r="J182">
            <v>166.26</v>
          </cell>
          <cell r="L182">
            <v>95.73</v>
          </cell>
          <cell r="M182">
            <v>7.06</v>
          </cell>
          <cell r="O182">
            <v>1.81</v>
          </cell>
        </row>
        <row r="183">
          <cell r="C183" t="str">
            <v>HOSPITAL ERMÍRIO COUTINHO - CG Nº 014/2022</v>
          </cell>
          <cell r="E183" t="str">
            <v>JOSELMA EUNICE DA SILVA ALBUQUERQUE</v>
          </cell>
          <cell r="F183" t="str">
            <v>2 - Outros Profissionais da Saúde</v>
          </cell>
          <cell r="G183" t="str">
            <v>3242-05</v>
          </cell>
          <cell r="H183">
            <v>45323</v>
          </cell>
          <cell r="J183">
            <v>191.6</v>
          </cell>
          <cell r="L183">
            <v>95.73</v>
          </cell>
          <cell r="M183">
            <v>7.06</v>
          </cell>
          <cell r="O183">
            <v>1.81</v>
          </cell>
        </row>
        <row r="184">
          <cell r="C184" t="str">
            <v>HOSPITAL ERMÍRIO COUTINHO - CG Nº 014/2022</v>
          </cell>
          <cell r="E184" t="str">
            <v>JOSELMA MARIA DA SILVA ROZENDO COUTINHO</v>
          </cell>
          <cell r="F184" t="str">
            <v>3 - Administrativo</v>
          </cell>
          <cell r="G184" t="str">
            <v>5134-30</v>
          </cell>
          <cell r="H184">
            <v>45323</v>
          </cell>
          <cell r="J184">
            <v>167.39</v>
          </cell>
          <cell r="L184">
            <v>95.73</v>
          </cell>
          <cell r="M184">
            <v>7.06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JOSEVALDO SEBASTIAO DO NASCIMENTO</v>
          </cell>
          <cell r="F185" t="str">
            <v>3 - Administrativo</v>
          </cell>
          <cell r="G185" t="str">
            <v>5132-05</v>
          </cell>
          <cell r="H185">
            <v>45323</v>
          </cell>
          <cell r="J185">
            <v>171.78</v>
          </cell>
          <cell r="L185">
            <v>95.73</v>
          </cell>
          <cell r="M185">
            <v>7.06</v>
          </cell>
          <cell r="O185">
            <v>1.81</v>
          </cell>
          <cell r="P185">
            <v>19.73</v>
          </cell>
        </row>
        <row r="186">
          <cell r="C186" t="str">
            <v>HOSPITAL ERMÍRIO COUTINHO - CG Nº 014/2022</v>
          </cell>
          <cell r="E186" t="str">
            <v>JOSIAS GOMES DA SILVA</v>
          </cell>
          <cell r="F186" t="str">
            <v>3 - Administrativo</v>
          </cell>
          <cell r="G186" t="str">
            <v>5102-05</v>
          </cell>
          <cell r="H186">
            <v>45323</v>
          </cell>
          <cell r="J186">
            <v>203.35</v>
          </cell>
          <cell r="L186">
            <v>95.73</v>
          </cell>
          <cell r="M186">
            <v>7.06</v>
          </cell>
          <cell r="O186">
            <v>1.81</v>
          </cell>
        </row>
        <row r="187">
          <cell r="C187" t="str">
            <v>HOSPITAL ERMÍRIO COUTINHO - CG Nº 014/2022</v>
          </cell>
          <cell r="E187" t="str">
            <v>JOSINETE MARIA SANTOS DA SILVEIRA</v>
          </cell>
          <cell r="F187" t="str">
            <v>2 - Outros Profissionais da Saúde</v>
          </cell>
          <cell r="G187" t="str">
            <v>3222-05</v>
          </cell>
          <cell r="H187">
            <v>45323</v>
          </cell>
          <cell r="J187">
            <v>153.6</v>
          </cell>
          <cell r="L187">
            <v>95.73</v>
          </cell>
          <cell r="M187">
            <v>7.06</v>
          </cell>
          <cell r="O187">
            <v>1.81</v>
          </cell>
          <cell r="Y187">
            <v>1995</v>
          </cell>
          <cell r="AB187" t="str">
            <v>ABONO ASSIS. FIN. COMPL. 12/2023</v>
          </cell>
        </row>
        <row r="188">
          <cell r="C188" t="str">
            <v>HOSPITAL ERMÍRIO COUTINHO - CG Nº 014/2022</v>
          </cell>
          <cell r="E188" t="str">
            <v>JOZINILDO FERREIRA DA SILVA</v>
          </cell>
          <cell r="F188" t="str">
            <v>2 - Outros Profissionais da Saúde</v>
          </cell>
          <cell r="G188" t="str">
            <v>3222-05</v>
          </cell>
          <cell r="H188">
            <v>45323</v>
          </cell>
          <cell r="J188">
            <v>163.77000000000001</v>
          </cell>
          <cell r="L188">
            <v>95.73</v>
          </cell>
          <cell r="M188">
            <v>7.06</v>
          </cell>
          <cell r="O188">
            <v>1.81</v>
          </cell>
        </row>
        <row r="189">
          <cell r="C189" t="str">
            <v>HOSPITAL ERMÍRIO COUTINHO - CG Nº 014/2022</v>
          </cell>
          <cell r="E189" t="str">
            <v>JULIANA BARBOSA LIMA SALES</v>
          </cell>
          <cell r="F189" t="str">
            <v>1 - Médico</v>
          </cell>
          <cell r="G189" t="str">
            <v>2252-50</v>
          </cell>
          <cell r="H189">
            <v>45323</v>
          </cell>
          <cell r="J189">
            <v>834.63</v>
          </cell>
          <cell r="L189">
            <v>95.73</v>
          </cell>
          <cell r="M189">
            <v>7.06</v>
          </cell>
          <cell r="O189">
            <v>8.58</v>
          </cell>
        </row>
        <row r="190">
          <cell r="C190" t="str">
            <v>HOSPITAL ERMÍRIO COUTINHO - CG Nº 014/2022</v>
          </cell>
          <cell r="E190" t="str">
            <v>KARLA VIRGINIO DE OLIVEIRA SILVA</v>
          </cell>
          <cell r="F190" t="str">
            <v>2 - Outros Profissionais da Saúde</v>
          </cell>
          <cell r="G190" t="str">
            <v>2516-05</v>
          </cell>
          <cell r="H190">
            <v>45323</v>
          </cell>
          <cell r="J190">
            <v>368.38</v>
          </cell>
          <cell r="O190">
            <v>1.81</v>
          </cell>
        </row>
        <row r="191">
          <cell r="C191" t="str">
            <v>HOSPITAL ERMÍRIO COUTINHO - CG Nº 014/2022</v>
          </cell>
          <cell r="E191" t="str">
            <v>KATARINA MONTEIRO BORGES</v>
          </cell>
          <cell r="F191" t="str">
            <v>2 - Outros Profissionais da Saúde</v>
          </cell>
          <cell r="G191" t="str">
            <v>2234-05</v>
          </cell>
          <cell r="H191">
            <v>45323</v>
          </cell>
          <cell r="J191">
            <v>341.94</v>
          </cell>
          <cell r="L191">
            <v>95.73</v>
          </cell>
          <cell r="M191">
            <v>7.06</v>
          </cell>
          <cell r="O191">
            <v>1.81</v>
          </cell>
          <cell r="U191">
            <v>169.3</v>
          </cell>
          <cell r="X191" t="str">
            <v>AUXILIO CRECHE</v>
          </cell>
        </row>
        <row r="192">
          <cell r="C192" t="str">
            <v>HOSPITAL ERMÍRIO COUTINHO - CG Nº 014/2022</v>
          </cell>
          <cell r="E192" t="str">
            <v>KLEITON RAFAEL DA SILVA</v>
          </cell>
          <cell r="F192" t="str">
            <v>2 - Outros Profissionais da Saúde</v>
          </cell>
          <cell r="G192" t="str">
            <v>2235-05</v>
          </cell>
          <cell r="H192">
            <v>45323</v>
          </cell>
          <cell r="J192">
            <v>303.25</v>
          </cell>
          <cell r="L192">
            <v>95.73</v>
          </cell>
          <cell r="M192">
            <v>3.59</v>
          </cell>
          <cell r="O192">
            <v>4.9800000000000004</v>
          </cell>
          <cell r="Y192">
            <v>1466.14</v>
          </cell>
          <cell r="AB192" t="str">
            <v>ABONO ASSIS. FIN. COMPL. 12/2023</v>
          </cell>
        </row>
        <row r="193">
          <cell r="C193" t="str">
            <v>HOSPITAL ERMÍRIO COUTINHO - CG Nº 014/2022</v>
          </cell>
          <cell r="E193" t="str">
            <v>KLEITON RENATO DEMESIO DA SILVA</v>
          </cell>
          <cell r="F193" t="str">
            <v>2 - Outros Profissionais da Saúde</v>
          </cell>
          <cell r="G193" t="str">
            <v>3222-05</v>
          </cell>
          <cell r="H193">
            <v>45323</v>
          </cell>
          <cell r="J193">
            <v>169</v>
          </cell>
          <cell r="L193">
            <v>95.73</v>
          </cell>
          <cell r="M193">
            <v>7.06</v>
          </cell>
          <cell r="O193">
            <v>1.81</v>
          </cell>
          <cell r="Y193">
            <v>1995</v>
          </cell>
          <cell r="AB193" t="str">
            <v>ABONO ASSIS. FIN. COMPL. 12/2023</v>
          </cell>
        </row>
        <row r="194">
          <cell r="C194" t="str">
            <v>HOSPITAL ERMÍRIO COUTINHO - CG Nº 014/2022</v>
          </cell>
          <cell r="E194" t="str">
            <v>LADIEGE FRANCISCO DA SILVA</v>
          </cell>
          <cell r="F194" t="str">
            <v>2 - Outros Profissionais da Saúde</v>
          </cell>
          <cell r="G194" t="str">
            <v>3222-05</v>
          </cell>
          <cell r="H194">
            <v>45323</v>
          </cell>
          <cell r="J194">
            <v>147.96</v>
          </cell>
          <cell r="L194">
            <v>95.73</v>
          </cell>
          <cell r="M194">
            <v>7.06</v>
          </cell>
          <cell r="O194">
            <v>1.81</v>
          </cell>
          <cell r="Y194">
            <v>1995</v>
          </cell>
          <cell r="AB194" t="str">
            <v>ABONO ASSIS. FIN. COMPL. 12/2023</v>
          </cell>
        </row>
        <row r="195">
          <cell r="C195" t="str">
            <v>HOSPITAL ERMÍRIO COUTINHO - CG Nº 014/2022</v>
          </cell>
          <cell r="E195" t="str">
            <v>LAERCIO DA CRUZ PINHEIRO</v>
          </cell>
          <cell r="F195" t="str">
            <v>2 - Outros Profissionais da Saúde</v>
          </cell>
          <cell r="G195" t="str">
            <v>3241-15</v>
          </cell>
          <cell r="H195">
            <v>45323</v>
          </cell>
          <cell r="J195">
            <v>296.08999999999997</v>
          </cell>
          <cell r="L195">
            <v>95.73</v>
          </cell>
          <cell r="M195">
            <v>7.06</v>
          </cell>
          <cell r="O195">
            <v>14.01</v>
          </cell>
        </row>
        <row r="196">
          <cell r="C196" t="str">
            <v>HOSPITAL ERMÍRIO COUTINHO - CG Nº 014/2022</v>
          </cell>
          <cell r="E196" t="str">
            <v>LAERTE EDUARDO FILHO</v>
          </cell>
          <cell r="F196" t="str">
            <v>1 - Médico</v>
          </cell>
          <cell r="G196" t="str">
            <v>2253-20</v>
          </cell>
          <cell r="H196">
            <v>45323</v>
          </cell>
          <cell r="J196">
            <v>1102.26</v>
          </cell>
          <cell r="O196">
            <v>8.58</v>
          </cell>
        </row>
        <row r="197">
          <cell r="C197" t="str">
            <v>HOSPITAL ERMÍRIO COUTINHO - CG Nº 014/2022</v>
          </cell>
          <cell r="E197" t="str">
            <v>LARISSA MUNIZ FALCAO DO ESPIRITO SANTO</v>
          </cell>
          <cell r="F197" t="str">
            <v>1 - Médico</v>
          </cell>
          <cell r="G197" t="str">
            <v>2251-24</v>
          </cell>
          <cell r="H197">
            <v>45323</v>
          </cell>
          <cell r="J197">
            <v>374.65</v>
          </cell>
          <cell r="L197">
            <v>95.73</v>
          </cell>
          <cell r="M197">
            <v>7.06</v>
          </cell>
          <cell r="O197">
            <v>8.58</v>
          </cell>
        </row>
        <row r="198">
          <cell r="C198" t="str">
            <v>HOSPITAL ERMÍRIO COUTINHO - CG Nº 014/2022</v>
          </cell>
          <cell r="E198" t="str">
            <v>LARYSSA BRENDA DA SILVA</v>
          </cell>
          <cell r="F198" t="str">
            <v>2 - Outros Profissionais da Saúde</v>
          </cell>
          <cell r="G198" t="str">
            <v>3222-05</v>
          </cell>
          <cell r="H198">
            <v>45323</v>
          </cell>
          <cell r="J198">
            <v>142.31</v>
          </cell>
          <cell r="L198">
            <v>95.73</v>
          </cell>
          <cell r="M198">
            <v>7.06</v>
          </cell>
          <cell r="O198">
            <v>1.81</v>
          </cell>
          <cell r="U198">
            <v>77.55</v>
          </cell>
          <cell r="X198" t="str">
            <v>AUXILIO CRECHE</v>
          </cell>
          <cell r="Y198">
            <v>1995</v>
          </cell>
          <cell r="AB198" t="str">
            <v>ABONO ASSIS. FIN. COMPL. 12/2023</v>
          </cell>
        </row>
        <row r="199">
          <cell r="C199" t="str">
            <v>HOSPITAL ERMÍRIO COUTINHO - CG Nº 014/2022</v>
          </cell>
          <cell r="E199" t="str">
            <v>LARYSSA LORENA DE OLIVEIRA</v>
          </cell>
          <cell r="F199" t="str">
            <v>2 - Outros Profissionais da Saúde</v>
          </cell>
          <cell r="G199" t="str">
            <v>2235-05</v>
          </cell>
          <cell r="H199">
            <v>45323</v>
          </cell>
          <cell r="J199">
            <v>234.48</v>
          </cell>
          <cell r="O199">
            <v>4.9800000000000004</v>
          </cell>
          <cell r="Y199">
            <v>2459.15</v>
          </cell>
          <cell r="AB199" t="str">
            <v>ABONO ASSIS. FIN. COMPL. 12/2023</v>
          </cell>
        </row>
        <row r="200">
          <cell r="C200" t="str">
            <v>HOSPITAL ERMÍRIO COUTINHO - CG Nº 014/2022</v>
          </cell>
          <cell r="E200" t="str">
            <v>LAUDIVAN GOMES DA SILVA</v>
          </cell>
          <cell r="F200" t="str">
            <v>2 - Outros Profissionais da Saúde</v>
          </cell>
          <cell r="G200" t="str">
            <v>5151-10</v>
          </cell>
          <cell r="H200">
            <v>45323</v>
          </cell>
          <cell r="J200">
            <v>192.38</v>
          </cell>
          <cell r="L200">
            <v>95.73</v>
          </cell>
          <cell r="M200">
            <v>7.06</v>
          </cell>
          <cell r="O200">
            <v>1.81</v>
          </cell>
        </row>
        <row r="201">
          <cell r="C201" t="str">
            <v>HOSPITAL ERMÍRIO COUTINHO - CG Nº 014/2022</v>
          </cell>
          <cell r="E201" t="str">
            <v>LEA RIBEIRO DA SILVA</v>
          </cell>
          <cell r="F201" t="str">
            <v>2 - Outros Profissionais da Saúde</v>
          </cell>
          <cell r="G201" t="str">
            <v>3222-05</v>
          </cell>
          <cell r="H201">
            <v>45323</v>
          </cell>
          <cell r="J201">
            <v>149.53</v>
          </cell>
          <cell r="L201">
            <v>95.73</v>
          </cell>
          <cell r="M201">
            <v>7.06</v>
          </cell>
          <cell r="O201">
            <v>1.81</v>
          </cell>
          <cell r="Y201">
            <v>1995</v>
          </cell>
          <cell r="AB201" t="str">
            <v>ABONO ASSIS. FIN. COMPL. 12/2023</v>
          </cell>
        </row>
        <row r="202">
          <cell r="C202" t="str">
            <v>HOSPITAL ERMÍRIO COUTINHO - CG Nº 014/2022</v>
          </cell>
          <cell r="E202" t="str">
            <v>LEANDRO MARCOS DA SILVA</v>
          </cell>
          <cell r="F202" t="str">
            <v>3 - Administrativo</v>
          </cell>
          <cell r="G202" t="str">
            <v>5163-10</v>
          </cell>
          <cell r="H202">
            <v>45323</v>
          </cell>
          <cell r="J202">
            <v>166.26</v>
          </cell>
          <cell r="L202">
            <v>95.73</v>
          </cell>
          <cell r="M202">
            <v>7.06</v>
          </cell>
          <cell r="O202">
            <v>1.81</v>
          </cell>
        </row>
        <row r="203">
          <cell r="C203" t="str">
            <v>HOSPITAL ERMÍRIO COUTINHO - CG Nº 014/2022</v>
          </cell>
          <cell r="E203" t="str">
            <v>LEANDRO TEIXEIRA DA SILVA</v>
          </cell>
          <cell r="F203" t="str">
            <v>2 - Outros Profissionais da Saúde</v>
          </cell>
          <cell r="G203" t="str">
            <v>5211-30</v>
          </cell>
          <cell r="H203">
            <v>45323</v>
          </cell>
          <cell r="J203">
            <v>128.77000000000001</v>
          </cell>
          <cell r="L203">
            <v>95.73</v>
          </cell>
          <cell r="M203">
            <v>7.06</v>
          </cell>
          <cell r="O203">
            <v>1.81</v>
          </cell>
        </row>
        <row r="204">
          <cell r="C204" t="str">
            <v>HOSPITAL ERMÍRIO COUTINHO - CG Nº 014/2022</v>
          </cell>
          <cell r="E204" t="str">
            <v>LEDA WILDMA PEREIRA DA CRUZ DE ANDRADE LIMA</v>
          </cell>
          <cell r="F204" t="str">
            <v>2 - Outros Profissionais da Saúde</v>
          </cell>
          <cell r="G204" t="str">
            <v>2516-05</v>
          </cell>
          <cell r="H204">
            <v>45323</v>
          </cell>
          <cell r="J204">
            <v>284.2</v>
          </cell>
          <cell r="L204">
            <v>95.73</v>
          </cell>
          <cell r="M204">
            <v>7.06</v>
          </cell>
          <cell r="O204">
            <v>1.81</v>
          </cell>
        </row>
        <row r="205">
          <cell r="C205" t="str">
            <v>HOSPITAL ERMÍRIO COUTINHO - CG Nº 014/2022</v>
          </cell>
          <cell r="E205" t="str">
            <v>LEONILDO PEIXOTO DA PAZ</v>
          </cell>
          <cell r="F205" t="str">
            <v>2 - Outros Profissionais da Saúde</v>
          </cell>
          <cell r="G205" t="str">
            <v>2212-05</v>
          </cell>
          <cell r="H205">
            <v>45323</v>
          </cell>
          <cell r="J205">
            <v>454.62</v>
          </cell>
          <cell r="L205">
            <v>95.73</v>
          </cell>
          <cell r="M205">
            <v>7.06</v>
          </cell>
          <cell r="O205">
            <v>1.81</v>
          </cell>
        </row>
        <row r="206">
          <cell r="C206" t="str">
            <v>HOSPITAL ERMÍRIO COUTINHO - CG Nº 014/2022</v>
          </cell>
          <cell r="E206" t="str">
            <v>LIANDERSON FELIPE BARBOSA DA SILVA</v>
          </cell>
          <cell r="F206" t="str">
            <v>3 - Administrativo</v>
          </cell>
          <cell r="G206" t="str">
            <v>4221-10</v>
          </cell>
          <cell r="H206">
            <v>45323</v>
          </cell>
          <cell r="J206">
            <v>164.49</v>
          </cell>
          <cell r="L206">
            <v>95.73</v>
          </cell>
          <cell r="M206">
            <v>7.06</v>
          </cell>
          <cell r="O206">
            <v>1.81</v>
          </cell>
          <cell r="P206">
            <v>19.73</v>
          </cell>
        </row>
        <row r="207">
          <cell r="C207" t="str">
            <v>HOSPITAL ERMÍRIO COUTINHO - CG Nº 014/2022</v>
          </cell>
          <cell r="E207" t="str">
            <v>LIDJANE MARIA DE SOUSA SANTOS</v>
          </cell>
          <cell r="F207" t="str">
            <v>2 - Outros Profissionais da Saúde</v>
          </cell>
          <cell r="G207" t="str">
            <v>2235-05</v>
          </cell>
          <cell r="H207">
            <v>45323</v>
          </cell>
          <cell r="J207">
            <v>390.04</v>
          </cell>
          <cell r="O207">
            <v>4.9800000000000004</v>
          </cell>
          <cell r="Y207">
            <v>2096.2800000000002</v>
          </cell>
          <cell r="AB207" t="str">
            <v>ABONO ASSIS. FIN. COMPL. 12/2023</v>
          </cell>
        </row>
        <row r="208">
          <cell r="C208" t="str">
            <v>HOSPITAL ERMÍRIO COUTINHO - CG Nº 014/2022</v>
          </cell>
          <cell r="E208" t="str">
            <v>LINDINALDO DIAS DA SILVA</v>
          </cell>
          <cell r="F208" t="str">
            <v>2 - Outros Profissionais da Saúde</v>
          </cell>
          <cell r="G208" t="str">
            <v>2235-05</v>
          </cell>
          <cell r="H208">
            <v>45323</v>
          </cell>
          <cell r="J208">
            <v>381.72</v>
          </cell>
          <cell r="L208">
            <v>95.73</v>
          </cell>
          <cell r="M208">
            <v>3.59</v>
          </cell>
          <cell r="O208">
            <v>4.9800000000000004</v>
          </cell>
          <cell r="Y208">
            <v>1466.14</v>
          </cell>
          <cell r="AB208" t="str">
            <v>ABONO ASSIS. FIN. COMPL. 12/2023</v>
          </cell>
        </row>
        <row r="209">
          <cell r="C209" t="str">
            <v>HOSPITAL ERMÍRIO COUTINHO - CG Nº 014/2022</v>
          </cell>
          <cell r="E209" t="str">
            <v>LISANDRA CARLA PEREIRA</v>
          </cell>
          <cell r="F209" t="str">
            <v>3 - Administrativo</v>
          </cell>
          <cell r="G209" t="str">
            <v>4110-30</v>
          </cell>
          <cell r="H209">
            <v>45323</v>
          </cell>
          <cell r="J209">
            <v>138.46</v>
          </cell>
          <cell r="L209">
            <v>95.73</v>
          </cell>
          <cell r="M209">
            <v>7.06</v>
          </cell>
          <cell r="O209">
            <v>1.81</v>
          </cell>
        </row>
        <row r="210">
          <cell r="C210" t="str">
            <v>HOSPITAL ERMÍRIO COUTINHO - CG Nº 014/2022</v>
          </cell>
          <cell r="E210" t="str">
            <v>LIVIA ESTER BENTO DA SILVA</v>
          </cell>
          <cell r="F210" t="str">
            <v>3 - Administrativo</v>
          </cell>
          <cell r="G210" t="str">
            <v>4110-10</v>
          </cell>
          <cell r="H210">
            <v>45323</v>
          </cell>
          <cell r="J210">
            <v>125.23</v>
          </cell>
          <cell r="L210">
            <v>95.73</v>
          </cell>
          <cell r="M210">
            <v>7.06</v>
          </cell>
          <cell r="O210">
            <v>1.81</v>
          </cell>
        </row>
        <row r="211">
          <cell r="C211" t="str">
            <v>HOSPITAL ERMÍRIO COUTINHO - CG Nº 014/2022</v>
          </cell>
          <cell r="E211" t="str">
            <v>LOURENCA MARIA  DE ARAUJO</v>
          </cell>
          <cell r="F211" t="str">
            <v>2 - Outros Profissionais da Saúde</v>
          </cell>
          <cell r="G211" t="str">
            <v>3242-05</v>
          </cell>
          <cell r="H211">
            <v>45323</v>
          </cell>
          <cell r="J211">
            <v>172.13</v>
          </cell>
          <cell r="L211">
            <v>95.73</v>
          </cell>
          <cell r="M211">
            <v>7.06</v>
          </cell>
          <cell r="O211">
            <v>1.81</v>
          </cell>
        </row>
        <row r="212">
          <cell r="C212" t="str">
            <v>HOSPITAL ERMÍRIO COUTINHO - CG Nº 014/2022</v>
          </cell>
          <cell r="E212" t="str">
            <v>LUCAS CANDIDO PEREIRA</v>
          </cell>
          <cell r="F212" t="str">
            <v>3 - Administrativo</v>
          </cell>
          <cell r="G212" t="str">
            <v>4221-10</v>
          </cell>
          <cell r="H212">
            <v>45323</v>
          </cell>
          <cell r="J212">
            <v>144.80000000000001</v>
          </cell>
          <cell r="L212">
            <v>95.73</v>
          </cell>
          <cell r="M212">
            <v>7.06</v>
          </cell>
          <cell r="O212">
            <v>1.81</v>
          </cell>
        </row>
        <row r="213">
          <cell r="C213" t="str">
            <v>HOSPITAL ERMÍRIO COUTINHO - CG Nº 014/2022</v>
          </cell>
          <cell r="E213" t="str">
            <v>LUCICLEIDE GOMES DE ARAUJO</v>
          </cell>
          <cell r="F213" t="str">
            <v>3 - Administrativo</v>
          </cell>
          <cell r="G213" t="str">
            <v>4110-05</v>
          </cell>
          <cell r="H213">
            <v>45323</v>
          </cell>
          <cell r="J213">
            <v>257.62</v>
          </cell>
          <cell r="L213">
            <v>95.73</v>
          </cell>
          <cell r="M213">
            <v>7.06</v>
          </cell>
          <cell r="O213">
            <v>1.81</v>
          </cell>
        </row>
        <row r="214">
          <cell r="C214" t="str">
            <v>HOSPITAL ERMÍRIO COUTINHO - CG Nº 014/2022</v>
          </cell>
          <cell r="E214" t="str">
            <v>LUCICLEIDE GOMES DO NASCIMENTO</v>
          </cell>
          <cell r="F214" t="str">
            <v>2 - Outros Profissionais da Saúde</v>
          </cell>
          <cell r="G214" t="str">
            <v>3222-05</v>
          </cell>
          <cell r="H214">
            <v>45323</v>
          </cell>
          <cell r="J214">
            <v>169.42</v>
          </cell>
          <cell r="L214">
            <v>95.73</v>
          </cell>
          <cell r="M214">
            <v>7.06</v>
          </cell>
          <cell r="O214">
            <v>1.81</v>
          </cell>
          <cell r="Y214">
            <v>1995</v>
          </cell>
          <cell r="AB214" t="str">
            <v>ABONO ASSIS. FIN. COMPL. 12/2023</v>
          </cell>
        </row>
        <row r="215">
          <cell r="C215" t="str">
            <v>HOSPITAL ERMÍRIO COUTINHO - CG Nº 014/2022</v>
          </cell>
          <cell r="E215" t="str">
            <v>LUCILENE BATISTA DE SOUZA</v>
          </cell>
          <cell r="F215" t="str">
            <v>2 - Outros Profissionais da Saúde</v>
          </cell>
          <cell r="G215" t="str">
            <v>3222-05</v>
          </cell>
          <cell r="H215">
            <v>45323</v>
          </cell>
          <cell r="J215">
            <v>147.96</v>
          </cell>
          <cell r="L215">
            <v>95.73</v>
          </cell>
          <cell r="M215">
            <v>7.06</v>
          </cell>
          <cell r="O215">
            <v>1.81</v>
          </cell>
          <cell r="U215">
            <v>77.55</v>
          </cell>
          <cell r="X215" t="str">
            <v>AUXILIO CRECHE</v>
          </cell>
          <cell r="Y215">
            <v>1995</v>
          </cell>
          <cell r="AB215" t="str">
            <v>ABONO ASSIS. FIN. COMPL. 12/2023</v>
          </cell>
        </row>
        <row r="216">
          <cell r="C216" t="str">
            <v>HOSPITAL ERMÍRIO COUTINHO - CG Nº 014/2022</v>
          </cell>
          <cell r="E216" t="str">
            <v>LUCILENE DO NASCIMENTO PESSOA</v>
          </cell>
          <cell r="F216" t="str">
            <v>2 - Outros Profissionais da Saúde</v>
          </cell>
          <cell r="G216" t="str">
            <v>3222-05</v>
          </cell>
          <cell r="H216">
            <v>45323</v>
          </cell>
          <cell r="J216">
            <v>153.6</v>
          </cell>
          <cell r="L216">
            <v>95.73</v>
          </cell>
          <cell r="M216">
            <v>7.06</v>
          </cell>
          <cell r="O216">
            <v>1.81</v>
          </cell>
          <cell r="Y216">
            <v>1995</v>
          </cell>
          <cell r="AB216" t="str">
            <v>ABONO ASSIS. FIN. COMPL. 12/2023</v>
          </cell>
        </row>
        <row r="217">
          <cell r="C217" t="str">
            <v>HOSPITAL ERMÍRIO COUTINHO - CG Nº 014/2022</v>
          </cell>
          <cell r="E217" t="str">
            <v>LUIZ BARBOSA DE SOUZA JUNIOR</v>
          </cell>
          <cell r="F217" t="str">
            <v>3 - Administrativo</v>
          </cell>
          <cell r="G217" t="str">
            <v>4110-05</v>
          </cell>
          <cell r="H217">
            <v>45323</v>
          </cell>
          <cell r="J217">
            <v>165.39</v>
          </cell>
          <cell r="L217">
            <v>95.73</v>
          </cell>
          <cell r="M217">
            <v>7.06</v>
          </cell>
          <cell r="O217">
            <v>1.81</v>
          </cell>
        </row>
        <row r="218">
          <cell r="C218" t="str">
            <v>HOSPITAL ERMÍRIO COUTINHO - CG Nº 014/2022</v>
          </cell>
          <cell r="E218" t="str">
            <v>LUIZ DOMINGOS DE OLIVEIRA</v>
          </cell>
          <cell r="F218" t="str">
            <v>2 - Outros Profissionais da Saúde</v>
          </cell>
          <cell r="G218" t="str">
            <v>3222-05</v>
          </cell>
          <cell r="H218">
            <v>45323</v>
          </cell>
          <cell r="J218">
            <v>224.62</v>
          </cell>
          <cell r="O218">
            <v>1.81</v>
          </cell>
          <cell r="Y218">
            <v>1995</v>
          </cell>
          <cell r="AB218" t="str">
            <v>ABONO ASSIS. FIN. COMPL. 12/2023</v>
          </cell>
        </row>
        <row r="219">
          <cell r="C219" t="str">
            <v>HOSPITAL ERMÍRIO COUTINHO - CG Nº 014/2022</v>
          </cell>
          <cell r="E219" t="str">
            <v>LUIZ FERNANDO SANTOS DA SILVEIRA</v>
          </cell>
          <cell r="F219" t="str">
            <v>3 - Administrativo</v>
          </cell>
          <cell r="G219" t="str">
            <v>4141-05</v>
          </cell>
          <cell r="H219">
            <v>45323</v>
          </cell>
          <cell r="J219">
            <v>172.12</v>
          </cell>
          <cell r="L219">
            <v>95.73</v>
          </cell>
          <cell r="M219">
            <v>7.06</v>
          </cell>
          <cell r="O219">
            <v>1.81</v>
          </cell>
        </row>
        <row r="220">
          <cell r="C220" t="str">
            <v>HOSPITAL ERMÍRIO COUTINHO - CG Nº 014/2022</v>
          </cell>
          <cell r="E220" t="str">
            <v>LUZINETE MARIA LIMA DA SILVA</v>
          </cell>
          <cell r="F220" t="str">
            <v>2 - Outros Profissionais da Saúde</v>
          </cell>
          <cell r="G220" t="str">
            <v>3222-05</v>
          </cell>
          <cell r="H220">
            <v>45323</v>
          </cell>
          <cell r="J220">
            <v>157.56</v>
          </cell>
          <cell r="L220">
            <v>95.73</v>
          </cell>
          <cell r="M220">
            <v>7.06</v>
          </cell>
          <cell r="O220">
            <v>1.81</v>
          </cell>
          <cell r="Y220">
            <v>1995</v>
          </cell>
          <cell r="AB220" t="str">
            <v>ABONO ASSIS. FIN. COMPL. 12/2023</v>
          </cell>
        </row>
        <row r="221">
          <cell r="C221" t="str">
            <v>HOSPITAL ERMÍRIO COUTINHO - CG Nº 014/2022</v>
          </cell>
          <cell r="E221" t="str">
            <v>LYSIANE PRISCILLA OLEGÁRIA SANTOS DA SILVEIRA</v>
          </cell>
          <cell r="F221" t="str">
            <v>1 - Médico</v>
          </cell>
          <cell r="G221" t="str">
            <v>2251-24</v>
          </cell>
          <cell r="H221">
            <v>45323</v>
          </cell>
          <cell r="J221">
            <v>1094.71</v>
          </cell>
          <cell r="L221">
            <v>95.73</v>
          </cell>
          <cell r="M221">
            <v>7.06</v>
          </cell>
          <cell r="O221">
            <v>8.58</v>
          </cell>
        </row>
        <row r="222">
          <cell r="C222" t="str">
            <v>HOSPITAL ERMÍRIO COUTINHO - CG Nº 014/2022</v>
          </cell>
          <cell r="E222" t="str">
            <v>MACERLANIA DIAS DA SILVA</v>
          </cell>
          <cell r="F222" t="str">
            <v>2 - Outros Profissionais da Saúde</v>
          </cell>
          <cell r="G222" t="str">
            <v>3222-05</v>
          </cell>
          <cell r="H222">
            <v>45323</v>
          </cell>
          <cell r="J222">
            <v>230.77</v>
          </cell>
          <cell r="O222">
            <v>1.81</v>
          </cell>
          <cell r="Y222">
            <v>1995</v>
          </cell>
          <cell r="AB222" t="str">
            <v>ABONO ASSIS. FIN. COMPL. 12/2023</v>
          </cell>
        </row>
        <row r="223">
          <cell r="C223" t="str">
            <v>HOSPITAL ERMÍRIO COUTINHO - CG Nº 014/2022</v>
          </cell>
          <cell r="E223" t="str">
            <v>MADJA CAROLINA BARBOSA ARAGAO</v>
          </cell>
          <cell r="F223" t="str">
            <v>2 - Outros Profissionais da Saúde</v>
          </cell>
          <cell r="G223" t="str">
            <v>2235-05</v>
          </cell>
          <cell r="H223">
            <v>45323</v>
          </cell>
          <cell r="J223">
            <v>319.22000000000003</v>
          </cell>
          <cell r="L223">
            <v>95.73</v>
          </cell>
          <cell r="M223">
            <v>3.59</v>
          </cell>
          <cell r="O223">
            <v>4.9800000000000004</v>
          </cell>
          <cell r="Y223">
            <v>1466.14</v>
          </cell>
          <cell r="AB223" t="str">
            <v>ABONO ASSIS. FIN. COMPL. 12/2023</v>
          </cell>
        </row>
        <row r="224">
          <cell r="C224" t="str">
            <v>HOSPITAL ERMÍRIO COUTINHO - CG Nº 014/2022</v>
          </cell>
          <cell r="E224" t="str">
            <v>MARCELA DA SILVA ALVES</v>
          </cell>
          <cell r="F224" t="str">
            <v>2 - Outros Profissionais da Saúde</v>
          </cell>
          <cell r="G224" t="str">
            <v>3222-05</v>
          </cell>
          <cell r="H224">
            <v>45323</v>
          </cell>
          <cell r="J224">
            <v>142.31</v>
          </cell>
          <cell r="L224">
            <v>95.73</v>
          </cell>
          <cell r="M224">
            <v>7.06</v>
          </cell>
          <cell r="O224">
            <v>1.81</v>
          </cell>
          <cell r="Y224">
            <v>1995</v>
          </cell>
          <cell r="AB224" t="str">
            <v>ABONO ASSIS. FIN. COMPL. 12/2023</v>
          </cell>
        </row>
        <row r="225">
          <cell r="C225" t="str">
            <v>HOSPITAL ERMÍRIO COUTINHO - CG Nº 014/2022</v>
          </cell>
          <cell r="E225" t="str">
            <v>MARCELO JOAQUIM DE SANTANA</v>
          </cell>
          <cell r="F225" t="str">
            <v>3 - Administrativo</v>
          </cell>
          <cell r="G225" t="str">
            <v>5143-20</v>
          </cell>
          <cell r="H225">
            <v>45323</v>
          </cell>
          <cell r="J225">
            <v>173.04</v>
          </cell>
          <cell r="L225">
            <v>95.73</v>
          </cell>
          <cell r="M225">
            <v>7.06</v>
          </cell>
          <cell r="O225">
            <v>1.81</v>
          </cell>
        </row>
        <row r="226">
          <cell r="C226" t="str">
            <v>HOSPITAL ERMÍRIO COUTINHO - CG Nº 014/2022</v>
          </cell>
          <cell r="E226" t="str">
            <v>MARCIA MARIA DE ANDRADE BATISTA</v>
          </cell>
          <cell r="F226" t="str">
            <v>3 - Administrativo</v>
          </cell>
          <cell r="G226" t="str">
            <v>1421-05</v>
          </cell>
          <cell r="H226">
            <v>45323</v>
          </cell>
          <cell r="J226">
            <v>413.26</v>
          </cell>
          <cell r="L226">
            <v>95.73</v>
          </cell>
          <cell r="M226">
            <v>7.06</v>
          </cell>
          <cell r="O226">
            <v>1.81</v>
          </cell>
        </row>
        <row r="227">
          <cell r="C227" t="str">
            <v>HOSPITAL ERMÍRIO COUTINHO - CG Nº 014/2022</v>
          </cell>
          <cell r="E227" t="str">
            <v>MARCIA SOARES DA SILVA</v>
          </cell>
          <cell r="F227" t="str">
            <v>2 - Outros Profissionais da Saúde</v>
          </cell>
          <cell r="G227" t="str">
            <v>3222-05</v>
          </cell>
          <cell r="H227">
            <v>45323</v>
          </cell>
          <cell r="J227">
            <v>142.31</v>
          </cell>
          <cell r="L227">
            <v>95.73</v>
          </cell>
          <cell r="M227">
            <v>7.06</v>
          </cell>
          <cell r="O227">
            <v>1.81</v>
          </cell>
          <cell r="Y227">
            <v>1995</v>
          </cell>
          <cell r="AB227" t="str">
            <v>ABONO ASSIS. FIN. COMPL. 12/2023</v>
          </cell>
        </row>
        <row r="228">
          <cell r="C228" t="str">
            <v>HOSPITAL ERMÍRIO COUTINHO - CG Nº 014/2022</v>
          </cell>
          <cell r="E228" t="str">
            <v>MARCILIA REGINA GONCALVES DE OLIVEIRA</v>
          </cell>
          <cell r="F228" t="str">
            <v>1 - Médico</v>
          </cell>
          <cell r="G228" t="str">
            <v>2251-51</v>
          </cell>
          <cell r="H228">
            <v>45323</v>
          </cell>
          <cell r="J228">
            <v>1010.66</v>
          </cell>
          <cell r="L228">
            <v>95.73</v>
          </cell>
          <cell r="M228">
            <v>7.06</v>
          </cell>
          <cell r="O228">
            <v>8.58</v>
          </cell>
        </row>
        <row r="229">
          <cell r="C229" t="str">
            <v>HOSPITAL ERMÍRIO COUTINHO - CG Nº 014/2022</v>
          </cell>
          <cell r="E229" t="str">
            <v>MARCOS JOSE RODRIGUES CESAR DE ALBUQUERQUE</v>
          </cell>
          <cell r="F229" t="str">
            <v>1 - Médico</v>
          </cell>
          <cell r="G229" t="str">
            <v>2251-25</v>
          </cell>
          <cell r="H229">
            <v>45323</v>
          </cell>
          <cell r="J229">
            <v>842.63</v>
          </cell>
          <cell r="L229">
            <v>95.73</v>
          </cell>
          <cell r="M229">
            <v>7.06</v>
          </cell>
          <cell r="O229">
            <v>8.58</v>
          </cell>
        </row>
        <row r="230">
          <cell r="C230" t="str">
            <v>HOSPITAL ERMÍRIO COUTINHO - CG Nº 014/2022</v>
          </cell>
          <cell r="E230" t="str">
            <v>MARIA APARECIDA DA SILVA</v>
          </cell>
          <cell r="F230" t="str">
            <v>2 - Outros Profissionais da Saúde</v>
          </cell>
          <cell r="G230" t="str">
            <v>3222-05</v>
          </cell>
          <cell r="H230">
            <v>45323</v>
          </cell>
          <cell r="J230">
            <v>163.77000000000001</v>
          </cell>
          <cell r="L230">
            <v>95.73</v>
          </cell>
          <cell r="M230">
            <v>7.06</v>
          </cell>
          <cell r="O230">
            <v>1.81</v>
          </cell>
          <cell r="U230">
            <v>77.55</v>
          </cell>
          <cell r="X230" t="str">
            <v>AUXILIO CRECHE</v>
          </cell>
          <cell r="Y230">
            <v>1995</v>
          </cell>
          <cell r="AB230" t="str">
            <v>ABONO ASSIS. FIN. COMPL. 12/2023</v>
          </cell>
        </row>
        <row r="231">
          <cell r="C231" t="str">
            <v>HOSPITAL ERMÍRIO COUTINHO - CG Nº 014/2022</v>
          </cell>
          <cell r="E231" t="str">
            <v>MARIA DA CONCEICAO COUTINHO DA SILVA</v>
          </cell>
          <cell r="F231" t="str">
            <v>2 - Outros Profissionais da Saúde</v>
          </cell>
          <cell r="G231" t="str">
            <v>3222-05</v>
          </cell>
          <cell r="H231">
            <v>45323</v>
          </cell>
          <cell r="J231">
            <v>147.96</v>
          </cell>
          <cell r="L231">
            <v>95.73</v>
          </cell>
          <cell r="M231">
            <v>7.06</v>
          </cell>
          <cell r="O231">
            <v>1.81</v>
          </cell>
          <cell r="Y231">
            <v>1995</v>
          </cell>
          <cell r="AB231" t="str">
            <v>ABONO ASSIS. FIN. COMPL. 12/2023</v>
          </cell>
        </row>
        <row r="232">
          <cell r="C232" t="str">
            <v>HOSPITAL ERMÍRIO COUTINHO - CG Nº 014/2022</v>
          </cell>
          <cell r="E232" t="str">
            <v>MARIA DAS DORES RAMOS DE QUEIROZ</v>
          </cell>
          <cell r="F232" t="str">
            <v>2 - Outros Profissionais da Saúde</v>
          </cell>
          <cell r="G232" t="str">
            <v>3242-05</v>
          </cell>
          <cell r="H232">
            <v>45323</v>
          </cell>
          <cell r="J232">
            <v>172.13</v>
          </cell>
          <cell r="L232">
            <v>95.73</v>
          </cell>
          <cell r="M232">
            <v>7.06</v>
          </cell>
          <cell r="O232">
            <v>1.81</v>
          </cell>
        </row>
        <row r="233">
          <cell r="C233" t="str">
            <v>HOSPITAL ERMÍRIO COUTINHO - CG Nº 014/2022</v>
          </cell>
          <cell r="E233" t="str">
            <v>MARIA DE FATIMA ALMEIDA VASCONCELOS</v>
          </cell>
          <cell r="F233" t="str">
            <v>1 - Médico</v>
          </cell>
          <cell r="G233" t="str">
            <v>2251-24</v>
          </cell>
          <cell r="H233">
            <v>45323</v>
          </cell>
          <cell r="J233">
            <v>866.12</v>
          </cell>
          <cell r="L233">
            <v>95.73</v>
          </cell>
          <cell r="M233">
            <v>7.06</v>
          </cell>
          <cell r="O233">
            <v>8.58</v>
          </cell>
        </row>
        <row r="234">
          <cell r="C234" t="str">
            <v>HOSPITAL ERMÍRIO COUTINHO - CG Nº 014/2022</v>
          </cell>
          <cell r="E234" t="str">
            <v>MARIA EDUARDA BORBA SANTOS</v>
          </cell>
          <cell r="F234" t="str">
            <v>3 - Administrativo</v>
          </cell>
          <cell r="G234" t="str">
            <v>4110-05</v>
          </cell>
          <cell r="H234">
            <v>45323</v>
          </cell>
          <cell r="K234">
            <v>59.19</v>
          </cell>
          <cell r="O234">
            <v>1.81</v>
          </cell>
        </row>
        <row r="235">
          <cell r="C235" t="str">
            <v>HOSPITAL ERMÍRIO COUTINHO - CG Nº 014/2022</v>
          </cell>
          <cell r="E235" t="str">
            <v>MARIA FLAVIA KARINA COSTA</v>
          </cell>
          <cell r="F235" t="str">
            <v>1 - Médico</v>
          </cell>
          <cell r="G235" t="str">
            <v>2252-50</v>
          </cell>
          <cell r="H235">
            <v>45323</v>
          </cell>
          <cell r="J235">
            <v>1254.77</v>
          </cell>
          <cell r="L235">
            <v>95.73</v>
          </cell>
          <cell r="M235">
            <v>7.06</v>
          </cell>
          <cell r="O235">
            <v>8.58</v>
          </cell>
        </row>
        <row r="236">
          <cell r="C236" t="str">
            <v>HOSPITAL ERMÍRIO COUTINHO - CG Nº 014/2022</v>
          </cell>
          <cell r="E236" t="str">
            <v>MARIA JOSE DA SILVA</v>
          </cell>
          <cell r="F236" t="str">
            <v>3 - Administrativo</v>
          </cell>
          <cell r="G236" t="str">
            <v>5135-05</v>
          </cell>
          <cell r="H236">
            <v>45323</v>
          </cell>
          <cell r="J236">
            <v>144.80000000000001</v>
          </cell>
          <cell r="L236">
            <v>95.73</v>
          </cell>
          <cell r="M236">
            <v>7.06</v>
          </cell>
          <cell r="O236">
            <v>1.81</v>
          </cell>
        </row>
        <row r="237">
          <cell r="C237" t="str">
            <v>HOSPITAL ERMÍRIO COUTINHO - CG Nº 014/2022</v>
          </cell>
          <cell r="E237" t="str">
            <v>MARIA JOSE DA SILVA</v>
          </cell>
          <cell r="F237" t="str">
            <v>3 - Administrativo</v>
          </cell>
          <cell r="G237" t="str">
            <v>5143-20</v>
          </cell>
          <cell r="H237">
            <v>45323</v>
          </cell>
          <cell r="J237">
            <v>150.44999999999999</v>
          </cell>
          <cell r="L237">
            <v>95.73</v>
          </cell>
          <cell r="M237">
            <v>7.06</v>
          </cell>
          <cell r="O237">
            <v>1.81</v>
          </cell>
        </row>
        <row r="238">
          <cell r="C238" t="str">
            <v>HOSPITAL ERMÍRIO COUTINHO - CG Nº 014/2022</v>
          </cell>
          <cell r="E238" t="str">
            <v>MARIA JOSE PESSOA DE ARAUJO</v>
          </cell>
          <cell r="F238" t="str">
            <v>2 - Outros Profissionais da Saúde</v>
          </cell>
          <cell r="G238" t="str">
            <v>3222-05</v>
          </cell>
          <cell r="H238">
            <v>45323</v>
          </cell>
          <cell r="J238">
            <v>220.21</v>
          </cell>
          <cell r="O238">
            <v>1.81</v>
          </cell>
          <cell r="Y238">
            <v>1995</v>
          </cell>
          <cell r="AB238" t="str">
            <v>ABONO ASSIS. FIN. COMPL. 12/2023</v>
          </cell>
        </row>
        <row r="239">
          <cell r="C239" t="str">
            <v>HOSPITAL ERMÍRIO COUTINHO - CG Nº 014/2022</v>
          </cell>
          <cell r="E239" t="str">
            <v>MARIA LEONOR DE ANDRADE GOMES</v>
          </cell>
          <cell r="F239" t="str">
            <v>2 - Outros Profissionais da Saúde</v>
          </cell>
          <cell r="G239" t="str">
            <v>3222-05</v>
          </cell>
          <cell r="H239">
            <v>45323</v>
          </cell>
          <cell r="J239">
            <v>147.96</v>
          </cell>
          <cell r="L239">
            <v>95.73</v>
          </cell>
          <cell r="M239">
            <v>7.06</v>
          </cell>
          <cell r="O239">
            <v>1.81</v>
          </cell>
        </row>
        <row r="240">
          <cell r="C240" t="str">
            <v>HOSPITAL ERMÍRIO COUTINHO - CG Nº 014/2022</v>
          </cell>
          <cell r="E240" t="str">
            <v>MARIA LUCIA DAS NEVES DA SILVA</v>
          </cell>
          <cell r="F240" t="str">
            <v>2 - Outros Profissionais da Saúde</v>
          </cell>
          <cell r="G240" t="str">
            <v>3222-05</v>
          </cell>
          <cell r="H240">
            <v>45323</v>
          </cell>
          <cell r="J240">
            <v>226.09</v>
          </cell>
          <cell r="O240">
            <v>1.81</v>
          </cell>
          <cell r="Y240">
            <v>1995</v>
          </cell>
          <cell r="AB240" t="str">
            <v>ABONO ASSIS. FIN. COMPL. 12/2023</v>
          </cell>
        </row>
        <row r="241">
          <cell r="C241" t="str">
            <v>HOSPITAL ERMÍRIO COUTINHO - CG Nº 014/2022</v>
          </cell>
          <cell r="E241" t="str">
            <v>MARIA ROSILENE DE SOUZA</v>
          </cell>
          <cell r="F241" t="str">
            <v>3 - Administrativo</v>
          </cell>
          <cell r="G241" t="str">
            <v>5143-20</v>
          </cell>
          <cell r="H241">
            <v>45323</v>
          </cell>
          <cell r="J241">
            <v>150.44999999999999</v>
          </cell>
          <cell r="L241">
            <v>95.73</v>
          </cell>
          <cell r="M241">
            <v>7.06</v>
          </cell>
          <cell r="O241">
            <v>1.81</v>
          </cell>
        </row>
        <row r="242">
          <cell r="C242" t="str">
            <v>HOSPITAL ERMÍRIO COUTINHO - CG Nº 014/2022</v>
          </cell>
          <cell r="E242" t="str">
            <v xml:space="preserve">MARIANA DA SILVA </v>
          </cell>
          <cell r="F242" t="str">
            <v>3 - Administrativo</v>
          </cell>
          <cell r="G242" t="str">
            <v>5143-20</v>
          </cell>
          <cell r="H242">
            <v>45323</v>
          </cell>
          <cell r="J242">
            <v>139.15</v>
          </cell>
          <cell r="L242">
            <v>95.73</v>
          </cell>
          <cell r="M242">
            <v>7.06</v>
          </cell>
          <cell r="O242">
            <v>1.81</v>
          </cell>
        </row>
        <row r="243">
          <cell r="C243" t="str">
            <v>HOSPITAL ERMÍRIO COUTINHO - CG Nº 014/2022</v>
          </cell>
          <cell r="E243" t="str">
            <v>MARIANA MEDEIROS GOMES PEIXOTO</v>
          </cell>
          <cell r="F243" t="str">
            <v>3 - Administrativo</v>
          </cell>
          <cell r="G243" t="str">
            <v>4101-05</v>
          </cell>
          <cell r="H243">
            <v>45323</v>
          </cell>
          <cell r="J243">
            <v>353.91</v>
          </cell>
          <cell r="L243">
            <v>95.73</v>
          </cell>
          <cell r="M243">
            <v>7.06</v>
          </cell>
          <cell r="O243">
            <v>1.81</v>
          </cell>
        </row>
        <row r="244">
          <cell r="C244" t="str">
            <v>HOSPITAL ERMÍRIO COUTINHO - CG Nº 014/2022</v>
          </cell>
          <cell r="E244" t="str">
            <v>MARILIA DA SILVA OLIVEIRA</v>
          </cell>
          <cell r="F244" t="str">
            <v>2 - Outros Profissionais da Saúde</v>
          </cell>
          <cell r="G244" t="str">
            <v>3222-05</v>
          </cell>
          <cell r="H244">
            <v>45323</v>
          </cell>
          <cell r="J244">
            <v>153.6</v>
          </cell>
          <cell r="L244">
            <v>95.73</v>
          </cell>
          <cell r="M244">
            <v>7.06</v>
          </cell>
          <cell r="O244">
            <v>1.81</v>
          </cell>
          <cell r="Y244">
            <v>1995</v>
          </cell>
          <cell r="AB244" t="str">
            <v>ABONO ASSIS. FIN. COMPL. 12/2023</v>
          </cell>
        </row>
        <row r="245">
          <cell r="C245" t="str">
            <v>HOSPITAL ERMÍRIO COUTINHO - CG Nº 014/2022</v>
          </cell>
          <cell r="E245" t="str">
            <v>MARILIA NATALY DE BRITO OLIVEIRA</v>
          </cell>
          <cell r="F245" t="str">
            <v>2 - Outros Profissionais da Saúde</v>
          </cell>
          <cell r="G245" t="str">
            <v>2235-05</v>
          </cell>
          <cell r="H245">
            <v>45323</v>
          </cell>
          <cell r="J245">
            <v>215.67</v>
          </cell>
          <cell r="L245">
            <v>95.73</v>
          </cell>
          <cell r="M245">
            <v>2.79</v>
          </cell>
          <cell r="O245">
            <v>4.9800000000000004</v>
          </cell>
          <cell r="U245">
            <v>120.26</v>
          </cell>
          <cell r="X245" t="str">
            <v>AUXILIO CRECHE</v>
          </cell>
          <cell r="Y245">
            <v>1384.82</v>
          </cell>
          <cell r="AB245" t="str">
            <v>ABONO ASSIS. FIN. COMPL. 12/2023</v>
          </cell>
        </row>
        <row r="246">
          <cell r="C246" t="str">
            <v>HOSPITAL ERMÍRIO COUTINHO - CG Nº 014/2022</v>
          </cell>
          <cell r="E246" t="str">
            <v>MARINETE MARIA DA CONCEICAO ANTONIO</v>
          </cell>
          <cell r="F246" t="str">
            <v>3 - Administrativo</v>
          </cell>
          <cell r="G246" t="str">
            <v>5143-20</v>
          </cell>
          <cell r="H246">
            <v>45323</v>
          </cell>
          <cell r="O246">
            <v>1.81</v>
          </cell>
        </row>
        <row r="247">
          <cell r="C247" t="str">
            <v>HOSPITAL ERMÍRIO COUTINHO - CG Nº 014/2022</v>
          </cell>
          <cell r="E247" t="str">
            <v>MARIO HENRIQUE BEZERRA DA SILVA</v>
          </cell>
          <cell r="F247" t="str">
            <v>1 - Médico</v>
          </cell>
          <cell r="G247" t="str">
            <v>2251-24</v>
          </cell>
          <cell r="H247">
            <v>45323</v>
          </cell>
          <cell r="J247">
            <v>1054.77</v>
          </cell>
          <cell r="L247">
            <v>95.73</v>
          </cell>
          <cell r="M247">
            <v>7.06</v>
          </cell>
          <cell r="O247">
            <v>8.58</v>
          </cell>
        </row>
        <row r="248">
          <cell r="C248" t="str">
            <v>HOSPITAL ERMÍRIO COUTINHO - CG Nº 014/2022</v>
          </cell>
          <cell r="E248" t="str">
            <v>MARLOS BERGAMASCO NOBREGA</v>
          </cell>
          <cell r="F248" t="str">
            <v>1 - Médico</v>
          </cell>
          <cell r="G248" t="str">
            <v>2251-51</v>
          </cell>
          <cell r="H248">
            <v>45323</v>
          </cell>
          <cell r="J248">
            <v>846.55</v>
          </cell>
          <cell r="L248">
            <v>95.73</v>
          </cell>
          <cell r="M248">
            <v>7.06</v>
          </cell>
          <cell r="O248">
            <v>8.58</v>
          </cell>
        </row>
        <row r="249">
          <cell r="C249" t="str">
            <v>HOSPITAL ERMÍRIO COUTINHO - CG Nº 014/2022</v>
          </cell>
          <cell r="E249" t="str">
            <v>MARLUCE CONSTANTINO DA SILVA LIRA</v>
          </cell>
          <cell r="F249" t="str">
            <v>2 - Outros Profissionais da Saúde</v>
          </cell>
          <cell r="G249" t="str">
            <v>3222-05</v>
          </cell>
          <cell r="H249">
            <v>45323</v>
          </cell>
          <cell r="J249">
            <v>170.55</v>
          </cell>
          <cell r="L249">
            <v>95.73</v>
          </cell>
          <cell r="M249">
            <v>7.06</v>
          </cell>
          <cell r="O249">
            <v>1.81</v>
          </cell>
          <cell r="Y249">
            <v>1995</v>
          </cell>
          <cell r="AB249" t="str">
            <v>ABONO ASSIS. FIN. COMPL. 12/2023</v>
          </cell>
        </row>
        <row r="250">
          <cell r="C250" t="str">
            <v>HOSPITAL ERMÍRIO COUTINHO - CG Nº 014/2022</v>
          </cell>
          <cell r="E250" t="str">
            <v>MARLUCE MARIA DA SILVA</v>
          </cell>
          <cell r="F250" t="str">
            <v>2 - Outros Profissionais da Saúde</v>
          </cell>
          <cell r="G250" t="str">
            <v>3222-05</v>
          </cell>
          <cell r="H250">
            <v>45323</v>
          </cell>
          <cell r="J250">
            <v>147.96</v>
          </cell>
          <cell r="L250">
            <v>95.73</v>
          </cell>
          <cell r="M250">
            <v>7.06</v>
          </cell>
          <cell r="O250">
            <v>1.81</v>
          </cell>
          <cell r="Y250">
            <v>1995</v>
          </cell>
          <cell r="AB250" t="str">
            <v>ABONO ASSIS. FIN. COMPL. 12/2023</v>
          </cell>
        </row>
        <row r="251">
          <cell r="C251" t="str">
            <v>HOSPITAL ERMÍRIO COUTINHO - CG Nº 014/2022</v>
          </cell>
          <cell r="E251" t="str">
            <v>MARLY DA SILVA</v>
          </cell>
          <cell r="F251" t="str">
            <v>2 - Outros Profissionais da Saúde</v>
          </cell>
          <cell r="G251" t="str">
            <v>3222-05</v>
          </cell>
          <cell r="H251">
            <v>45323</v>
          </cell>
          <cell r="J251">
            <v>164.9</v>
          </cell>
          <cell r="L251">
            <v>95.73</v>
          </cell>
          <cell r="M251">
            <v>7.06</v>
          </cell>
          <cell r="O251">
            <v>1.81</v>
          </cell>
          <cell r="Y251">
            <v>1995</v>
          </cell>
          <cell r="AB251" t="str">
            <v>ABONO ASSIS. FIN. COMPL. 12/2023</v>
          </cell>
        </row>
        <row r="252">
          <cell r="C252" t="str">
            <v>HOSPITAL ERMÍRIO COUTINHO - CG Nº 014/2022</v>
          </cell>
          <cell r="E252" t="str">
            <v>MARTA EUZEBIO DE OLIVEIRA E SILVA</v>
          </cell>
          <cell r="F252" t="str">
            <v>2 - Outros Profissionais da Saúde</v>
          </cell>
          <cell r="G252" t="str">
            <v>3222-05</v>
          </cell>
          <cell r="H252">
            <v>45323</v>
          </cell>
          <cell r="J252">
            <v>157.15</v>
          </cell>
          <cell r="L252">
            <v>95.73</v>
          </cell>
          <cell r="M252">
            <v>7.06</v>
          </cell>
          <cell r="O252">
            <v>1.81</v>
          </cell>
          <cell r="Y252">
            <v>1995</v>
          </cell>
          <cell r="AB252" t="str">
            <v>ABONO ASSIS. FIN. COMPL. 12/2023</v>
          </cell>
        </row>
        <row r="253">
          <cell r="C253" t="str">
            <v>HOSPITAL ERMÍRIO COUTINHO - CG Nº 014/2022</v>
          </cell>
          <cell r="E253" t="str">
            <v>MAURICIO RAFAEL DA SILVA</v>
          </cell>
          <cell r="F253" t="str">
            <v>3 - Administrativo</v>
          </cell>
          <cell r="G253" t="str">
            <v>5163-10</v>
          </cell>
          <cell r="H253">
            <v>45323</v>
          </cell>
          <cell r="J253">
            <v>195.22</v>
          </cell>
          <cell r="L253">
            <v>95.73</v>
          </cell>
          <cell r="M253">
            <v>7.06</v>
          </cell>
          <cell r="O253">
            <v>1.81</v>
          </cell>
        </row>
        <row r="254">
          <cell r="C254" t="str">
            <v>HOSPITAL ERMÍRIO COUTINHO - CG Nº 014/2022</v>
          </cell>
          <cell r="E254" t="str">
            <v>MAYLSON FERNANDO LOPES DE MELO</v>
          </cell>
          <cell r="F254" t="str">
            <v>2 - Outros Profissionais da Saúde</v>
          </cell>
          <cell r="G254" t="str">
            <v>5151-10</v>
          </cell>
          <cell r="H254">
            <v>45323</v>
          </cell>
          <cell r="J254">
            <v>163.35</v>
          </cell>
          <cell r="L254">
            <v>95.73</v>
          </cell>
          <cell r="M254">
            <v>7.06</v>
          </cell>
          <cell r="O254">
            <v>1.81</v>
          </cell>
        </row>
        <row r="255">
          <cell r="C255" t="str">
            <v>HOSPITAL ERMÍRIO COUTINHO - CG Nº 014/2022</v>
          </cell>
          <cell r="E255" t="str">
            <v>MERCIA MARIA DA PAIXAO</v>
          </cell>
          <cell r="F255" t="str">
            <v>3 - Administrativo</v>
          </cell>
          <cell r="G255" t="str">
            <v>5135-05</v>
          </cell>
          <cell r="H255">
            <v>45323</v>
          </cell>
          <cell r="J255">
            <v>150.44999999999999</v>
          </cell>
          <cell r="L255">
            <v>95.73</v>
          </cell>
          <cell r="M255">
            <v>7.06</v>
          </cell>
          <cell r="O255">
            <v>1.81</v>
          </cell>
        </row>
        <row r="256">
          <cell r="C256" t="str">
            <v>HOSPITAL ERMÍRIO COUTINHO - CG Nº 014/2022</v>
          </cell>
          <cell r="E256" t="str">
            <v>MICHELLE PEREIRA ALVES</v>
          </cell>
          <cell r="F256" t="str">
            <v>2 - Outros Profissionais da Saúde</v>
          </cell>
          <cell r="G256" t="str">
            <v>2235-05</v>
          </cell>
          <cell r="H256">
            <v>45323</v>
          </cell>
          <cell r="J256">
            <v>286.70999999999998</v>
          </cell>
          <cell r="L256">
            <v>95.73</v>
          </cell>
          <cell r="M256">
            <v>3.59</v>
          </cell>
          <cell r="O256">
            <v>4.9800000000000004</v>
          </cell>
          <cell r="Y256">
            <v>1466.14</v>
          </cell>
          <cell r="AB256" t="str">
            <v>ABONO ASSIS. FIN. COMPL. 12/2023</v>
          </cell>
        </row>
        <row r="257">
          <cell r="C257" t="str">
            <v>HOSPITAL ERMÍRIO COUTINHO - CG Nº 014/2022</v>
          </cell>
          <cell r="E257" t="str">
            <v>MIKAEL ANTONIO DA SILVA</v>
          </cell>
          <cell r="F257" t="str">
            <v>3 - Administrativo</v>
          </cell>
          <cell r="G257" t="str">
            <v>4110-10</v>
          </cell>
          <cell r="H257">
            <v>45323</v>
          </cell>
          <cell r="J257">
            <v>137.75</v>
          </cell>
          <cell r="L257">
            <v>96.22</v>
          </cell>
          <cell r="M257">
            <v>7.06</v>
          </cell>
          <cell r="O257">
            <v>1.81</v>
          </cell>
        </row>
        <row r="258">
          <cell r="C258" t="str">
            <v>HOSPITAL ERMÍRIO COUTINHO - CG Nº 014/2022</v>
          </cell>
          <cell r="E258" t="str">
            <v>MIKELINE FELIX DE ALBUQUERQUE</v>
          </cell>
          <cell r="F258" t="str">
            <v>2 - Outros Profissionais da Saúde</v>
          </cell>
          <cell r="G258" t="str">
            <v>3222-05</v>
          </cell>
          <cell r="H258">
            <v>45323</v>
          </cell>
          <cell r="J258">
            <v>147.96</v>
          </cell>
          <cell r="L258">
            <v>95.73</v>
          </cell>
          <cell r="M258">
            <v>7.06</v>
          </cell>
          <cell r="O258">
            <v>1.81</v>
          </cell>
          <cell r="Y258">
            <v>1995</v>
          </cell>
          <cell r="AB258" t="str">
            <v>ABONO ASSIS. FIN. COMPL. 12/2023</v>
          </cell>
        </row>
        <row r="259">
          <cell r="C259" t="str">
            <v>HOSPITAL ERMÍRIO COUTINHO - CG Nº 014/2022</v>
          </cell>
          <cell r="E259" t="str">
            <v>MIQUEAS CANDIDO PEREIRA</v>
          </cell>
          <cell r="F259" t="str">
            <v>3 - Administrativo</v>
          </cell>
          <cell r="G259" t="str">
            <v>5143-10</v>
          </cell>
          <cell r="H259">
            <v>45323</v>
          </cell>
          <cell r="J259">
            <v>141.11000000000001</v>
          </cell>
          <cell r="L259">
            <v>95.73</v>
          </cell>
          <cell r="M259">
            <v>7.06</v>
          </cell>
          <cell r="O259">
            <v>1.81</v>
          </cell>
        </row>
        <row r="260">
          <cell r="C260" t="str">
            <v>HOSPITAL ERMÍRIO COUTINHO - CG Nº 014/2022</v>
          </cell>
          <cell r="E260" t="str">
            <v>MIRNNA THAIS DE ARRUDA FREITAS</v>
          </cell>
          <cell r="F260" t="str">
            <v>2 - Outros Profissionais da Saúde</v>
          </cell>
          <cell r="G260" t="str">
            <v>2235-05</v>
          </cell>
          <cell r="H260">
            <v>45323</v>
          </cell>
          <cell r="J260">
            <v>241.06</v>
          </cell>
          <cell r="L260">
            <v>95.73</v>
          </cell>
          <cell r="M260">
            <v>2.79</v>
          </cell>
          <cell r="O260">
            <v>4.9800000000000004</v>
          </cell>
          <cell r="Y260">
            <v>2459.15</v>
          </cell>
          <cell r="AB260" t="str">
            <v>ABONO ASSIS. FIN. COMPL. 12/2023</v>
          </cell>
        </row>
        <row r="261">
          <cell r="C261" t="str">
            <v>HOSPITAL ERMÍRIO COUTINHO - CG Nº 014/2022</v>
          </cell>
          <cell r="E261" t="str">
            <v>MOANA CARLA GONCALVES VIEIRA</v>
          </cell>
          <cell r="F261" t="str">
            <v>2 - Outros Profissionais da Saúde</v>
          </cell>
          <cell r="G261" t="str">
            <v>2516-05</v>
          </cell>
          <cell r="H261">
            <v>45323</v>
          </cell>
          <cell r="J261">
            <v>260.2</v>
          </cell>
          <cell r="L261">
            <v>95.73</v>
          </cell>
          <cell r="M261">
            <v>7.06</v>
          </cell>
          <cell r="O261">
            <v>1.81</v>
          </cell>
        </row>
        <row r="262">
          <cell r="C262" t="str">
            <v>HOSPITAL ERMÍRIO COUTINHO - CG Nº 014/2022</v>
          </cell>
          <cell r="E262" t="str">
            <v>MYLLENA KAROLYNE OLIVEIRA E SILVA</v>
          </cell>
          <cell r="F262" t="str">
            <v>3 - Administrativo</v>
          </cell>
          <cell r="G262" t="str">
            <v>4110-10</v>
          </cell>
          <cell r="H262">
            <v>45323</v>
          </cell>
          <cell r="J262">
            <v>144.63999999999999</v>
          </cell>
          <cell r="L262">
            <v>95.73</v>
          </cell>
          <cell r="M262">
            <v>7.06</v>
          </cell>
          <cell r="O262">
            <v>1.81</v>
          </cell>
        </row>
        <row r="263">
          <cell r="C263" t="str">
            <v>HOSPITAL ERMÍRIO COUTINHO - CG Nº 014/2022</v>
          </cell>
          <cell r="E263" t="str">
            <v>NATALIA DE ARRUDA GOMES</v>
          </cell>
          <cell r="F263" t="str">
            <v>2 - Outros Profissionais da Saúde</v>
          </cell>
          <cell r="G263" t="str">
            <v>2235-05</v>
          </cell>
          <cell r="H263">
            <v>45323</v>
          </cell>
          <cell r="J263">
            <v>334.62</v>
          </cell>
          <cell r="L263">
            <v>95.73</v>
          </cell>
          <cell r="M263">
            <v>3.59</v>
          </cell>
          <cell r="O263">
            <v>4.9800000000000004</v>
          </cell>
          <cell r="U263">
            <v>120.26</v>
          </cell>
          <cell r="X263" t="str">
            <v>AUXILIO CRECHE</v>
          </cell>
          <cell r="Y263">
            <v>1466.14</v>
          </cell>
          <cell r="AB263" t="str">
            <v>ABONO ASSIS. FIN. COMPL. 12/2023</v>
          </cell>
        </row>
        <row r="264">
          <cell r="C264" t="str">
            <v>HOSPITAL ERMÍRIO COUTINHO - CG Nº 014/2022</v>
          </cell>
          <cell r="E264" t="str">
            <v>NATALIA LUANA DE SOUZA LIMA</v>
          </cell>
          <cell r="F264" t="str">
            <v>3 - Administrativo</v>
          </cell>
          <cell r="G264" t="str">
            <v>4221-10</v>
          </cell>
          <cell r="H264">
            <v>45323</v>
          </cell>
          <cell r="J264">
            <v>139.15</v>
          </cell>
          <cell r="L264">
            <v>95.73</v>
          </cell>
          <cell r="M264">
            <v>7.06</v>
          </cell>
          <cell r="O264">
            <v>1.81</v>
          </cell>
          <cell r="U264">
            <v>161.9</v>
          </cell>
          <cell r="X264" t="str">
            <v>AUXILIO CRECHE</v>
          </cell>
        </row>
        <row r="265">
          <cell r="C265" t="str">
            <v>HOSPITAL ERMÍRIO COUTINHO - CG Nº 014/2022</v>
          </cell>
          <cell r="E265" t="str">
            <v>NATHALIA DE OLIVEIRA GONZAGA MENDES</v>
          </cell>
          <cell r="F265" t="str">
            <v>2 - Outros Profissionais da Saúde</v>
          </cell>
          <cell r="G265" t="str">
            <v>2235-05</v>
          </cell>
          <cell r="H265">
            <v>45323</v>
          </cell>
          <cell r="J265">
            <v>274.23</v>
          </cell>
          <cell r="L265">
            <v>95.73</v>
          </cell>
          <cell r="M265">
            <v>3.33</v>
          </cell>
          <cell r="O265">
            <v>4.9800000000000004</v>
          </cell>
          <cell r="Y265">
            <v>2096.2800000000002</v>
          </cell>
          <cell r="AB265" t="str">
            <v>ABONO ASSIS. FIN. COMPL. 12/2023</v>
          </cell>
        </row>
        <row r="266">
          <cell r="C266" t="str">
            <v>HOSPITAL ERMÍRIO COUTINHO - CG Nº 014/2022</v>
          </cell>
          <cell r="E266" t="str">
            <v>NAZADY ALBERTINA SIMÃO</v>
          </cell>
          <cell r="F266" t="str">
            <v>2 - Outros Profissionais da Saúde</v>
          </cell>
          <cell r="G266" t="str">
            <v>3222-05</v>
          </cell>
          <cell r="H266">
            <v>45323</v>
          </cell>
          <cell r="J266">
            <v>223.75</v>
          </cell>
          <cell r="O266">
            <v>1.81</v>
          </cell>
          <cell r="Y266">
            <v>1995</v>
          </cell>
          <cell r="AB266" t="str">
            <v>ABONO ASSIS. FIN. COMPL. 12/2023</v>
          </cell>
        </row>
        <row r="267">
          <cell r="C267" t="str">
            <v>HOSPITAL ERMÍRIO COUTINHO - CG Nº 014/2022</v>
          </cell>
          <cell r="E267" t="str">
            <v>NEUSA DIAS DE LIMA MELQUIADES DOS SANTOS</v>
          </cell>
          <cell r="F267" t="str">
            <v>3 - Administrativo</v>
          </cell>
          <cell r="G267" t="str">
            <v>1312-05</v>
          </cell>
          <cell r="H267">
            <v>45323</v>
          </cell>
          <cell r="J267">
            <v>2191.56</v>
          </cell>
          <cell r="L267">
            <v>95.73</v>
          </cell>
          <cell r="M267">
            <v>7.06</v>
          </cell>
          <cell r="O267">
            <v>1.81</v>
          </cell>
        </row>
        <row r="268">
          <cell r="C268" t="str">
            <v>HOSPITAL ERMÍRIO COUTINHO - CG Nº 014/2022</v>
          </cell>
          <cell r="E268" t="str">
            <v>NEWDES GONCALVES BUONAFINA</v>
          </cell>
          <cell r="F268" t="str">
            <v>1 - Médico</v>
          </cell>
          <cell r="G268" t="str">
            <v>2253-20</v>
          </cell>
          <cell r="H268">
            <v>45323</v>
          </cell>
          <cell r="J268">
            <v>664.91</v>
          </cell>
          <cell r="L268">
            <v>95.73</v>
          </cell>
          <cell r="M268">
            <v>7.06</v>
          </cell>
          <cell r="O268">
            <v>8.58</v>
          </cell>
        </row>
        <row r="269">
          <cell r="C269" t="str">
            <v>HOSPITAL ERMÍRIO COUTINHO - CG Nº 014/2022</v>
          </cell>
          <cell r="E269" t="str">
            <v>NIELSON JOSE DA SILVA</v>
          </cell>
          <cell r="F269" t="str">
            <v>3 - Administrativo</v>
          </cell>
          <cell r="G269" t="str">
            <v>9501-10</v>
          </cell>
          <cell r="H269">
            <v>45323</v>
          </cell>
          <cell r="J269">
            <v>304.52999999999997</v>
          </cell>
          <cell r="L269">
            <v>95.73</v>
          </cell>
          <cell r="M269">
            <v>7.06</v>
          </cell>
          <cell r="O269">
            <v>1.81</v>
          </cell>
        </row>
        <row r="270">
          <cell r="C270" t="str">
            <v>HOSPITAL ERMÍRIO COUTINHO - CG Nº 014/2022</v>
          </cell>
          <cell r="E270" t="str">
            <v>NOILDA MILENE SILVA ROCHA</v>
          </cell>
          <cell r="F270" t="str">
            <v>1 - Médico</v>
          </cell>
          <cell r="G270" t="str">
            <v>2251-24</v>
          </cell>
          <cell r="H270">
            <v>45323</v>
          </cell>
          <cell r="J270">
            <v>754.63</v>
          </cell>
          <cell r="L270">
            <v>95.73</v>
          </cell>
          <cell r="M270">
            <v>7.06</v>
          </cell>
          <cell r="O270">
            <v>8.58</v>
          </cell>
        </row>
        <row r="271">
          <cell r="C271" t="str">
            <v>HOSPITAL ERMÍRIO COUTINHO - CG Nº 014/2022</v>
          </cell>
          <cell r="E271" t="str">
            <v>OLIMPIA DE OLIVEIRA BARATA</v>
          </cell>
          <cell r="F271" t="str">
            <v>3 - Administrativo</v>
          </cell>
          <cell r="G271" t="str">
            <v>5163-10</v>
          </cell>
          <cell r="H271">
            <v>45323</v>
          </cell>
          <cell r="J271">
            <v>150.44999999999999</v>
          </cell>
          <cell r="L271">
            <v>95.73</v>
          </cell>
          <cell r="M271">
            <v>7.06</v>
          </cell>
          <cell r="O271">
            <v>1.81</v>
          </cell>
        </row>
        <row r="272">
          <cell r="C272" t="str">
            <v>HOSPITAL ERMÍRIO COUTINHO - CG Nº 014/2022</v>
          </cell>
          <cell r="E272" t="str">
            <v>OSIELLY THAIS FLORENCIO NASCIMENTO DA SILVA</v>
          </cell>
          <cell r="F272" t="str">
            <v>2 - Outros Profissionais da Saúde</v>
          </cell>
          <cell r="G272" t="str">
            <v>3222-05</v>
          </cell>
          <cell r="H272">
            <v>45323</v>
          </cell>
          <cell r="J272">
            <v>142.31</v>
          </cell>
          <cell r="L272">
            <v>95.73</v>
          </cell>
          <cell r="M272">
            <v>7.06</v>
          </cell>
          <cell r="O272">
            <v>1.81</v>
          </cell>
          <cell r="Y272">
            <v>1995</v>
          </cell>
          <cell r="AB272" t="str">
            <v>ABONO ASSIS. FIN. COMPL. 12/2023</v>
          </cell>
        </row>
        <row r="273">
          <cell r="C273" t="str">
            <v>HOSPITAL ERMÍRIO COUTINHO - CG Nº 014/2022</v>
          </cell>
          <cell r="E273" t="str">
            <v>OZENALDO MARQUES DA SILVA</v>
          </cell>
          <cell r="F273" t="str">
            <v>3 - Administrativo</v>
          </cell>
          <cell r="G273" t="str">
            <v>5143-10</v>
          </cell>
          <cell r="H273">
            <v>45323</v>
          </cell>
          <cell r="J273">
            <v>152.41</v>
          </cell>
          <cell r="L273">
            <v>95.73</v>
          </cell>
          <cell r="M273">
            <v>7.06</v>
          </cell>
          <cell r="O273">
            <v>1.81</v>
          </cell>
        </row>
        <row r="274">
          <cell r="C274" t="str">
            <v>HOSPITAL ERMÍRIO COUTINHO - CG Nº 014/2022</v>
          </cell>
          <cell r="E274" t="str">
            <v>PAMELA DA SILVA FERNANDES SOARES</v>
          </cell>
          <cell r="F274" t="str">
            <v>2 - Outros Profissionais da Saúde</v>
          </cell>
          <cell r="G274" t="str">
            <v>3222-05</v>
          </cell>
          <cell r="H274">
            <v>45323</v>
          </cell>
          <cell r="J274">
            <v>158.12</v>
          </cell>
          <cell r="L274">
            <v>95.73</v>
          </cell>
          <cell r="M274">
            <v>7.06</v>
          </cell>
          <cell r="O274">
            <v>1.81</v>
          </cell>
          <cell r="Y274">
            <v>1995</v>
          </cell>
          <cell r="AB274" t="str">
            <v>ABONO ASSIS. FIN. COMPL. 12/2023</v>
          </cell>
        </row>
        <row r="275">
          <cell r="C275" t="str">
            <v>HOSPITAL ERMÍRIO COUTINHO - CG Nº 014/2022</v>
          </cell>
          <cell r="E275" t="str">
            <v>PATRICIA CRISTINA DA SILVA</v>
          </cell>
          <cell r="F275" t="str">
            <v>2 - Outros Profissionais da Saúde</v>
          </cell>
          <cell r="G275" t="str">
            <v>3242-05</v>
          </cell>
          <cell r="H275">
            <v>45323</v>
          </cell>
          <cell r="J275">
            <v>190.3</v>
          </cell>
          <cell r="L275">
            <v>95.73</v>
          </cell>
          <cell r="M275">
            <v>7.06</v>
          </cell>
          <cell r="O275">
            <v>1.81</v>
          </cell>
          <cell r="U275">
            <v>71.14</v>
          </cell>
          <cell r="X275" t="str">
            <v>AUXILIO CRECHE</v>
          </cell>
        </row>
        <row r="276">
          <cell r="C276" t="str">
            <v>HOSPITAL ERMÍRIO COUTINHO - CG Nº 014/2022</v>
          </cell>
          <cell r="E276" t="str">
            <v>PATRICIA FERNANDA DE SOUZA MELO</v>
          </cell>
          <cell r="F276" t="str">
            <v>2 - Outros Profissionais da Saúde</v>
          </cell>
          <cell r="G276" t="str">
            <v>2516-05</v>
          </cell>
          <cell r="H276">
            <v>45323</v>
          </cell>
          <cell r="J276">
            <v>238.6</v>
          </cell>
          <cell r="L276">
            <v>95.73</v>
          </cell>
          <cell r="M276">
            <v>7.06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PAULA FRASSINETTI RESENDE DE QUEIROZ</v>
          </cell>
          <cell r="F277" t="str">
            <v>2 - Outros Profissionais da Saúde</v>
          </cell>
          <cell r="G277" t="str">
            <v>2235-05</v>
          </cell>
          <cell r="H277">
            <v>45323</v>
          </cell>
          <cell r="J277">
            <v>343.23</v>
          </cell>
          <cell r="L277">
            <v>95.73</v>
          </cell>
          <cell r="M277">
            <v>3.59</v>
          </cell>
          <cell r="O277">
            <v>4.9800000000000004</v>
          </cell>
          <cell r="U277">
            <v>240.52</v>
          </cell>
          <cell r="X277" t="str">
            <v>AUXILIO CRECHE</v>
          </cell>
          <cell r="Y277">
            <v>1466.14</v>
          </cell>
          <cell r="AB277" t="str">
            <v>ABONO ASSIS. FIN. COMPL. 12/2023</v>
          </cell>
        </row>
        <row r="278">
          <cell r="C278" t="str">
            <v>HOSPITAL ERMÍRIO COUTINHO - CG Nº 014/2022</v>
          </cell>
          <cell r="E278" t="str">
            <v>PAULA KARINE FERREIRA ARAGAO</v>
          </cell>
          <cell r="F278" t="str">
            <v>2 - Outros Profissionais da Saúde</v>
          </cell>
          <cell r="G278" t="str">
            <v>2235-05</v>
          </cell>
          <cell r="H278">
            <v>45323</v>
          </cell>
          <cell r="J278">
            <v>481.72</v>
          </cell>
          <cell r="O278">
            <v>4.9800000000000004</v>
          </cell>
          <cell r="Y278">
            <v>1466.14</v>
          </cell>
          <cell r="AB278" t="str">
            <v>ABONO ASSIS. FIN. COMPL. 12/2023</v>
          </cell>
        </row>
        <row r="279">
          <cell r="C279" t="str">
            <v>HOSPITAL ERMÍRIO COUTINHO - CG Nº 014/2022</v>
          </cell>
          <cell r="E279" t="str">
            <v>PAULO FERNANDO DE SANTANA JUNIOR</v>
          </cell>
          <cell r="F279" t="str">
            <v>3 - Administrativo</v>
          </cell>
          <cell r="G279" t="str">
            <v>5143-20</v>
          </cell>
          <cell r="H279">
            <v>45323</v>
          </cell>
          <cell r="J279">
            <v>144.80000000000001</v>
          </cell>
          <cell r="L279">
            <v>95.73</v>
          </cell>
          <cell r="M279">
            <v>7.06</v>
          </cell>
          <cell r="O279">
            <v>1.81</v>
          </cell>
        </row>
        <row r="280">
          <cell r="C280" t="str">
            <v>HOSPITAL ERMÍRIO COUTINHO - CG Nº 014/2022</v>
          </cell>
          <cell r="E280" t="str">
            <v>PAULO JOSE DE ANDRADE SILVA</v>
          </cell>
          <cell r="F280" t="str">
            <v>2 - Outros Profissionais da Saúde</v>
          </cell>
          <cell r="G280" t="str">
            <v>3222-05</v>
          </cell>
          <cell r="H280">
            <v>45323</v>
          </cell>
          <cell r="J280">
            <v>164.9</v>
          </cell>
          <cell r="L280">
            <v>95.73</v>
          </cell>
          <cell r="M280">
            <v>7.06</v>
          </cell>
          <cell r="O280">
            <v>1.81</v>
          </cell>
          <cell r="Y280">
            <v>1995</v>
          </cell>
          <cell r="AB280" t="str">
            <v>ABONO ASSIS. FIN. COMPL. 12/2023</v>
          </cell>
        </row>
        <row r="281">
          <cell r="C281" t="str">
            <v>HOSPITAL ERMÍRIO COUTINHO - CG Nº 014/2022</v>
          </cell>
          <cell r="E281" t="str">
            <v>PAULO SERGIO DA SILVA</v>
          </cell>
          <cell r="F281" t="str">
            <v>2 - Outros Profissionais da Saúde</v>
          </cell>
          <cell r="G281" t="str">
            <v>3222-05</v>
          </cell>
          <cell r="H281">
            <v>45323</v>
          </cell>
          <cell r="J281">
            <v>180.15</v>
          </cell>
          <cell r="L281">
            <v>95.73</v>
          </cell>
          <cell r="M281">
            <v>7.06</v>
          </cell>
          <cell r="O281">
            <v>1.81</v>
          </cell>
          <cell r="Y281">
            <v>1995</v>
          </cell>
          <cell r="AB281" t="str">
            <v>ABONO ASSIS. FIN. COMPL. 12/2023</v>
          </cell>
        </row>
        <row r="282">
          <cell r="C282" t="str">
            <v>HOSPITAL ERMÍRIO COUTINHO - CG Nº 014/2022</v>
          </cell>
          <cell r="E282" t="str">
            <v>PEDRITA FRANCA FREITAS NUNES</v>
          </cell>
          <cell r="F282" t="str">
            <v>2 - Outros Profissionais da Saúde</v>
          </cell>
          <cell r="G282" t="str">
            <v>2235-05</v>
          </cell>
          <cell r="H282">
            <v>45323</v>
          </cell>
          <cell r="J282">
            <v>249.34</v>
          </cell>
          <cell r="L282">
            <v>95.73</v>
          </cell>
          <cell r="M282">
            <v>3.33</v>
          </cell>
          <cell r="O282">
            <v>4.9800000000000004</v>
          </cell>
          <cell r="Y282">
            <v>2096.2800000000002</v>
          </cell>
          <cell r="AB282" t="str">
            <v>ABONO ASSIS. FIN. COMPL. 12/2023</v>
          </cell>
        </row>
        <row r="283">
          <cell r="C283" t="str">
            <v>HOSPITAL ERMÍRIO COUTINHO - CG Nº 014/2022</v>
          </cell>
          <cell r="E283" t="str">
            <v>QUEILLA RODRIGUES DA SILVA ANDRADE</v>
          </cell>
          <cell r="F283" t="str">
            <v>2 - Outros Profissionais da Saúde</v>
          </cell>
          <cell r="G283" t="str">
            <v>5211-30</v>
          </cell>
          <cell r="H283">
            <v>45323</v>
          </cell>
          <cell r="J283">
            <v>139.59</v>
          </cell>
          <cell r="O283">
            <v>1.81</v>
          </cell>
        </row>
        <row r="284">
          <cell r="C284" t="str">
            <v>HOSPITAL ERMÍRIO COUTINHO - CG Nº 014/2022</v>
          </cell>
          <cell r="E284" t="str">
            <v>RAFAEL GUTEMBERGUE VICENTE CORREIA</v>
          </cell>
          <cell r="F284" t="str">
            <v>2 - Outros Profissionais da Saúde</v>
          </cell>
          <cell r="G284" t="str">
            <v>2234-05</v>
          </cell>
          <cell r="H284">
            <v>45323</v>
          </cell>
          <cell r="J284">
            <v>341.94</v>
          </cell>
          <cell r="L284">
            <v>96.73</v>
          </cell>
          <cell r="M284">
            <v>7.06</v>
          </cell>
          <cell r="O284">
            <v>1.81</v>
          </cell>
        </row>
        <row r="285">
          <cell r="C285" t="str">
            <v>HOSPITAL ERMÍRIO COUTINHO - CG Nº 014/2022</v>
          </cell>
          <cell r="E285" t="str">
            <v>RAFAEL MARQUES FERREIRA</v>
          </cell>
          <cell r="F285" t="str">
            <v>3 - Administrativo</v>
          </cell>
          <cell r="G285" t="str">
            <v>4221-10</v>
          </cell>
          <cell r="H285">
            <v>45323</v>
          </cell>
          <cell r="J285">
            <v>173.38</v>
          </cell>
          <cell r="L285">
            <v>95.73</v>
          </cell>
          <cell r="M285">
            <v>7.06</v>
          </cell>
          <cell r="O285">
            <v>1.81</v>
          </cell>
        </row>
        <row r="286">
          <cell r="C286" t="str">
            <v>HOSPITAL ERMÍRIO COUTINHO - CG Nº 014/2022</v>
          </cell>
          <cell r="E286" t="str">
            <v>RAFAEL ROCHA ANDRADE DE FIGUEIREDO</v>
          </cell>
          <cell r="F286" t="str">
            <v>1 - Médico</v>
          </cell>
          <cell r="G286" t="str">
            <v>2252-50</v>
          </cell>
          <cell r="H286">
            <v>45323</v>
          </cell>
          <cell r="J286">
            <v>886.71</v>
          </cell>
          <cell r="L286">
            <v>95.73</v>
          </cell>
          <cell r="M286">
            <v>7.06</v>
          </cell>
          <cell r="O286">
            <v>8.58</v>
          </cell>
        </row>
        <row r="287">
          <cell r="C287" t="str">
            <v>HOSPITAL ERMÍRIO COUTINHO - CG Nº 014/2022</v>
          </cell>
          <cell r="E287" t="str">
            <v>RAFAELA GOMES DA SILVA</v>
          </cell>
          <cell r="F287" t="str">
            <v>2 - Outros Profissionais da Saúde</v>
          </cell>
          <cell r="G287" t="str">
            <v>3222-05</v>
          </cell>
          <cell r="H287">
            <v>45323</v>
          </cell>
          <cell r="J287">
            <v>147.96</v>
          </cell>
          <cell r="L287">
            <v>95.73</v>
          </cell>
          <cell r="M287">
            <v>7.06</v>
          </cell>
          <cell r="O287">
            <v>1.81</v>
          </cell>
          <cell r="U287">
            <v>77.55</v>
          </cell>
          <cell r="X287" t="str">
            <v>AUXILIO CRECHE</v>
          </cell>
          <cell r="Y287">
            <v>1995</v>
          </cell>
          <cell r="AB287" t="str">
            <v>ABONO ASSIS. FIN. COMPL. 12/2023</v>
          </cell>
        </row>
        <row r="288">
          <cell r="C288" t="str">
            <v>HOSPITAL ERMÍRIO COUTINHO - CG Nº 014/2022</v>
          </cell>
          <cell r="E288" t="str">
            <v>RAFAELA OLIVEIRA PIMENTEL</v>
          </cell>
          <cell r="F288" t="str">
            <v>2 - Outros Profissionais da Saúde</v>
          </cell>
          <cell r="G288" t="str">
            <v>3222-05</v>
          </cell>
          <cell r="H288">
            <v>45323</v>
          </cell>
          <cell r="J288">
            <v>142.31</v>
          </cell>
          <cell r="L288">
            <v>95.73</v>
          </cell>
          <cell r="M288">
            <v>7.06</v>
          </cell>
          <cell r="O288">
            <v>1.81</v>
          </cell>
          <cell r="U288">
            <v>77.55</v>
          </cell>
          <cell r="X288" t="str">
            <v>AUXILIO CRECHE</v>
          </cell>
          <cell r="Y288">
            <v>1995</v>
          </cell>
          <cell r="AB288" t="str">
            <v>ABONO ASSIS. FIN. COMPL. 12/2023</v>
          </cell>
        </row>
        <row r="289">
          <cell r="C289" t="str">
            <v>HOSPITAL ERMÍRIO COUTINHO - CG Nº 014/2022</v>
          </cell>
          <cell r="E289" t="str">
            <v>RAISSA RAMOS TOME</v>
          </cell>
          <cell r="F289" t="str">
            <v>1 - Médico</v>
          </cell>
          <cell r="G289" t="str">
            <v>2251-24</v>
          </cell>
          <cell r="H289">
            <v>45323</v>
          </cell>
          <cell r="J289">
            <v>882.63</v>
          </cell>
          <cell r="L289">
            <v>95.73</v>
          </cell>
          <cell r="M289">
            <v>7.06</v>
          </cell>
          <cell r="O289">
            <v>8.58</v>
          </cell>
        </row>
        <row r="290">
          <cell r="C290" t="str">
            <v>HOSPITAL ERMÍRIO COUTINHO - CG Nº 014/2022</v>
          </cell>
          <cell r="E290" t="str">
            <v>RAQUEL CRISTINA SILVA DO NASCIMENTO</v>
          </cell>
          <cell r="F290" t="str">
            <v>2 - Outros Profissionais da Saúde</v>
          </cell>
          <cell r="G290" t="str">
            <v>5211-30</v>
          </cell>
          <cell r="H290">
            <v>45323</v>
          </cell>
          <cell r="J290">
            <v>112.96</v>
          </cell>
          <cell r="L290">
            <v>95.73</v>
          </cell>
          <cell r="M290">
            <v>7.06</v>
          </cell>
          <cell r="O290">
            <v>1.81</v>
          </cell>
        </row>
        <row r="291">
          <cell r="C291" t="str">
            <v>HOSPITAL ERMÍRIO COUTINHO - CG Nº 014/2022</v>
          </cell>
          <cell r="E291" t="str">
            <v>RAQUEL DA CRUZ SILVA</v>
          </cell>
          <cell r="F291" t="str">
            <v>2 - Outros Profissionais da Saúde</v>
          </cell>
          <cell r="G291" t="str">
            <v>3222-05</v>
          </cell>
          <cell r="H291">
            <v>45323</v>
          </cell>
          <cell r="J291">
            <v>170.55</v>
          </cell>
          <cell r="L291">
            <v>95.73</v>
          </cell>
          <cell r="M291">
            <v>7.06</v>
          </cell>
          <cell r="O291">
            <v>1.81</v>
          </cell>
          <cell r="Y291">
            <v>1995</v>
          </cell>
          <cell r="AB291" t="str">
            <v>ABONO ASSIS. FIN. COMPL. 12/2023</v>
          </cell>
        </row>
        <row r="292">
          <cell r="C292" t="str">
            <v>HOSPITAL ERMÍRIO COUTINHO - CG Nº 014/2022</v>
          </cell>
          <cell r="E292" t="str">
            <v>RAUAN RICHERD DE ARAUJO SILVA</v>
          </cell>
          <cell r="F292" t="str">
            <v>2 - Outros Profissionais da Saúde</v>
          </cell>
          <cell r="G292" t="str">
            <v>5211-30</v>
          </cell>
          <cell r="H292">
            <v>45323</v>
          </cell>
          <cell r="J292">
            <v>112.96</v>
          </cell>
          <cell r="L292">
            <v>95.73</v>
          </cell>
          <cell r="M292">
            <v>7.06</v>
          </cell>
          <cell r="O292">
            <v>1.81</v>
          </cell>
        </row>
        <row r="293">
          <cell r="C293" t="str">
            <v>HOSPITAL ERMÍRIO COUTINHO - CG Nº 014/2022</v>
          </cell>
          <cell r="E293" t="str">
            <v>REJANE MARIA FERREIRA LOPES</v>
          </cell>
          <cell r="F293" t="str">
            <v>3 - Administrativo</v>
          </cell>
          <cell r="G293" t="str">
            <v>4101-05</v>
          </cell>
          <cell r="H293">
            <v>45323</v>
          </cell>
          <cell r="J293">
            <v>250.51</v>
          </cell>
          <cell r="L293">
            <v>95.73</v>
          </cell>
          <cell r="M293">
            <v>7.06</v>
          </cell>
          <cell r="O293">
            <v>1.81</v>
          </cell>
          <cell r="U293">
            <v>80.95</v>
          </cell>
          <cell r="X293" t="str">
            <v>AUXILIO CRECHE</v>
          </cell>
        </row>
        <row r="294">
          <cell r="C294" t="str">
            <v>HOSPITAL ERMÍRIO COUTINHO - CG Nº 014/2022</v>
          </cell>
          <cell r="E294" t="str">
            <v>RENNAN ERICK CAVALCANTI SOUZA E SILVA</v>
          </cell>
          <cell r="F294" t="str">
            <v>3 - Administrativo</v>
          </cell>
          <cell r="G294" t="str">
            <v>4110-10</v>
          </cell>
          <cell r="H294">
            <v>45323</v>
          </cell>
          <cell r="J294">
            <v>130.97</v>
          </cell>
          <cell r="L294">
            <v>95.73</v>
          </cell>
          <cell r="M294">
            <v>7.06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RICARDO RODRIGUES  PEREIRA JUNIOR</v>
          </cell>
          <cell r="F295" t="str">
            <v>2 - Outros Profissionais da Saúde</v>
          </cell>
          <cell r="G295" t="str">
            <v>3241-15</v>
          </cell>
          <cell r="H295">
            <v>45323</v>
          </cell>
          <cell r="J295">
            <v>137.12</v>
          </cell>
          <cell r="L295">
            <v>95.73</v>
          </cell>
          <cell r="M295">
            <v>7.06</v>
          </cell>
          <cell r="O295">
            <v>14.01</v>
          </cell>
        </row>
        <row r="296">
          <cell r="C296" t="str">
            <v>HOSPITAL ERMÍRIO COUTINHO - CG Nº 014/2022</v>
          </cell>
          <cell r="E296" t="str">
            <v>RICARDO VINICIUS GONCALVES DOS SANTOS E SILVA</v>
          </cell>
          <cell r="F296" t="str">
            <v>3 - Administrativo</v>
          </cell>
          <cell r="G296" t="str">
            <v>4110-05</v>
          </cell>
          <cell r="H296">
            <v>45323</v>
          </cell>
          <cell r="K296">
            <v>59.16</v>
          </cell>
          <cell r="O296">
            <v>1.81</v>
          </cell>
        </row>
        <row r="297">
          <cell r="C297" t="str">
            <v>HOSPITAL ERMÍRIO COUTINHO - CG Nº 014/2022</v>
          </cell>
          <cell r="E297" t="str">
            <v>RIELTO DIAS MACIEL</v>
          </cell>
          <cell r="F297" t="str">
            <v>1 - Médico</v>
          </cell>
          <cell r="G297" t="str">
            <v>2251-25</v>
          </cell>
          <cell r="H297">
            <v>45323</v>
          </cell>
          <cell r="J297">
            <v>822.71</v>
          </cell>
          <cell r="L297">
            <v>95.73</v>
          </cell>
          <cell r="M297">
            <v>7.06</v>
          </cell>
          <cell r="O297">
            <v>8.58</v>
          </cell>
        </row>
        <row r="298">
          <cell r="C298" t="str">
            <v>HOSPITAL ERMÍRIO COUTINHO - CG Nº 014/2022</v>
          </cell>
          <cell r="E298" t="str">
            <v>RISETE GOMES DE SOUZA</v>
          </cell>
          <cell r="F298" t="str">
            <v>2 - Outros Profissionais da Saúde</v>
          </cell>
          <cell r="G298" t="str">
            <v>3222-05</v>
          </cell>
          <cell r="H298">
            <v>45323</v>
          </cell>
          <cell r="J298">
            <v>153.41</v>
          </cell>
          <cell r="O298">
            <v>1.81</v>
          </cell>
          <cell r="Y298">
            <v>1995</v>
          </cell>
          <cell r="AB298" t="str">
            <v>ABONO ASSIS. FIN. COMPL. 12/2023</v>
          </cell>
        </row>
        <row r="299">
          <cell r="C299" t="str">
            <v>HOSPITAL ERMÍRIO COUTINHO - CG Nº 014/2022</v>
          </cell>
          <cell r="E299" t="str">
            <v>RISONEIDE DO CARMO DA SILVA</v>
          </cell>
          <cell r="F299" t="str">
            <v>2 - Outros Profissionais da Saúde</v>
          </cell>
          <cell r="G299" t="str">
            <v>3222-05</v>
          </cell>
          <cell r="H299">
            <v>45323</v>
          </cell>
          <cell r="J299">
            <v>153.6</v>
          </cell>
          <cell r="L299">
            <v>95.73</v>
          </cell>
          <cell r="M299">
            <v>7.06</v>
          </cell>
          <cell r="O299">
            <v>1.81</v>
          </cell>
          <cell r="Y299">
            <v>1995</v>
          </cell>
          <cell r="AB299" t="str">
            <v>ABONO ASSIS. FIN. COMPL. 12/2023</v>
          </cell>
        </row>
        <row r="300">
          <cell r="C300" t="str">
            <v>HOSPITAL ERMÍRIO COUTINHO - CG Nº 014/2022</v>
          </cell>
          <cell r="E300" t="str">
            <v>RITA DE CASSIA DA SILVA NUNES</v>
          </cell>
          <cell r="F300" t="str">
            <v>2 - Outros Profissionais da Saúde</v>
          </cell>
          <cell r="G300" t="str">
            <v>3222-05</v>
          </cell>
          <cell r="H300">
            <v>45323</v>
          </cell>
          <cell r="J300">
            <v>142.31</v>
          </cell>
          <cell r="L300">
            <v>95.73</v>
          </cell>
          <cell r="M300">
            <v>7.06</v>
          </cell>
          <cell r="O300">
            <v>1.81</v>
          </cell>
          <cell r="Y300">
            <v>1995</v>
          </cell>
          <cell r="AB300" t="str">
            <v>ABONO ASSIS. FIN. COMPL. 12/2023</v>
          </cell>
        </row>
        <row r="301">
          <cell r="C301" t="str">
            <v>HOSPITAL ERMÍRIO COUTINHO - CG Nº 014/2022</v>
          </cell>
          <cell r="E301" t="str">
            <v>ROBERTA RODRIGUES DE OLIVEIRA</v>
          </cell>
          <cell r="F301" t="str">
            <v>2 - Outros Profissionais da Saúde</v>
          </cell>
          <cell r="G301" t="str">
            <v>2235-05</v>
          </cell>
          <cell r="H301">
            <v>45323</v>
          </cell>
          <cell r="J301">
            <v>292.97000000000003</v>
          </cell>
          <cell r="L301">
            <v>95.73</v>
          </cell>
          <cell r="M301">
            <v>3.59</v>
          </cell>
          <cell r="O301">
            <v>4.9800000000000004</v>
          </cell>
          <cell r="U301">
            <v>120.26</v>
          </cell>
          <cell r="X301" t="str">
            <v>AUXILIO CRECHE</v>
          </cell>
          <cell r="Y301">
            <v>1466.14</v>
          </cell>
          <cell r="AB301" t="str">
            <v>ABONO ASSIS. FIN. COMPL. 12/2023</v>
          </cell>
        </row>
        <row r="302">
          <cell r="C302" t="str">
            <v>HOSPITAL ERMÍRIO COUTINHO - CG Nº 014/2022</v>
          </cell>
          <cell r="E302" t="str">
            <v>ROBERTA ROSEANE ARAUJO DE MORAES</v>
          </cell>
          <cell r="F302" t="str">
            <v>3 - Administrativo</v>
          </cell>
          <cell r="G302" t="str">
            <v>1312-10</v>
          </cell>
          <cell r="H302">
            <v>45323</v>
          </cell>
          <cell r="J302">
            <v>390.35</v>
          </cell>
          <cell r="O302">
            <v>1.81</v>
          </cell>
        </row>
        <row r="303">
          <cell r="C303" t="str">
            <v>HOSPITAL ERMÍRIO COUTINHO - CG Nº 014/2022</v>
          </cell>
          <cell r="E303" t="str">
            <v>ROBSON ALECRIM ROCHA</v>
          </cell>
          <cell r="F303" t="str">
            <v>1 - Médico</v>
          </cell>
          <cell r="G303" t="str">
            <v>2251-25</v>
          </cell>
          <cell r="H303">
            <v>45323</v>
          </cell>
          <cell r="J303">
            <v>982.55</v>
          </cell>
          <cell r="L303">
            <v>95.73</v>
          </cell>
          <cell r="M303">
            <v>7.06</v>
          </cell>
          <cell r="O303">
            <v>8.58</v>
          </cell>
        </row>
        <row r="304">
          <cell r="C304" t="str">
            <v>HOSPITAL ERMÍRIO COUTINHO - CG Nº 014/2022</v>
          </cell>
          <cell r="E304" t="str">
            <v>ROBSON FREITAS REGO</v>
          </cell>
          <cell r="F304" t="str">
            <v>1 - Médico</v>
          </cell>
          <cell r="G304" t="str">
            <v>2252-50</v>
          </cell>
          <cell r="H304">
            <v>45323</v>
          </cell>
          <cell r="J304">
            <v>834.63</v>
          </cell>
          <cell r="L304">
            <v>95.73</v>
          </cell>
          <cell r="M304">
            <v>7.06</v>
          </cell>
          <cell r="O304">
            <v>8.58</v>
          </cell>
        </row>
        <row r="305">
          <cell r="C305" t="str">
            <v>HOSPITAL ERMÍRIO COUTINHO - CG Nº 014/2022</v>
          </cell>
          <cell r="E305" t="str">
            <v>ROGERIO MARQUES DA SILVA</v>
          </cell>
          <cell r="F305" t="str">
            <v>2 - Outros Profissionais da Saúde</v>
          </cell>
          <cell r="G305" t="str">
            <v>3241-15</v>
          </cell>
          <cell r="H305">
            <v>45323</v>
          </cell>
          <cell r="J305">
            <v>320.08999999999997</v>
          </cell>
          <cell r="L305">
            <v>95.73</v>
          </cell>
          <cell r="M305">
            <v>7.06</v>
          </cell>
          <cell r="O305">
            <v>14.01</v>
          </cell>
        </row>
        <row r="306">
          <cell r="C306" t="str">
            <v>HOSPITAL ERMÍRIO COUTINHO - CG Nº 014/2022</v>
          </cell>
          <cell r="E306" t="str">
            <v>ROMULO PIRES DE SOUZA</v>
          </cell>
          <cell r="F306" t="str">
            <v>3 - Administrativo</v>
          </cell>
          <cell r="G306" t="str">
            <v>2251-25</v>
          </cell>
          <cell r="H306">
            <v>45323</v>
          </cell>
          <cell r="J306">
            <v>1643.41</v>
          </cell>
          <cell r="L306">
            <v>95.73</v>
          </cell>
          <cell r="M306">
            <v>7.06</v>
          </cell>
          <cell r="O306">
            <v>1.81</v>
          </cell>
        </row>
        <row r="307">
          <cell r="C307" t="str">
            <v>HOSPITAL ERMÍRIO COUTINHO - CG Nº 014/2022</v>
          </cell>
          <cell r="E307" t="str">
            <v>ROSANGELA MARIA REGO DE ALMEIDA NASCIMENTO</v>
          </cell>
          <cell r="F307" t="str">
            <v>2 - Outros Profissionais da Saúde</v>
          </cell>
          <cell r="G307" t="str">
            <v>3222-05</v>
          </cell>
          <cell r="H307">
            <v>45323</v>
          </cell>
          <cell r="J307">
            <v>164.9</v>
          </cell>
          <cell r="L307">
            <v>95.73</v>
          </cell>
          <cell r="M307">
            <v>7.06</v>
          </cell>
          <cell r="O307">
            <v>1.81</v>
          </cell>
          <cell r="U307">
            <v>77.55</v>
          </cell>
          <cell r="X307" t="str">
            <v>AUXILIO CRECHE</v>
          </cell>
          <cell r="Y307">
            <v>1995</v>
          </cell>
          <cell r="AB307" t="str">
            <v>ABONO ASSIS. FIN. COMPL. 12/2023</v>
          </cell>
        </row>
        <row r="308">
          <cell r="C308" t="str">
            <v>HOSPITAL ERMÍRIO COUTINHO - CG Nº 014/2022</v>
          </cell>
          <cell r="E308" t="str">
            <v>SANDRA MARIA DOS SANTOS</v>
          </cell>
          <cell r="F308" t="str">
            <v>3 - Administrativo</v>
          </cell>
          <cell r="G308" t="str">
            <v>5135-05</v>
          </cell>
          <cell r="H308">
            <v>45323</v>
          </cell>
          <cell r="J308">
            <v>148.65</v>
          </cell>
          <cell r="L308">
            <v>95.73</v>
          </cell>
          <cell r="M308">
            <v>7.06</v>
          </cell>
          <cell r="O308">
            <v>1.81</v>
          </cell>
        </row>
        <row r="309">
          <cell r="C309" t="str">
            <v>HOSPITAL ERMÍRIO COUTINHO - CG Nº 014/2022</v>
          </cell>
          <cell r="E309" t="str">
            <v>SANDRA MARIA PESSOA</v>
          </cell>
          <cell r="F309" t="str">
            <v>3 - Administrativo</v>
          </cell>
          <cell r="G309" t="str">
            <v>4221-10</v>
          </cell>
          <cell r="H309">
            <v>45323</v>
          </cell>
          <cell r="J309">
            <v>173.38</v>
          </cell>
          <cell r="L309">
            <v>95.73</v>
          </cell>
          <cell r="M309">
            <v>7.06</v>
          </cell>
          <cell r="O309">
            <v>1.81</v>
          </cell>
        </row>
        <row r="310">
          <cell r="C310" t="str">
            <v>HOSPITAL ERMÍRIO COUTINHO - CG Nº 014/2022</v>
          </cell>
          <cell r="E310" t="str">
            <v>SANDRA TERESA DE SANTANA</v>
          </cell>
          <cell r="F310" t="str">
            <v>3 - Administrativo</v>
          </cell>
          <cell r="G310" t="str">
            <v>5135-05</v>
          </cell>
          <cell r="H310">
            <v>45323</v>
          </cell>
          <cell r="J310">
            <v>159.94</v>
          </cell>
          <cell r="L310">
            <v>95.73</v>
          </cell>
          <cell r="M310">
            <v>7.06</v>
          </cell>
          <cell r="O310">
            <v>1.81</v>
          </cell>
          <cell r="U310">
            <v>80.95</v>
          </cell>
          <cell r="X310" t="str">
            <v>AUXILIO CRECHE</v>
          </cell>
        </row>
        <row r="311">
          <cell r="C311" t="str">
            <v>HOSPITAL ERMÍRIO COUTINHO - CG Nº 014/2022</v>
          </cell>
          <cell r="E311" t="str">
            <v>SCOBAH LAZARO PEREIRA ALVES</v>
          </cell>
          <cell r="F311" t="str">
            <v>3 - Administrativo</v>
          </cell>
          <cell r="G311" t="str">
            <v>5143-10</v>
          </cell>
          <cell r="H311">
            <v>45323</v>
          </cell>
          <cell r="J311">
            <v>141.11000000000001</v>
          </cell>
          <cell r="L311">
            <v>95.73</v>
          </cell>
          <cell r="M311">
            <v>7.06</v>
          </cell>
          <cell r="O311">
            <v>1.81</v>
          </cell>
        </row>
        <row r="312">
          <cell r="C312" t="str">
            <v>HOSPITAL ERMÍRIO COUTINHO - CG Nº 014/2022</v>
          </cell>
          <cell r="E312" t="str">
            <v>SELMA MARIA NASCIMENTO DE ALMEIDA</v>
          </cell>
          <cell r="F312" t="str">
            <v>3 - Administrativo</v>
          </cell>
          <cell r="G312" t="str">
            <v>5135-05</v>
          </cell>
          <cell r="H312">
            <v>45323</v>
          </cell>
          <cell r="J312">
            <v>147.62</v>
          </cell>
          <cell r="L312">
            <v>95.73</v>
          </cell>
          <cell r="M312">
            <v>7.06</v>
          </cell>
          <cell r="O312">
            <v>1.81</v>
          </cell>
        </row>
        <row r="313">
          <cell r="C313" t="str">
            <v>HOSPITAL ERMÍRIO COUTINHO - CG Nº 014/2022</v>
          </cell>
          <cell r="E313" t="str">
            <v>SHIRLEIDE REGINA DA SILVA TAVARES</v>
          </cell>
          <cell r="F313" t="str">
            <v>3 - Administrativo</v>
          </cell>
          <cell r="G313" t="str">
            <v>4131-15</v>
          </cell>
          <cell r="H313">
            <v>45323</v>
          </cell>
          <cell r="J313">
            <v>187.19</v>
          </cell>
          <cell r="L313">
            <v>95.73</v>
          </cell>
          <cell r="M313">
            <v>7.06</v>
          </cell>
          <cell r="O313">
            <v>1.81</v>
          </cell>
        </row>
        <row r="314">
          <cell r="C314" t="str">
            <v>HOSPITAL ERMÍRIO COUTINHO - CG Nº 014/2022</v>
          </cell>
          <cell r="E314" t="str">
            <v>SILVANEIDE TERESA DE BRITO</v>
          </cell>
          <cell r="F314" t="str">
            <v>2 - Outros Profissionais da Saúde</v>
          </cell>
          <cell r="G314" t="str">
            <v>3222-05</v>
          </cell>
          <cell r="H314">
            <v>45323</v>
          </cell>
          <cell r="J314">
            <v>163.77000000000001</v>
          </cell>
          <cell r="L314">
            <v>95.73</v>
          </cell>
          <cell r="M314">
            <v>7.06</v>
          </cell>
          <cell r="O314">
            <v>1.81</v>
          </cell>
          <cell r="Y314">
            <v>1995</v>
          </cell>
          <cell r="AB314" t="str">
            <v>ABONO ASSIS. FIN. COMPL. 12/2023</v>
          </cell>
        </row>
        <row r="315">
          <cell r="C315" t="str">
            <v>HOSPITAL ERMÍRIO COUTINHO - CG Nº 014/2022</v>
          </cell>
          <cell r="E315" t="str">
            <v>SILVANIA DE MOURA VIEIRA</v>
          </cell>
          <cell r="F315" t="str">
            <v>2 - Outros Profissionais da Saúde</v>
          </cell>
          <cell r="G315" t="str">
            <v>3222-05</v>
          </cell>
          <cell r="H315">
            <v>45323</v>
          </cell>
          <cell r="J315">
            <v>213.71</v>
          </cell>
          <cell r="O315">
            <v>1.81</v>
          </cell>
          <cell r="Y315">
            <v>1995</v>
          </cell>
          <cell r="AB315" t="str">
            <v>ABONO ASSIS. FIN. COMPL. 12/2023</v>
          </cell>
        </row>
        <row r="316">
          <cell r="C316" t="str">
            <v>HOSPITAL ERMÍRIO COUTINHO - CG Nº 014/2022</v>
          </cell>
          <cell r="E316" t="str">
            <v>SIMONE FERREIRA BARBOSA</v>
          </cell>
          <cell r="F316" t="str">
            <v>2 - Outros Profissionais da Saúde</v>
          </cell>
          <cell r="G316" t="str">
            <v>2235-05</v>
          </cell>
          <cell r="H316">
            <v>45323</v>
          </cell>
          <cell r="J316">
            <v>331.2</v>
          </cell>
          <cell r="L316">
            <v>95.73</v>
          </cell>
          <cell r="M316">
            <v>3.59</v>
          </cell>
          <cell r="O316">
            <v>4.9800000000000004</v>
          </cell>
          <cell r="U316">
            <v>120.26</v>
          </cell>
          <cell r="X316" t="str">
            <v>AUXILIO CRECHE</v>
          </cell>
          <cell r="Y316">
            <v>1466.14</v>
          </cell>
          <cell r="AB316" t="str">
            <v>ABONO ASSIS. FIN. COMPL. 12/2023</v>
          </cell>
        </row>
        <row r="317">
          <cell r="C317" t="str">
            <v>HOSPITAL ERMÍRIO COUTINHO - CG Nº 014/2022</v>
          </cell>
          <cell r="E317" t="str">
            <v>SIMONE FERREIRA COUTINHO CASSEMIRO</v>
          </cell>
          <cell r="F317" t="str">
            <v>2 - Outros Profissionais da Saúde</v>
          </cell>
          <cell r="G317" t="str">
            <v>2235-05</v>
          </cell>
          <cell r="H317">
            <v>45323</v>
          </cell>
          <cell r="J317">
            <v>319.22000000000003</v>
          </cell>
          <cell r="L317">
            <v>95.73</v>
          </cell>
          <cell r="M317">
            <v>3.59</v>
          </cell>
          <cell r="O317">
            <v>4.9800000000000004</v>
          </cell>
          <cell r="Y317">
            <v>1466.14</v>
          </cell>
          <cell r="AB317" t="str">
            <v>ABONO ASSIS. FIN. COMPL. 12/2023</v>
          </cell>
        </row>
        <row r="318">
          <cell r="C318" t="str">
            <v>HOSPITAL ERMÍRIO COUTINHO - CG Nº 014/2022</v>
          </cell>
          <cell r="E318" t="str">
            <v>SIMONE JOSEFA DA SILVA</v>
          </cell>
          <cell r="F318" t="str">
            <v>2 - Outros Profissionais da Saúde</v>
          </cell>
          <cell r="G318" t="str">
            <v>2515-40</v>
          </cell>
          <cell r="H318">
            <v>45323</v>
          </cell>
          <cell r="J318">
            <v>224.63</v>
          </cell>
          <cell r="L318">
            <v>95.73</v>
          </cell>
          <cell r="M318">
            <v>7.06</v>
          </cell>
          <cell r="O318">
            <v>1.81</v>
          </cell>
        </row>
        <row r="319">
          <cell r="C319" t="str">
            <v>HOSPITAL ERMÍRIO COUTINHO - CG Nº 014/2022</v>
          </cell>
          <cell r="E319" t="str">
            <v>SINADIA MARIA DE OLIVEIRA</v>
          </cell>
          <cell r="F319" t="str">
            <v>2 - Outros Profissionais da Saúde</v>
          </cell>
          <cell r="G319" t="str">
            <v>3222-05</v>
          </cell>
          <cell r="H319">
            <v>45323</v>
          </cell>
          <cell r="J319">
            <v>142.31</v>
          </cell>
          <cell r="L319">
            <v>95.73</v>
          </cell>
          <cell r="M319">
            <v>7.06</v>
          </cell>
          <cell r="O319">
            <v>1.81</v>
          </cell>
          <cell r="U319">
            <v>77.55</v>
          </cell>
          <cell r="X319" t="str">
            <v>AUXILIO CRECHE</v>
          </cell>
          <cell r="Y319">
            <v>1995</v>
          </cell>
          <cell r="AB319" t="str">
            <v>ABONO ASSIS. FIN. COMPL. 12/2023</v>
          </cell>
        </row>
        <row r="320">
          <cell r="C320" t="str">
            <v>HOSPITAL ERMÍRIO COUTINHO - CG Nº 014/2022</v>
          </cell>
          <cell r="E320" t="str">
            <v>SONIA MARIA VALERIANO DA SILVA</v>
          </cell>
          <cell r="F320" t="str">
            <v>3 - Administrativo</v>
          </cell>
          <cell r="G320" t="str">
            <v>4221-10</v>
          </cell>
          <cell r="H320">
            <v>45323</v>
          </cell>
          <cell r="J320">
            <v>218.2</v>
          </cell>
          <cell r="O320">
            <v>1.81</v>
          </cell>
        </row>
        <row r="321">
          <cell r="C321" t="str">
            <v>HOSPITAL ERMÍRIO COUTINHO - CG Nº 014/2022</v>
          </cell>
          <cell r="E321" t="str">
            <v>STEFANO MAGNO DA SILVA</v>
          </cell>
          <cell r="F321" t="str">
            <v>3 - Administrativo</v>
          </cell>
          <cell r="G321" t="str">
            <v>4110-05</v>
          </cell>
          <cell r="H321">
            <v>45323</v>
          </cell>
          <cell r="J321">
            <v>139.87</v>
          </cell>
          <cell r="L321">
            <v>95.73</v>
          </cell>
          <cell r="M321">
            <v>7.06</v>
          </cell>
          <cell r="O321">
            <v>1.81</v>
          </cell>
        </row>
        <row r="322">
          <cell r="C322" t="str">
            <v>HOSPITAL ERMÍRIO COUTINHO - CG Nº 014/2022</v>
          </cell>
          <cell r="E322" t="str">
            <v>SUSANA VITORIA DE SOUZA</v>
          </cell>
          <cell r="F322" t="str">
            <v>3 - Administrativo</v>
          </cell>
          <cell r="G322" t="str">
            <v>4110-05</v>
          </cell>
          <cell r="H322">
            <v>45323</v>
          </cell>
          <cell r="K322">
            <v>59.18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TALITA MIRELE RIBEIRO DA SILVA</v>
          </cell>
          <cell r="F323" t="str">
            <v>2 - Outros Profissionais da Saúde</v>
          </cell>
          <cell r="G323" t="str">
            <v>3222-05</v>
          </cell>
          <cell r="H323">
            <v>45323</v>
          </cell>
          <cell r="J323">
            <v>164.9</v>
          </cell>
          <cell r="L323">
            <v>95.73</v>
          </cell>
          <cell r="M323">
            <v>7.06</v>
          </cell>
          <cell r="O323">
            <v>1.81</v>
          </cell>
          <cell r="U323">
            <v>77.55</v>
          </cell>
          <cell r="X323" t="str">
            <v>AUXILIO CRECHE</v>
          </cell>
          <cell r="Y323">
            <v>1995</v>
          </cell>
          <cell r="AB323" t="str">
            <v>ABONO ASSIS. FIN. COMPL. 12/2023</v>
          </cell>
        </row>
        <row r="324">
          <cell r="C324" t="str">
            <v>HOSPITAL ERMÍRIO COUTINHO - CG Nº 014/2022</v>
          </cell>
          <cell r="E324" t="str">
            <v>TASSYA DAYANE GONCALVES DA SILVA</v>
          </cell>
          <cell r="F324" t="str">
            <v>2 - Outros Profissionais da Saúde</v>
          </cell>
          <cell r="G324" t="str">
            <v>2234-05</v>
          </cell>
          <cell r="H324">
            <v>45323</v>
          </cell>
          <cell r="J324">
            <v>310.86</v>
          </cell>
          <cell r="L324">
            <v>95.73</v>
          </cell>
          <cell r="M324">
            <v>7.06</v>
          </cell>
          <cell r="O324">
            <v>1.81</v>
          </cell>
        </row>
        <row r="325">
          <cell r="C325" t="str">
            <v>HOSPITAL ERMÍRIO COUTINHO - CG Nº 014/2022</v>
          </cell>
          <cell r="E325" t="str">
            <v>TEREZINHA GOMES DA SILVA</v>
          </cell>
          <cell r="F325" t="str">
            <v>2 - Outros Profissionais da Saúde</v>
          </cell>
          <cell r="G325" t="str">
            <v>3222-05</v>
          </cell>
          <cell r="H325">
            <v>45323</v>
          </cell>
          <cell r="J325">
            <v>163.77000000000001</v>
          </cell>
          <cell r="L325">
            <v>95.73</v>
          </cell>
          <cell r="M325">
            <v>7.06</v>
          </cell>
          <cell r="O325">
            <v>1.81</v>
          </cell>
          <cell r="Y325">
            <v>1995</v>
          </cell>
          <cell r="AB325" t="str">
            <v>ABONO ASSIS. FIN. COMPL. 12/2023</v>
          </cell>
        </row>
        <row r="326">
          <cell r="C326" t="str">
            <v>HOSPITAL ERMÍRIO COUTINHO - CG Nº 014/2022</v>
          </cell>
          <cell r="E326" t="str">
            <v>TEREZINHA LOPES DOS SANTOS</v>
          </cell>
          <cell r="F326" t="str">
            <v>2 - Outros Profissionais da Saúde</v>
          </cell>
          <cell r="G326" t="str">
            <v>3222-05</v>
          </cell>
          <cell r="H326">
            <v>45323</v>
          </cell>
          <cell r="J326">
            <v>170.55</v>
          </cell>
          <cell r="L326">
            <v>95.73</v>
          </cell>
          <cell r="M326">
            <v>7.06</v>
          </cell>
          <cell r="O326">
            <v>1.81</v>
          </cell>
          <cell r="Y326">
            <v>1995</v>
          </cell>
          <cell r="AB326" t="str">
            <v>ABONO ASSIS. FIN. COMPL. 12/2023</v>
          </cell>
        </row>
        <row r="327">
          <cell r="C327" t="str">
            <v>HOSPITAL ERMÍRIO COUTINHO - CG Nº 014/2022</v>
          </cell>
          <cell r="E327" t="str">
            <v>THAMIRES MAMEDE DE FRANÇA NASCIMENTO</v>
          </cell>
          <cell r="F327" t="str">
            <v>2 - Outros Profissionais da Saúde</v>
          </cell>
          <cell r="G327" t="str">
            <v>3222-05</v>
          </cell>
          <cell r="H327">
            <v>45323</v>
          </cell>
          <cell r="J327">
            <v>142.31</v>
          </cell>
          <cell r="L327">
            <v>95.73</v>
          </cell>
          <cell r="M327">
            <v>7.06</v>
          </cell>
          <cell r="O327">
            <v>1.81</v>
          </cell>
          <cell r="U327">
            <v>77.55</v>
          </cell>
          <cell r="X327" t="str">
            <v>AUXILIO CRECHE</v>
          </cell>
          <cell r="Y327">
            <v>1995</v>
          </cell>
          <cell r="AB327" t="str">
            <v>ABONO ASSIS. FIN. COMPL. 12/2023</v>
          </cell>
        </row>
        <row r="328">
          <cell r="C328" t="str">
            <v>HOSPITAL ERMÍRIO COUTINHO - CG Nº 014/2022</v>
          </cell>
          <cell r="E328" t="str">
            <v>THATIANNE LIMA DA SILVA ARAUJO</v>
          </cell>
          <cell r="F328" t="str">
            <v>3 - Administrativo</v>
          </cell>
          <cell r="G328" t="str">
            <v>1424-05</v>
          </cell>
          <cell r="H328">
            <v>45323</v>
          </cell>
          <cell r="J328">
            <v>320.92</v>
          </cell>
          <cell r="L328">
            <v>95.73</v>
          </cell>
          <cell r="M328">
            <v>7.06</v>
          </cell>
          <cell r="O328">
            <v>1.81</v>
          </cell>
          <cell r="U328">
            <v>80.95</v>
          </cell>
          <cell r="X328" t="str">
            <v>AUXILIO CRECHE</v>
          </cell>
        </row>
        <row r="329">
          <cell r="C329" t="str">
            <v>HOSPITAL ERMÍRIO COUTINHO - CG Nº 014/2022</v>
          </cell>
          <cell r="E329" t="str">
            <v>THAYS MIRELLY DA SILVA ROZENDO</v>
          </cell>
          <cell r="F329" t="str">
            <v>3 - Administrativo</v>
          </cell>
          <cell r="G329" t="str">
            <v>4110-05</v>
          </cell>
          <cell r="H329">
            <v>45323</v>
          </cell>
          <cell r="J329">
            <v>120.41</v>
          </cell>
          <cell r="L329">
            <v>95.73</v>
          </cell>
          <cell r="M329">
            <v>7.06</v>
          </cell>
          <cell r="O329">
            <v>1.81</v>
          </cell>
          <cell r="U329">
            <v>80.95</v>
          </cell>
          <cell r="X329" t="str">
            <v>AUXILIO CRECHE</v>
          </cell>
        </row>
        <row r="330">
          <cell r="C330" t="str">
            <v>HOSPITAL ERMÍRIO COUTINHO - CG Nº 014/2022</v>
          </cell>
          <cell r="E330" t="str">
            <v>THAYZ CAVALCANTI STANG DIAS</v>
          </cell>
          <cell r="F330" t="str">
            <v>2 - Outros Profissionais da Saúde</v>
          </cell>
          <cell r="G330" t="str">
            <v>2235-05</v>
          </cell>
          <cell r="H330">
            <v>45323</v>
          </cell>
          <cell r="J330">
            <v>191.87</v>
          </cell>
          <cell r="L330">
            <v>95.73</v>
          </cell>
          <cell r="M330">
            <v>2.79</v>
          </cell>
          <cell r="O330">
            <v>4.9800000000000004</v>
          </cell>
          <cell r="U330">
            <v>120.26</v>
          </cell>
          <cell r="X330" t="str">
            <v>AUXILIO CRECHE</v>
          </cell>
          <cell r="Y330">
            <v>2459.15</v>
          </cell>
          <cell r="AB330" t="str">
            <v>ABONO ASSIS. FIN. COMPL. 12/2023</v>
          </cell>
        </row>
        <row r="331">
          <cell r="C331" t="str">
            <v>HOSPITAL ERMÍRIO COUTINHO - CG Nº 014/2022</v>
          </cell>
          <cell r="E331" t="str">
            <v>THEREZA CRISTINA SILVA DE SENA</v>
          </cell>
          <cell r="F331" t="str">
            <v>2 - Outros Profissionais da Saúde</v>
          </cell>
          <cell r="G331" t="str">
            <v>2235-05</v>
          </cell>
          <cell r="H331">
            <v>45323</v>
          </cell>
          <cell r="J331">
            <v>347.22</v>
          </cell>
          <cell r="L331">
            <v>95.73</v>
          </cell>
          <cell r="M331">
            <v>3.59</v>
          </cell>
          <cell r="O331">
            <v>4.9800000000000004</v>
          </cell>
          <cell r="U331">
            <v>120.26</v>
          </cell>
          <cell r="X331" t="str">
            <v>AUXILIO CRECHE</v>
          </cell>
          <cell r="Y331">
            <v>1466.14</v>
          </cell>
          <cell r="AB331" t="str">
            <v>ABONO ASSIS. FIN. COMPL. 12/2023</v>
          </cell>
        </row>
        <row r="332">
          <cell r="C332" t="str">
            <v>HOSPITAL ERMÍRIO COUTINHO - CG Nº 014/2022</v>
          </cell>
          <cell r="E332" t="str">
            <v>THIAGO MARINHO DE LIMA</v>
          </cell>
          <cell r="F332" t="str">
            <v>2 - Outros Profissionais da Saúde</v>
          </cell>
          <cell r="G332" t="str">
            <v>3222-05</v>
          </cell>
          <cell r="H332">
            <v>45323</v>
          </cell>
          <cell r="J332">
            <v>142.07</v>
          </cell>
          <cell r="L332">
            <v>95.73</v>
          </cell>
          <cell r="M332">
            <v>7.06</v>
          </cell>
          <cell r="O332">
            <v>1.81</v>
          </cell>
          <cell r="Y332">
            <v>1995</v>
          </cell>
          <cell r="AB332" t="str">
            <v>ABONO ASSIS. FIN. COMPL. 12/2023</v>
          </cell>
        </row>
        <row r="333">
          <cell r="C333" t="str">
            <v>HOSPITAL ERMÍRIO COUTINHO - CG Nº 014/2022</v>
          </cell>
          <cell r="E333" t="str">
            <v>TUANI FRANQUILINO DA SILVA</v>
          </cell>
          <cell r="F333" t="str">
            <v>3 - Administrativo</v>
          </cell>
          <cell r="G333" t="str">
            <v>5143-20</v>
          </cell>
          <cell r="H333">
            <v>45323</v>
          </cell>
          <cell r="J333">
            <v>154.97</v>
          </cell>
          <cell r="L333">
            <v>95.73</v>
          </cell>
          <cell r="M333">
            <v>7.06</v>
          </cell>
          <cell r="O333">
            <v>1.81</v>
          </cell>
        </row>
        <row r="334">
          <cell r="C334" t="str">
            <v>HOSPITAL ERMÍRIO COUTINHO - CG Nº 014/2022</v>
          </cell>
          <cell r="E334" t="str">
            <v>VALDETE MARTINS DE FRANCA</v>
          </cell>
          <cell r="F334" t="str">
            <v>3 - Administrativo</v>
          </cell>
          <cell r="G334" t="str">
            <v>4221-10</v>
          </cell>
          <cell r="H334">
            <v>45323</v>
          </cell>
          <cell r="J334">
            <v>156.44</v>
          </cell>
          <cell r="L334">
            <v>95.73</v>
          </cell>
          <cell r="M334">
            <v>7.06</v>
          </cell>
          <cell r="O334">
            <v>1.81</v>
          </cell>
        </row>
        <row r="335">
          <cell r="C335" t="str">
            <v>HOSPITAL ERMÍRIO COUTINHO - CG Nº 014/2022</v>
          </cell>
          <cell r="E335" t="str">
            <v>VALMERES REGINA DOS SANTOS</v>
          </cell>
          <cell r="F335" t="str">
            <v>2 - Outros Profissionais da Saúde</v>
          </cell>
          <cell r="G335" t="str">
            <v>3222-05</v>
          </cell>
          <cell r="H335">
            <v>45323</v>
          </cell>
          <cell r="J335">
            <v>147.96</v>
          </cell>
          <cell r="L335">
            <v>95.73</v>
          </cell>
          <cell r="M335">
            <v>7.06</v>
          </cell>
          <cell r="O335">
            <v>1.81</v>
          </cell>
          <cell r="Y335">
            <v>1995</v>
          </cell>
          <cell r="AB335" t="str">
            <v>ABONO ASSIS. FIN. COMPL. 12/2023</v>
          </cell>
        </row>
        <row r="336">
          <cell r="C336" t="str">
            <v>HOSPITAL ERMÍRIO COUTINHO - CG Nº 014/2022</v>
          </cell>
          <cell r="E336" t="str">
            <v>VANESSA CAMPOS CARVALHO</v>
          </cell>
          <cell r="F336" t="str">
            <v>1 - Médico</v>
          </cell>
          <cell r="G336" t="str">
            <v>2251-24</v>
          </cell>
          <cell r="H336">
            <v>45323</v>
          </cell>
          <cell r="J336">
            <v>748.42</v>
          </cell>
          <cell r="O336">
            <v>8.58</v>
          </cell>
        </row>
        <row r="337">
          <cell r="C337" t="str">
            <v>HOSPITAL ERMÍRIO COUTINHO - CG Nº 014/2022</v>
          </cell>
          <cell r="E337" t="str">
            <v>VANESSA MARIA RIGAUD PEIXOTO DOS SANTOS UMBELINO</v>
          </cell>
          <cell r="F337" t="str">
            <v>2 - Outros Profissionais da Saúde</v>
          </cell>
          <cell r="G337" t="str">
            <v>2515-40</v>
          </cell>
          <cell r="H337">
            <v>45323</v>
          </cell>
          <cell r="J337">
            <v>300.83</v>
          </cell>
          <cell r="L337">
            <v>95.73</v>
          </cell>
          <cell r="M337">
            <v>7.06</v>
          </cell>
          <cell r="O337">
            <v>1.81</v>
          </cell>
          <cell r="U337">
            <v>80.95</v>
          </cell>
          <cell r="X337" t="str">
            <v>AUXILIO CRECHE</v>
          </cell>
        </row>
        <row r="338">
          <cell r="C338" t="str">
            <v>HOSPITAL ERMÍRIO COUTINHO - CG Nº 014/2022</v>
          </cell>
          <cell r="E338" t="str">
            <v>VANIA BESERRA DA SILVA</v>
          </cell>
          <cell r="F338" t="str">
            <v>2 - Outros Profissionais da Saúde</v>
          </cell>
          <cell r="G338" t="str">
            <v>3222-05</v>
          </cell>
          <cell r="H338">
            <v>45323</v>
          </cell>
          <cell r="J338">
            <v>153.6</v>
          </cell>
          <cell r="L338">
            <v>95.73</v>
          </cell>
          <cell r="M338">
            <v>7.06</v>
          </cell>
          <cell r="O338">
            <v>1.81</v>
          </cell>
          <cell r="Y338">
            <v>1995</v>
          </cell>
          <cell r="AB338" t="str">
            <v>ABONO ASSIS. FIN. COMPL. 12/2023</v>
          </cell>
        </row>
        <row r="339">
          <cell r="C339" t="str">
            <v>HOSPITAL ERMÍRIO COUTINHO - CG Nº 014/2022</v>
          </cell>
          <cell r="E339" t="str">
            <v>VERONICA LUCIANO DOS SANTOS</v>
          </cell>
          <cell r="F339" t="str">
            <v>2 - Outros Profissionais da Saúde</v>
          </cell>
          <cell r="G339" t="str">
            <v>3222-05</v>
          </cell>
          <cell r="H339">
            <v>45323</v>
          </cell>
          <cell r="J339">
            <v>153.6</v>
          </cell>
          <cell r="L339">
            <v>95.73</v>
          </cell>
          <cell r="M339">
            <v>7.06</v>
          </cell>
          <cell r="O339">
            <v>1.81</v>
          </cell>
          <cell r="P339">
            <v>19.73</v>
          </cell>
          <cell r="Y339">
            <v>1995</v>
          </cell>
          <cell r="AB339" t="str">
            <v>ABONO ASSIS. FIN. COMPL. 12/2023</v>
          </cell>
        </row>
        <row r="340">
          <cell r="C340" t="str">
            <v>HOSPITAL ERMÍRIO COUTINHO - CG Nº 014/2022</v>
          </cell>
          <cell r="E340" t="str">
            <v>VERONICA MARIA ANDRADE PINTO</v>
          </cell>
          <cell r="F340" t="str">
            <v>3 - Administrativo</v>
          </cell>
          <cell r="G340" t="str">
            <v>5143-20</v>
          </cell>
          <cell r="H340">
            <v>45323</v>
          </cell>
          <cell r="J340">
            <v>150.44999999999999</v>
          </cell>
          <cell r="L340">
            <v>95.73</v>
          </cell>
          <cell r="M340">
            <v>7.06</v>
          </cell>
          <cell r="O340">
            <v>1.81</v>
          </cell>
        </row>
        <row r="341">
          <cell r="C341" t="str">
            <v>HOSPITAL ERMÍRIO COUTINHO - CG Nº 014/2022</v>
          </cell>
          <cell r="E341" t="str">
            <v>VERONICA MARIA DO NASCIMENTO</v>
          </cell>
          <cell r="F341" t="str">
            <v>2 - Outros Profissionais da Saúde</v>
          </cell>
          <cell r="G341" t="str">
            <v>3242-05</v>
          </cell>
          <cell r="H341">
            <v>45323</v>
          </cell>
          <cell r="J341">
            <v>191.6</v>
          </cell>
          <cell r="L341">
            <v>95.73</v>
          </cell>
          <cell r="M341">
            <v>7.06</v>
          </cell>
          <cell r="O341">
            <v>1.81</v>
          </cell>
          <cell r="U341">
            <v>71.14</v>
          </cell>
          <cell r="X341" t="str">
            <v>AUXILIO CRECHE</v>
          </cell>
        </row>
        <row r="342">
          <cell r="C342" t="str">
            <v>HOSPITAL ERMÍRIO COUTINHO - CG Nº 014/2022</v>
          </cell>
          <cell r="E342" t="str">
            <v>VIRGINIA KARLA BARBOSA MENDES</v>
          </cell>
          <cell r="F342" t="str">
            <v>2 - Outros Profissionais da Saúde</v>
          </cell>
          <cell r="G342" t="str">
            <v>2235-05</v>
          </cell>
          <cell r="H342">
            <v>45323</v>
          </cell>
          <cell r="J342">
            <v>156.41999999999999</v>
          </cell>
          <cell r="L342">
            <v>95.73</v>
          </cell>
          <cell r="M342">
            <v>2.21</v>
          </cell>
          <cell r="O342">
            <v>4.9800000000000004</v>
          </cell>
        </row>
        <row r="343">
          <cell r="C343" t="str">
            <v>HOSPITAL ERMÍRIO COUTINHO - CG Nº 014/2022</v>
          </cell>
          <cell r="E343" t="str">
            <v>WANDERSON SOUSA GOMES</v>
          </cell>
          <cell r="F343" t="str">
            <v>3 - Administrativo</v>
          </cell>
          <cell r="G343" t="str">
            <v>4102-20</v>
          </cell>
          <cell r="H343">
            <v>45323</v>
          </cell>
          <cell r="J343">
            <v>245.45</v>
          </cell>
          <cell r="L343">
            <v>95.73</v>
          </cell>
          <cell r="M343">
            <v>7.06</v>
          </cell>
          <cell r="O343">
            <v>1.81</v>
          </cell>
        </row>
        <row r="344">
          <cell r="C344" t="str">
            <v>HOSPITAL ERMÍRIO COUTINHO - CG Nº 014/2022</v>
          </cell>
          <cell r="E344" t="str">
            <v>WANESSA MARIA RAMOS</v>
          </cell>
          <cell r="F344" t="str">
            <v>3 - Administrativo</v>
          </cell>
          <cell r="G344" t="str">
            <v>4131-15</v>
          </cell>
          <cell r="H344">
            <v>45323</v>
          </cell>
          <cell r="J344">
            <v>187.19</v>
          </cell>
          <cell r="L344">
            <v>95.73</v>
          </cell>
          <cell r="M344">
            <v>7.06</v>
          </cell>
          <cell r="O344">
            <v>1.81</v>
          </cell>
        </row>
        <row r="345">
          <cell r="C345" t="str">
            <v>HOSPITAL ERMÍRIO COUTINHO - CG Nº 014/2022</v>
          </cell>
          <cell r="E345" t="str">
            <v>WELISON DOMINGOS DE SOUZA</v>
          </cell>
          <cell r="F345" t="str">
            <v>2 - Outros Profissionais da Saúde</v>
          </cell>
          <cell r="G345" t="str">
            <v>3241-15</v>
          </cell>
          <cell r="H345">
            <v>45323</v>
          </cell>
          <cell r="J345">
            <v>296.08999999999997</v>
          </cell>
          <cell r="L345">
            <v>95.73</v>
          </cell>
          <cell r="M345">
            <v>7.06</v>
          </cell>
          <cell r="O345">
            <v>14.01</v>
          </cell>
        </row>
        <row r="346">
          <cell r="C346" t="str">
            <v>HOSPITAL ERMÍRIO COUTINHO - CG Nº 014/2022</v>
          </cell>
          <cell r="E346" t="str">
            <v>WELLINGTON LOPES DA SILVA</v>
          </cell>
          <cell r="F346" t="str">
            <v>3 - Administrativo</v>
          </cell>
          <cell r="G346" t="str">
            <v>4110-05</v>
          </cell>
          <cell r="H346">
            <v>45323</v>
          </cell>
          <cell r="J346">
            <v>214.63</v>
          </cell>
          <cell r="L346">
            <v>95.73</v>
          </cell>
          <cell r="M346">
            <v>7.06</v>
          </cell>
          <cell r="O346">
            <v>1.81</v>
          </cell>
        </row>
        <row r="347">
          <cell r="C347" t="str">
            <v>HOSPITAL ERMÍRIO COUTINHO - CG Nº 014/2022</v>
          </cell>
          <cell r="E347" t="str">
            <v>WINARACI LOPES MARCOLINO DE ARAUJO</v>
          </cell>
          <cell r="F347" t="str">
            <v>3 - Administrativo</v>
          </cell>
          <cell r="G347" t="str">
            <v>4221-10</v>
          </cell>
          <cell r="H347">
            <v>45323</v>
          </cell>
          <cell r="J347">
            <v>172.25</v>
          </cell>
          <cell r="L347">
            <v>95.73</v>
          </cell>
          <cell r="M347">
            <v>7.06</v>
          </cell>
          <cell r="O347">
            <v>1.81</v>
          </cell>
          <cell r="U347">
            <v>80.95</v>
          </cell>
          <cell r="X347" t="str">
            <v>AUXILIO CRECHE</v>
          </cell>
        </row>
        <row r="348">
          <cell r="C348" t="str">
            <v>HOSPITAL ERMÍRIO COUTINHO - CG Nº 014/2022</v>
          </cell>
          <cell r="E348" t="str">
            <v>YAGO LUIZ BATISTA PESSOA DOS SANTOS</v>
          </cell>
          <cell r="F348" t="str">
            <v>3 - Administrativo</v>
          </cell>
          <cell r="G348" t="str">
            <v>4110-05</v>
          </cell>
          <cell r="H348">
            <v>45323</v>
          </cell>
          <cell r="K348">
            <v>56.97</v>
          </cell>
          <cell r="O348">
            <v>1.81</v>
          </cell>
        </row>
        <row r="349">
          <cell r="C349" t="str">
            <v>HOSPITAL ERMÍRIO COUTINHO - CG Nº 014/2022</v>
          </cell>
          <cell r="E349" t="str">
            <v>YASMIN FERREIRA MACHADO</v>
          </cell>
          <cell r="F349" t="str">
            <v>1 - Médico</v>
          </cell>
          <cell r="G349" t="str">
            <v>2251-24</v>
          </cell>
          <cell r="H349">
            <v>45323</v>
          </cell>
          <cell r="J349">
            <v>942.41</v>
          </cell>
          <cell r="L349">
            <v>95.73</v>
          </cell>
          <cell r="M349">
            <v>7.06</v>
          </cell>
          <cell r="O349">
            <v>8.58</v>
          </cell>
        </row>
        <row r="350">
          <cell r="C350" t="str">
            <v>HOSPITAL ERMÍRIO COUTINHO - CG Nº 014/2022</v>
          </cell>
          <cell r="E350" t="str">
            <v>MAX DE OLIVEIRA GONCALVES</v>
          </cell>
          <cell r="F350" t="str">
            <v>2 - Outros Profissionais da Saúde</v>
          </cell>
          <cell r="G350" t="str">
            <v>3242-05</v>
          </cell>
          <cell r="H350">
            <v>45323</v>
          </cell>
          <cell r="Y350">
            <v>4362.8</v>
          </cell>
          <cell r="AB350" t="str">
            <v>ABONO ASSIS. FIN. COMPL. 12/2023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70BE3-B59E-4FE9-A208-DE8737C0A64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ADAILSA PEREIRA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69.33</v>
      </c>
      <c r="J3" s="14">
        <f>'[1]TCE - ANEXO III - Preencher'!K12</f>
        <v>0</v>
      </c>
      <c r="K3" s="15">
        <f>'[1]TCE - ANEXO III - Preencher'!L12</f>
        <v>95.73</v>
      </c>
      <c r="L3" s="15">
        <f>'[1]TCE - ANEXO III - Preencher'!M12</f>
        <v>7.06</v>
      </c>
      <c r="M3" s="15">
        <f>K3-L3</f>
        <v>88.67</v>
      </c>
      <c r="N3" s="15">
        <f>'[1]TCE - ANEXO III - Preencher'!O12</f>
        <v>1.81</v>
      </c>
      <c r="O3" s="15">
        <f>'[1]TCE - ANEXO III - Preencher'!P12</f>
        <v>0</v>
      </c>
      <c r="P3" s="16">
        <f>N3-O3</f>
        <v>1.81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ASSIS. FIN. COMPL. 12/2023</v>
      </c>
      <c r="AB3" s="15">
        <f t="shared" ref="AB3:AB66" si="0">H3+I3+J3+M3+P3+S3+V3+Z3</f>
        <v>2154.81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ADAMILTON MIGUES DE OLIVEIRA SILVA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2251-24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998.55</v>
      </c>
      <c r="J4" s="14">
        <f>'[1]TCE - ANEXO III - Preencher'!K13</f>
        <v>0</v>
      </c>
      <c r="K4" s="15">
        <f>'[1]TCE - ANEXO III - Preencher'!L13</f>
        <v>95.73</v>
      </c>
      <c r="L4" s="15">
        <f>'[1]TCE - ANEXO III - Preencher'!M13</f>
        <v>7.06</v>
      </c>
      <c r="M4" s="15">
        <f t="shared" ref="M4:M67" si="1">K4-L4</f>
        <v>88.67</v>
      </c>
      <c r="N4" s="15">
        <f>'[1]TCE - ANEXO III - Preencher'!O13</f>
        <v>8.58</v>
      </c>
      <c r="O4" s="15">
        <f>'[1]TCE - ANEXO III - Preencher'!P13</f>
        <v>0</v>
      </c>
      <c r="P4" s="16">
        <f t="shared" ref="P4:P67" si="2">N4-O4</f>
        <v>8.58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1095.8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DA SILVA DE OLIVEIRA AZEVEDO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144.80000000000001</v>
      </c>
      <c r="J5" s="14">
        <f>'[1]TCE - ANEXO III - Preencher'!K14</f>
        <v>0</v>
      </c>
      <c r="K5" s="15">
        <f>'[1]TCE - ANEXO III - Preencher'!L14</f>
        <v>95.73</v>
      </c>
      <c r="L5" s="15">
        <f>'[1]TCE - ANEXO III - Preencher'!M14</f>
        <v>7.06</v>
      </c>
      <c r="M5" s="15">
        <f t="shared" si="1"/>
        <v>88.67</v>
      </c>
      <c r="N5" s="15">
        <f>'[1]TCE - ANEXO III - Preencher'!O14</f>
        <v>1.81</v>
      </c>
      <c r="O5" s="15">
        <f>'[1]TCE - ANEXO III - Preencher'!P14</f>
        <v>0</v>
      </c>
      <c r="P5" s="16">
        <f t="shared" si="2"/>
        <v>1.81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235.28000000000003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ADELMA MARIA DA ROCHA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319.22000000000003</v>
      </c>
      <c r="J6" s="14">
        <f>'[1]TCE - ANEXO III - Preencher'!K15</f>
        <v>0</v>
      </c>
      <c r="K6" s="15">
        <f>'[1]TCE - ANEXO III - Preencher'!L15</f>
        <v>95.73</v>
      </c>
      <c r="L6" s="15">
        <f>'[1]TCE - ANEXO III - Preencher'!M15</f>
        <v>3.59</v>
      </c>
      <c r="M6" s="15">
        <f t="shared" si="1"/>
        <v>92.14</v>
      </c>
      <c r="N6" s="15">
        <f>'[1]TCE - ANEXO III - Preencher'!O15</f>
        <v>4.9800000000000004</v>
      </c>
      <c r="O6" s="15">
        <f>'[1]TCE - ANEXO III - Preencher'!P15</f>
        <v>0</v>
      </c>
      <c r="P6" s="16">
        <f t="shared" si="2"/>
        <v>4.9800000000000004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1466.14</v>
      </c>
      <c r="Y6" s="15">
        <f>'[1]TCE - ANEXO III - Preencher'!Z15</f>
        <v>0</v>
      </c>
      <c r="Z6" s="16">
        <f t="shared" si="5"/>
        <v>1466.14</v>
      </c>
      <c r="AA6" s="17" t="str">
        <f>IF('[1]TCE - ANEXO III - Preencher'!AB15="","",'[1]TCE - ANEXO III - Preencher'!AB15)</f>
        <v>ABONO ASSIS. FIN. COMPL. 12/2023</v>
      </c>
      <c r="AB6" s="15">
        <f t="shared" si="0"/>
        <v>1882.48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ADEMIR MONTEIRO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163.77000000000001</v>
      </c>
      <c r="J7" s="14">
        <f>'[1]TCE - ANEXO III - Preencher'!K16</f>
        <v>0</v>
      </c>
      <c r="K7" s="15">
        <f>'[1]TCE - ANEXO III - Preencher'!L16</f>
        <v>95.73</v>
      </c>
      <c r="L7" s="15">
        <f>'[1]TCE - ANEXO III - Preencher'!M16</f>
        <v>7.06</v>
      </c>
      <c r="M7" s="15">
        <f t="shared" si="1"/>
        <v>88.67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1995</v>
      </c>
      <c r="Y7" s="15">
        <f>'[1]TCE - ANEXO III - Preencher'!Z16</f>
        <v>0</v>
      </c>
      <c r="Z7" s="16">
        <f t="shared" si="5"/>
        <v>1995</v>
      </c>
      <c r="AA7" s="17" t="str">
        <f>IF('[1]TCE - ANEXO III - Preencher'!AB16="","",'[1]TCE - ANEXO III - Preencher'!AB16)</f>
        <v>ABONO ASSIS. FIN. COMPL. 12/2023</v>
      </c>
      <c r="AB7" s="15">
        <f t="shared" si="0"/>
        <v>2249.25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ADIJAIR JOSE CAVALCANTE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191.69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1.81</v>
      </c>
      <c r="O8" s="15">
        <f>'[1]TCE - ANEXO III - Preencher'!P17</f>
        <v>0</v>
      </c>
      <c r="P8" s="16">
        <f t="shared" si="2"/>
        <v>1.81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193.5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ADILMA MIRANDA DE FREITAS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310.67</v>
      </c>
      <c r="J9" s="14">
        <f>'[1]TCE - ANEXO III - Preencher'!K18</f>
        <v>0</v>
      </c>
      <c r="K9" s="15">
        <f>'[1]TCE - ANEXO III - Preencher'!L18</f>
        <v>95.73</v>
      </c>
      <c r="L9" s="15">
        <f>'[1]TCE - ANEXO III - Preencher'!M18</f>
        <v>3.59</v>
      </c>
      <c r="M9" s="15">
        <f t="shared" si="1"/>
        <v>92.14</v>
      </c>
      <c r="N9" s="15">
        <f>'[1]TCE - ANEXO III - Preencher'!O18</f>
        <v>4.9800000000000004</v>
      </c>
      <c r="O9" s="15">
        <f>'[1]TCE - ANEXO III - Preencher'!P18</f>
        <v>0</v>
      </c>
      <c r="P9" s="16">
        <f t="shared" si="2"/>
        <v>4.9800000000000004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1466.14</v>
      </c>
      <c r="Y9" s="15">
        <f>'[1]TCE - ANEXO III - Preencher'!Z18</f>
        <v>0</v>
      </c>
      <c r="Z9" s="16">
        <f t="shared" si="5"/>
        <v>1466.14</v>
      </c>
      <c r="AA9" s="17" t="str">
        <f>IF('[1]TCE - ANEXO III - Preencher'!AB18="","",'[1]TCE - ANEXO III - Preencher'!AB18)</f>
        <v>ABONO ASSIS. FIN. COMPL. 12/2023</v>
      </c>
      <c r="AB9" s="15">
        <f t="shared" si="0"/>
        <v>1873.93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2212-05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302.12</v>
      </c>
      <c r="J10" s="14">
        <f>'[1]TCE - ANEXO III - Preencher'!K19</f>
        <v>0</v>
      </c>
      <c r="K10" s="15">
        <f>'[1]TCE - ANEXO III - Preencher'!L19</f>
        <v>95.73</v>
      </c>
      <c r="L10" s="15">
        <f>'[1]TCE - ANEXO III - Preencher'!M19</f>
        <v>7.06</v>
      </c>
      <c r="M10" s="15">
        <f t="shared" si="1"/>
        <v>88.67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155.30000000000001</v>
      </c>
      <c r="U10" s="15">
        <f>'[1]TCE - ANEXO III - Preencher'!V19</f>
        <v>0</v>
      </c>
      <c r="V10" s="16">
        <f t="shared" si="4"/>
        <v>155.30000000000001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547.90000000000009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156.44</v>
      </c>
      <c r="J11" s="14">
        <f>'[1]TCE - ANEXO III - Preencher'!K20</f>
        <v>0</v>
      </c>
      <c r="K11" s="15">
        <f>'[1]TCE - ANEXO III - Preencher'!L20</f>
        <v>95.73</v>
      </c>
      <c r="L11" s="15">
        <f>'[1]TCE - ANEXO III - Preencher'!M20</f>
        <v>7.06</v>
      </c>
      <c r="M11" s="15">
        <f t="shared" si="1"/>
        <v>88.67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246.92000000000002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146.76</v>
      </c>
      <c r="J12" s="14">
        <f>'[1]TCE - ANEXO III - Preencher'!K21</f>
        <v>0</v>
      </c>
      <c r="K12" s="15">
        <f>'[1]TCE - ANEXO III - Preencher'!L21</f>
        <v>95.73</v>
      </c>
      <c r="L12" s="15">
        <f>'[1]TCE - ANEXO III - Preencher'!M21</f>
        <v>7.06</v>
      </c>
      <c r="M12" s="15">
        <f t="shared" si="1"/>
        <v>88.67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237.24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95.73</v>
      </c>
      <c r="L13" s="15">
        <f>'[1]TCE - ANEXO III - Preencher'!M22</f>
        <v>7.06</v>
      </c>
      <c r="M13" s="15">
        <f t="shared" si="1"/>
        <v>88.67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194.29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95.73</v>
      </c>
      <c r="L14" s="15">
        <f>'[1]TCE - ANEXO III - Preencher'!M23</f>
        <v>7.06</v>
      </c>
      <c r="M14" s="15">
        <f t="shared" si="1"/>
        <v>88.67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350.68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95.73</v>
      </c>
      <c r="L15" s="15">
        <f>'[1]TCE - ANEXO III - Preencher'!M24</f>
        <v>7.06</v>
      </c>
      <c r="M15" s="15">
        <f t="shared" si="1"/>
        <v>88.67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1512.76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142.31</v>
      </c>
      <c r="J16" s="14">
        <f>'[1]TCE - ANEXO III - Preencher'!K25</f>
        <v>0</v>
      </c>
      <c r="K16" s="15">
        <f>'[1]TCE - ANEXO III - Preencher'!L25</f>
        <v>95.73</v>
      </c>
      <c r="L16" s="15">
        <f>'[1]TCE - ANEXO III - Preencher'!M25</f>
        <v>7.06</v>
      </c>
      <c r="M16" s="15">
        <f t="shared" si="1"/>
        <v>88.67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1995</v>
      </c>
      <c r="Y16" s="15">
        <f>'[1]TCE - ANEXO III - Preencher'!Z25</f>
        <v>0</v>
      </c>
      <c r="Z16" s="16">
        <f t="shared" si="5"/>
        <v>1995</v>
      </c>
      <c r="AA16" s="17" t="str">
        <f>IF('[1]TCE - ANEXO III - Preencher'!AB25="","",'[1]TCE - ANEXO III - Preencher'!AB25)</f>
        <v>ABONO ASSIS. FIN. COMPL. 12/2023</v>
      </c>
      <c r="AB16" s="15">
        <f t="shared" si="0"/>
        <v>2227.79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470.35</v>
      </c>
      <c r="J17" s="14">
        <f>'[1]TCE - ANEXO III - Preencher'!K26</f>
        <v>0</v>
      </c>
      <c r="K17" s="15">
        <f>'[1]TCE - ANEXO III - Preencher'!L26</f>
        <v>95.73</v>
      </c>
      <c r="L17" s="15">
        <f>'[1]TCE - ANEXO III - Preencher'!M26</f>
        <v>3.59</v>
      </c>
      <c r="M17" s="15">
        <f t="shared" si="1"/>
        <v>92.14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>ABONO ASSIS. FIN. COMPL. 12/2023</v>
      </c>
      <c r="AB17" s="15">
        <f t="shared" si="0"/>
        <v>2033.6100000000001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150.44999999999999</v>
      </c>
      <c r="J18" s="14">
        <f>'[1]TCE - ANEXO III - Preencher'!K27</f>
        <v>0</v>
      </c>
      <c r="K18" s="15">
        <f>'[1]TCE - ANEXO III - Preencher'!L27</f>
        <v>95.73</v>
      </c>
      <c r="L18" s="15">
        <f>'[1]TCE - ANEXO III - Preencher'!M27</f>
        <v>7.06</v>
      </c>
      <c r="M18" s="15">
        <f t="shared" si="1"/>
        <v>88.67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226.14000000000001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176.67</v>
      </c>
      <c r="J19" s="14">
        <f>'[1]TCE - ANEXO III - Preencher'!K28</f>
        <v>0</v>
      </c>
      <c r="K19" s="15">
        <f>'[1]TCE - ANEXO III - Preencher'!L28</f>
        <v>95.73</v>
      </c>
      <c r="L19" s="15">
        <f>'[1]TCE - ANEXO III - Preencher'!M28</f>
        <v>7.06</v>
      </c>
      <c r="M19" s="15">
        <f t="shared" si="1"/>
        <v>88.67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267.14999999999998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311.52</v>
      </c>
      <c r="J20" s="14">
        <f>'[1]TCE - ANEXO III - Preencher'!K29</f>
        <v>0</v>
      </c>
      <c r="K20" s="15">
        <f>'[1]TCE - ANEXO III - Preencher'!L29</f>
        <v>95.73</v>
      </c>
      <c r="L20" s="15">
        <f>'[1]TCE - ANEXO III - Preencher'!M29</f>
        <v>7.06</v>
      </c>
      <c r="M20" s="15">
        <f t="shared" si="1"/>
        <v>88.67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402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167.39</v>
      </c>
      <c r="J21" s="14">
        <f>'[1]TCE - ANEXO III - Preencher'!K30</f>
        <v>0</v>
      </c>
      <c r="K21" s="15">
        <f>'[1]TCE - ANEXO III - Preencher'!L30</f>
        <v>95.73</v>
      </c>
      <c r="L21" s="15">
        <f>'[1]TCE - ANEXO III - Preencher'!M30</f>
        <v>7.06</v>
      </c>
      <c r="M21" s="15">
        <f t="shared" si="1"/>
        <v>88.67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257.87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142.31</v>
      </c>
      <c r="J22" s="14">
        <f>'[1]TCE - ANEXO III - Preencher'!K31</f>
        <v>0</v>
      </c>
      <c r="K22" s="15">
        <f>'[1]TCE - ANEXO III - Preencher'!L31</f>
        <v>95.73</v>
      </c>
      <c r="L22" s="15">
        <f>'[1]TCE - ANEXO III - Preencher'!M31</f>
        <v>7.06</v>
      </c>
      <c r="M22" s="15">
        <f t="shared" si="1"/>
        <v>88.67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1995</v>
      </c>
      <c r="Y22" s="15">
        <f>'[1]TCE - ANEXO III - Preencher'!Z31</f>
        <v>0</v>
      </c>
      <c r="Z22" s="16">
        <f t="shared" si="5"/>
        <v>1995</v>
      </c>
      <c r="AA22" s="17" t="str">
        <f>IF('[1]TCE - ANEXO III - Preencher'!AB31="","",'[1]TCE - ANEXO III - Preencher'!AB31)</f>
        <v>ABONO ASSIS. FIN. COMPL. 12/2023</v>
      </c>
      <c r="AB22" s="15">
        <f t="shared" si="0"/>
        <v>2227.79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164.9</v>
      </c>
      <c r="J23" s="14">
        <f>'[1]TCE - ANEXO III - Preencher'!K32</f>
        <v>0</v>
      </c>
      <c r="K23" s="15">
        <f>'[1]TCE - ANEXO III - Preencher'!L32</f>
        <v>95.73</v>
      </c>
      <c r="L23" s="15">
        <f>'[1]TCE - ANEXO III - Preencher'!M32</f>
        <v>7.06</v>
      </c>
      <c r="M23" s="15">
        <f t="shared" si="1"/>
        <v>88.67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1995</v>
      </c>
      <c r="Y23" s="15">
        <f>'[1]TCE - ANEXO III - Preencher'!Z32</f>
        <v>0</v>
      </c>
      <c r="Z23" s="16">
        <f t="shared" si="5"/>
        <v>1995</v>
      </c>
      <c r="AA23" s="17" t="str">
        <f>IF('[1]TCE - ANEXO III - Preencher'!AB32="","",'[1]TCE - ANEXO III - Preencher'!AB32)</f>
        <v>ABONO ASSIS. FIN. COMPL. 12/2023</v>
      </c>
      <c r="AB23" s="15">
        <f t="shared" si="0"/>
        <v>2250.38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139.15</v>
      </c>
      <c r="J24" s="14">
        <f>'[1]TCE - ANEXO III - Preencher'!K33</f>
        <v>0</v>
      </c>
      <c r="K24" s="15">
        <f>'[1]TCE - ANEXO III - Preencher'!L33</f>
        <v>95.73</v>
      </c>
      <c r="L24" s="15">
        <f>'[1]TCE - ANEXO III - Preencher'!M33</f>
        <v>7.06</v>
      </c>
      <c r="M24" s="15">
        <f t="shared" si="1"/>
        <v>88.67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229.63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164.9</v>
      </c>
      <c r="J25" s="14">
        <f>'[1]TCE - ANEXO III - Preencher'!K34</f>
        <v>0</v>
      </c>
      <c r="K25" s="15">
        <f>'[1]TCE - ANEXO III - Preencher'!L34</f>
        <v>95.73</v>
      </c>
      <c r="L25" s="15">
        <f>'[1]TCE - ANEXO III - Preencher'!M34</f>
        <v>7.06</v>
      </c>
      <c r="M25" s="15">
        <f t="shared" si="1"/>
        <v>88.67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255.38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834.63</v>
      </c>
      <c r="J26" s="14">
        <f>'[1]TCE - ANEXO III - Preencher'!K35</f>
        <v>0</v>
      </c>
      <c r="K26" s="15">
        <f>'[1]TCE - ANEXO III - Preencher'!L35</f>
        <v>95.73</v>
      </c>
      <c r="L26" s="15">
        <f>'[1]TCE - ANEXO III - Preencher'!M35</f>
        <v>7.06</v>
      </c>
      <c r="M26" s="15">
        <f t="shared" si="1"/>
        <v>88.67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931.88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142.31</v>
      </c>
      <c r="J27" s="14">
        <f>'[1]TCE - ANEXO III - Preencher'!K36</f>
        <v>0</v>
      </c>
      <c r="K27" s="15">
        <f>'[1]TCE - ANEXO III - Preencher'!L36</f>
        <v>95.73</v>
      </c>
      <c r="L27" s="15">
        <f>'[1]TCE - ANEXO III - Preencher'!M36</f>
        <v>7.06</v>
      </c>
      <c r="M27" s="15">
        <f t="shared" si="1"/>
        <v>88.67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1995</v>
      </c>
      <c r="Y27" s="15">
        <f>'[1]TCE - ANEXO III - Preencher'!Z36</f>
        <v>0</v>
      </c>
      <c r="Z27" s="16">
        <f t="shared" si="5"/>
        <v>1995</v>
      </c>
      <c r="AA27" s="17" t="str">
        <f>IF('[1]TCE - ANEXO III - Preencher'!AB36="","",'[1]TCE - ANEXO III - Preencher'!AB36)</f>
        <v>ABONO ASSIS. FIN. COMPL. 12/2023</v>
      </c>
      <c r="AB27" s="15">
        <f t="shared" si="0"/>
        <v>2227.79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161.74</v>
      </c>
      <c r="J28" s="14">
        <f>'[1]TCE - ANEXO III - Preencher'!K37</f>
        <v>0</v>
      </c>
      <c r="K28" s="15">
        <f>'[1]TCE - ANEXO III - Preencher'!L37</f>
        <v>95.73</v>
      </c>
      <c r="L28" s="15">
        <f>'[1]TCE - ANEXO III - Preencher'!M37</f>
        <v>7.06</v>
      </c>
      <c r="M28" s="15">
        <f t="shared" si="1"/>
        <v>88.67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252.22000000000003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328.24</v>
      </c>
      <c r="J29" s="14">
        <f>'[1]TCE - ANEXO III - Preencher'!K38</f>
        <v>0</v>
      </c>
      <c r="K29" s="15">
        <f>'[1]TCE - ANEXO III - Preencher'!L38</f>
        <v>95.73</v>
      </c>
      <c r="L29" s="15">
        <f>'[1]TCE - ANEXO III - Preencher'!M38</f>
        <v>7.06</v>
      </c>
      <c r="M29" s="15">
        <f t="shared" si="1"/>
        <v>88.67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155.30000000000001</v>
      </c>
      <c r="U29" s="15">
        <f>'[1]TCE - ANEXO III - Preencher'!V38</f>
        <v>0</v>
      </c>
      <c r="V29" s="16">
        <f t="shared" si="4"/>
        <v>155.30000000000001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574.02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790.53</v>
      </c>
      <c r="J30" s="14">
        <f>'[1]TCE - ANEXO III - Preencher'!K39</f>
        <v>0</v>
      </c>
      <c r="K30" s="15">
        <f>'[1]TCE - ANEXO III - Preencher'!L39</f>
        <v>95.73</v>
      </c>
      <c r="L30" s="15">
        <f>'[1]TCE - ANEXO III - Preencher'!M39</f>
        <v>7.06</v>
      </c>
      <c r="M30" s="15">
        <f t="shared" si="1"/>
        <v>88.67</v>
      </c>
      <c r="N30" s="15">
        <f>'[1]TCE - ANEXO III - Preencher'!O39</f>
        <v>8.58</v>
      </c>
      <c r="O30" s="15">
        <f>'[1]TCE - ANEXO III - Preencher'!P39</f>
        <v>0</v>
      </c>
      <c r="P30" s="16">
        <f t="shared" si="2"/>
        <v>8.58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887.78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CECILIA SANTIAGO DE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59.17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60.980000000000004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167.24</v>
      </c>
      <c r="J32" s="14">
        <f>'[1]TCE - ANEXO III - Preencher'!K41</f>
        <v>0</v>
      </c>
      <c r="K32" s="15">
        <f>'[1]TCE - ANEXO III - Preencher'!L41</f>
        <v>95.73</v>
      </c>
      <c r="L32" s="15">
        <f>'[1]TCE - ANEXO III - Preencher'!M41</f>
        <v>7.06</v>
      </c>
      <c r="M32" s="15">
        <f t="shared" si="1"/>
        <v>88.67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257.72000000000003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342.61</v>
      </c>
      <c r="J33" s="14">
        <f>'[1]TCE - ANEXO III - Preencher'!K42</f>
        <v>0</v>
      </c>
      <c r="K33" s="15">
        <f>'[1]TCE - ANEXO III - Preencher'!L42</f>
        <v>95.73</v>
      </c>
      <c r="L33" s="15">
        <f>'[1]TCE - ANEXO III - Preencher'!M42</f>
        <v>3.59</v>
      </c>
      <c r="M33" s="15">
        <f t="shared" si="1"/>
        <v>92.14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1466.14</v>
      </c>
      <c r="Y33" s="15">
        <f>'[1]TCE - ANEXO III - Preencher'!Z42</f>
        <v>0</v>
      </c>
      <c r="Z33" s="16">
        <f t="shared" si="5"/>
        <v>1466.14</v>
      </c>
      <c r="AA33" s="17" t="str">
        <f>IF('[1]TCE - ANEXO III - Preencher'!AB42="","",'[1]TCE - ANEXO III - Preencher'!AB42)</f>
        <v>ABONO ASSIS. FIN. COMPL. 12/2023</v>
      </c>
      <c r="AB33" s="15">
        <f t="shared" si="0"/>
        <v>1905.8700000000001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169.42</v>
      </c>
      <c r="J34" s="14">
        <f>'[1]TCE - ANEXO III - Preencher'!K43</f>
        <v>0</v>
      </c>
      <c r="K34" s="15">
        <f>'[1]TCE - ANEXO III - Preencher'!L43</f>
        <v>95.73</v>
      </c>
      <c r="L34" s="15">
        <f>'[1]TCE - ANEXO III - Preencher'!M43</f>
        <v>7.06</v>
      </c>
      <c r="M34" s="15">
        <f t="shared" si="1"/>
        <v>88.67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>AUXILIO CRECHE</v>
      </c>
      <c r="X34" s="15">
        <f>'[1]TCE - ANEXO III - Preencher'!Y43</f>
        <v>1995</v>
      </c>
      <c r="Y34" s="15">
        <f>'[1]TCE - ANEXO III - Preencher'!Z43</f>
        <v>0</v>
      </c>
      <c r="Z34" s="16">
        <f t="shared" si="5"/>
        <v>1995</v>
      </c>
      <c r="AA34" s="17" t="str">
        <f>IF('[1]TCE - ANEXO III - Preencher'!AB43="","",'[1]TCE - ANEXO III - Preencher'!AB43)</f>
        <v>ABONO ASSIS. FIN. COMPL. 12/2023</v>
      </c>
      <c r="AB34" s="15">
        <f t="shared" si="0"/>
        <v>2332.4499999999998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PAULA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163.77000000000001</v>
      </c>
      <c r="J35" s="14">
        <f>'[1]TCE - ANEXO III - Preencher'!K44</f>
        <v>0</v>
      </c>
      <c r="K35" s="15">
        <f>'[1]TCE - ANEXO III - Preencher'!L44</f>
        <v>95.73</v>
      </c>
      <c r="L35" s="15">
        <f>'[1]TCE - ANEXO III - Preencher'!M44</f>
        <v>7.06</v>
      </c>
      <c r="M35" s="15">
        <f t="shared" si="1"/>
        <v>88.67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1995</v>
      </c>
      <c r="Y35" s="15">
        <f>'[1]TCE - ANEXO III - Preencher'!Z44</f>
        <v>0</v>
      </c>
      <c r="Z35" s="16">
        <f t="shared" si="5"/>
        <v>1995</v>
      </c>
      <c r="AA35" s="17" t="str">
        <f>IF('[1]TCE - ANEXO III - Preencher'!AB44="","",'[1]TCE - ANEXO III - Preencher'!AB44)</f>
        <v>ABONO ASSIS. FIN. COMPL. 12/2023</v>
      </c>
      <c r="AB35" s="15">
        <f t="shared" si="0"/>
        <v>2249.25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ROSA LIMA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5163-10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150.44999999999999</v>
      </c>
      <c r="J36" s="14">
        <f>'[1]TCE - ANEXO III - Preencher'!K45</f>
        <v>0</v>
      </c>
      <c r="K36" s="15">
        <f>'[1]TCE - ANEXO III - Preencher'!L45</f>
        <v>95.73</v>
      </c>
      <c r="L36" s="15">
        <f>'[1]TCE - ANEXO III - Preencher'!M45</f>
        <v>7.06</v>
      </c>
      <c r="M36" s="15">
        <f t="shared" si="1"/>
        <v>88.67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240.93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ANDERSON BESERRA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142.31</v>
      </c>
      <c r="J37" s="14">
        <f>'[1]TCE - ANEXO III - Preencher'!K46</f>
        <v>0</v>
      </c>
      <c r="K37" s="15">
        <f>'[1]TCE - ANEXO III - Preencher'!L46</f>
        <v>95.73</v>
      </c>
      <c r="L37" s="15">
        <f>'[1]TCE - ANEXO III - Preencher'!M46</f>
        <v>7.06</v>
      </c>
      <c r="M37" s="15">
        <f t="shared" si="1"/>
        <v>88.67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1995</v>
      </c>
      <c r="Y37" s="15">
        <f>'[1]TCE - ANEXO III - Preencher'!Z46</f>
        <v>0</v>
      </c>
      <c r="Z37" s="16">
        <f t="shared" si="5"/>
        <v>1995</v>
      </c>
      <c r="AA37" s="17" t="str">
        <f>IF('[1]TCE - ANEXO III - Preencher'!AB46="","",'[1]TCE - ANEXO III - Preencher'!AB46)</f>
        <v>ABONO ASSIS. FIN. COMPL. 12/2023</v>
      </c>
      <c r="AB37" s="15">
        <f t="shared" si="0"/>
        <v>2227.79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ANDIELLE CRISTINA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174.39</v>
      </c>
      <c r="J38" s="14">
        <f>'[1]TCE - ANEXO III - Preencher'!K47</f>
        <v>0</v>
      </c>
      <c r="K38" s="15">
        <f>'[1]TCE - ANEXO III - Preencher'!L47</f>
        <v>95.73</v>
      </c>
      <c r="L38" s="15">
        <f>'[1]TCE - ANEXO III - Preencher'!M47</f>
        <v>7.06</v>
      </c>
      <c r="M38" s="15">
        <f t="shared" si="1"/>
        <v>88.67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>ABONO ASSIS. FIN. COMPL. 12/2023</v>
      </c>
      <c r="AB38" s="15">
        <f t="shared" si="0"/>
        <v>2259.87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ANDRE FRANCISCO DE OLIVEIRA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189.98</v>
      </c>
      <c r="J39" s="14">
        <f>'[1]TCE - ANEXO III - Preencher'!K48</f>
        <v>0</v>
      </c>
      <c r="K39" s="15">
        <f>'[1]TCE - ANEXO III - Preencher'!L48</f>
        <v>95.73</v>
      </c>
      <c r="L39" s="15">
        <f>'[1]TCE - ANEXO III - Preencher'!M48</f>
        <v>7.06</v>
      </c>
      <c r="M39" s="15">
        <f t="shared" si="1"/>
        <v>88.67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280.45999999999998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ANDREIA MARIA DE FARIAS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248.45</v>
      </c>
      <c r="J40" s="14">
        <f>'[1]TCE - ANEXO III - Preencher'!K49</f>
        <v>0</v>
      </c>
      <c r="K40" s="15">
        <f>'[1]TCE - ANEXO III - Preencher'!L49</f>
        <v>95.73</v>
      </c>
      <c r="L40" s="15">
        <f>'[1]TCE - ANEXO III - Preencher'!M49</f>
        <v>3.33</v>
      </c>
      <c r="M40" s="15">
        <f t="shared" si="1"/>
        <v>92.4</v>
      </c>
      <c r="N40" s="15">
        <f>'[1]TCE - ANEXO III - Preencher'!O49</f>
        <v>4.9800000000000004</v>
      </c>
      <c r="O40" s="15">
        <f>'[1]TCE - ANEXO III - Preencher'!P49</f>
        <v>0</v>
      </c>
      <c r="P40" s="16">
        <f t="shared" si="2"/>
        <v>4.9800000000000004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2096.2800000000002</v>
      </c>
      <c r="Y40" s="15">
        <f>'[1]TCE - ANEXO III - Preencher'!Z49</f>
        <v>0</v>
      </c>
      <c r="Z40" s="16">
        <f t="shared" si="5"/>
        <v>2096.2800000000002</v>
      </c>
      <c r="AA40" s="17" t="str">
        <f>IF('[1]TCE - ANEXO III - Preencher'!AB49="","",'[1]TCE - ANEXO III - Preencher'!AB49)</f>
        <v>ABONO ASSIS. FIN. COMPL. 12/2023</v>
      </c>
      <c r="AB40" s="15">
        <f t="shared" si="0"/>
        <v>2442.11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242.67</v>
      </c>
      <c r="J41" s="14">
        <f>'[1]TCE - ANEXO III - Preencher'!K50</f>
        <v>0</v>
      </c>
      <c r="K41" s="15">
        <f>'[1]TCE - ANEXO III - Preencher'!L50</f>
        <v>95.73</v>
      </c>
      <c r="L41" s="15">
        <f>'[1]TCE - ANEXO III - Preencher'!M50</f>
        <v>3.33</v>
      </c>
      <c r="M41" s="15">
        <f t="shared" si="1"/>
        <v>92.4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>ABONO ASSIS. FIN. COMPL. 12/2023</v>
      </c>
      <c r="AB41" s="15">
        <f t="shared" si="0"/>
        <v>2436.3300000000004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ANGELITA MARIA DE ANDRADE ADELINO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5135-05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209.96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211.77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ANNA GABRIELLA PINTO DA SILVA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2212-05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302.12</v>
      </c>
      <c r="J43" s="14">
        <f>'[1]TCE - ANEXO III - Preencher'!K52</f>
        <v>0</v>
      </c>
      <c r="K43" s="15">
        <f>'[1]TCE - ANEXO III - Preencher'!L52</f>
        <v>95.73</v>
      </c>
      <c r="L43" s="15">
        <f>'[1]TCE - ANEXO III - Preencher'!M52</f>
        <v>7.06</v>
      </c>
      <c r="M43" s="15">
        <f t="shared" si="1"/>
        <v>88.67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392.6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ANNYKYCHELLY FERNANDA VITORIA DE ALBUQUERQUE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59.18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60.99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ANTONIA MARIA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150.44999999999999</v>
      </c>
      <c r="J45" s="14">
        <f>'[1]TCE - ANEXO III - Preencher'!K54</f>
        <v>0</v>
      </c>
      <c r="K45" s="15">
        <f>'[1]TCE - ANEXO III - Preencher'!L54</f>
        <v>95.73</v>
      </c>
      <c r="L45" s="15">
        <f>'[1]TCE - ANEXO III - Preencher'!M54</f>
        <v>7.06</v>
      </c>
      <c r="M45" s="15">
        <f t="shared" si="1"/>
        <v>88.67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240.93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ANTONIA MARIA SILVA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153.6</v>
      </c>
      <c r="J46" s="14">
        <f>'[1]TCE - ANEXO III - Preencher'!K55</f>
        <v>0</v>
      </c>
      <c r="K46" s="15">
        <f>'[1]TCE - ANEXO III - Preencher'!L55</f>
        <v>95.73</v>
      </c>
      <c r="L46" s="15">
        <f>'[1]TCE - ANEXO III - Preencher'!M55</f>
        <v>7.06</v>
      </c>
      <c r="M46" s="15">
        <f t="shared" si="1"/>
        <v>88.67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1995</v>
      </c>
      <c r="Y46" s="15">
        <f>'[1]TCE - ANEXO III - Preencher'!Z55</f>
        <v>0</v>
      </c>
      <c r="Z46" s="16">
        <f t="shared" si="5"/>
        <v>1995</v>
      </c>
      <c r="AA46" s="17" t="str">
        <f>IF('[1]TCE - ANEXO III - Preencher'!AB55="","",'[1]TCE - ANEXO III - Preencher'!AB55)</f>
        <v>ABONO ASSIS. FIN. COMPL. 12/2023</v>
      </c>
      <c r="AB46" s="15">
        <f t="shared" si="0"/>
        <v>2239.08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ANTONIO TALYSON BRITO DO NASCIMENTO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935.14</v>
      </c>
      <c r="J47" s="14">
        <f>'[1]TCE - ANEXO III - Preencher'!K56</f>
        <v>0</v>
      </c>
      <c r="K47" s="15">
        <f>'[1]TCE - ANEXO III - Preencher'!L56</f>
        <v>95.73</v>
      </c>
      <c r="L47" s="15">
        <f>'[1]TCE - ANEXO III - Preencher'!M56</f>
        <v>7.06</v>
      </c>
      <c r="M47" s="15">
        <f t="shared" si="1"/>
        <v>88.67</v>
      </c>
      <c r="N47" s="15">
        <f>'[1]TCE - ANEXO III - Preencher'!O56</f>
        <v>8.58</v>
      </c>
      <c r="O47" s="15">
        <f>'[1]TCE - ANEXO III - Preencher'!P56</f>
        <v>0</v>
      </c>
      <c r="P47" s="16">
        <f t="shared" si="2"/>
        <v>8.58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1032.3899999999999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ARIANA INGRID SAMPAIO TELES MIRA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322.64999999999998</v>
      </c>
      <c r="J48" s="14">
        <f>'[1]TCE - ANEXO III - Preencher'!K57</f>
        <v>0</v>
      </c>
      <c r="K48" s="15">
        <f>'[1]TCE - ANEXO III - Preencher'!L57</f>
        <v>95.73</v>
      </c>
      <c r="L48" s="15">
        <f>'[1]TCE - ANEXO III - Preencher'!M57</f>
        <v>3.59</v>
      </c>
      <c r="M48" s="15">
        <f t="shared" si="1"/>
        <v>92.14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1466.14</v>
      </c>
      <c r="Y48" s="15">
        <f>'[1]TCE - ANEXO III - Preencher'!Z57</f>
        <v>0</v>
      </c>
      <c r="Z48" s="16">
        <f t="shared" si="5"/>
        <v>1466.14</v>
      </c>
      <c r="AA48" s="17" t="str">
        <f>IF('[1]TCE - ANEXO III - Preencher'!AB57="","",'[1]TCE - ANEXO III - Preencher'!AB57)</f>
        <v>ABONO ASSIS. FIN. COMPL. 12/2023</v>
      </c>
      <c r="AB48" s="15">
        <f t="shared" si="0"/>
        <v>1885.91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ARLINE CRISTIANA DE ALMEIDA MENEZES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156.1</v>
      </c>
      <c r="J49" s="14">
        <f>'[1]TCE - ANEXO III - Preencher'!K58</f>
        <v>0</v>
      </c>
      <c r="K49" s="15">
        <f>'[1]TCE - ANEXO III - Preencher'!L58</f>
        <v>95.73</v>
      </c>
      <c r="L49" s="15">
        <f>'[1]TCE - ANEXO III - Preencher'!M58</f>
        <v>7.06</v>
      </c>
      <c r="M49" s="15">
        <f t="shared" si="1"/>
        <v>88.67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246.57999999999998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ARTHUR MURYLO MARTINS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3132-20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288.48</v>
      </c>
      <c r="J50" s="14">
        <f>'[1]TCE - ANEXO III - Preencher'!K59</f>
        <v>0</v>
      </c>
      <c r="K50" s="15">
        <f>'[1]TCE - ANEXO III - Preencher'!L59</f>
        <v>95.73</v>
      </c>
      <c r="L50" s="15">
        <f>'[1]TCE - ANEXO III - Preencher'!M59</f>
        <v>7.06</v>
      </c>
      <c r="M50" s="15">
        <f t="shared" si="1"/>
        <v>88.67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378.96000000000004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AVANY LIRA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147.96</v>
      </c>
      <c r="J51" s="14">
        <f>'[1]TCE - ANEXO III - Preencher'!K60</f>
        <v>0</v>
      </c>
      <c r="K51" s="15">
        <f>'[1]TCE - ANEXO III - Preencher'!L60</f>
        <v>95.73</v>
      </c>
      <c r="L51" s="15">
        <f>'[1]TCE - ANEXO III - Preencher'!M60</f>
        <v>7.06</v>
      </c>
      <c r="M51" s="15">
        <f t="shared" si="1"/>
        <v>88.67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1995</v>
      </c>
      <c r="Y51" s="15">
        <f>'[1]TCE - ANEXO III - Preencher'!Z60</f>
        <v>0</v>
      </c>
      <c r="Z51" s="16">
        <f t="shared" si="5"/>
        <v>1995</v>
      </c>
      <c r="AA51" s="17" t="str">
        <f>IF('[1]TCE - ANEXO III - Preencher'!AB60="","",'[1]TCE - ANEXO III - Preencher'!AB60)</f>
        <v>ABONO ASSIS. FIN. COMPL. 12/2023</v>
      </c>
      <c r="AB51" s="15">
        <f t="shared" si="0"/>
        <v>2233.44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BARBARA YLANA RODRIGUES LOBO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726.71</v>
      </c>
      <c r="J52" s="14">
        <f>'[1]TCE - ANEXO III - Preencher'!K61</f>
        <v>0</v>
      </c>
      <c r="K52" s="15">
        <f>'[1]TCE - ANEXO III - Preencher'!L61</f>
        <v>95.73</v>
      </c>
      <c r="L52" s="15">
        <f>'[1]TCE - ANEXO III - Preencher'!M61</f>
        <v>7.06</v>
      </c>
      <c r="M52" s="15">
        <f t="shared" si="1"/>
        <v>88.67</v>
      </c>
      <c r="N52" s="15">
        <f>'[1]TCE - ANEXO III - Preencher'!O61</f>
        <v>8.58</v>
      </c>
      <c r="O52" s="15">
        <f>'[1]TCE - ANEXO III - Preencher'!P61</f>
        <v>0</v>
      </c>
      <c r="P52" s="16">
        <f t="shared" si="2"/>
        <v>8.58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823.96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BRUNA REINALDO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164.9</v>
      </c>
      <c r="J53" s="14">
        <f>'[1]TCE - ANEXO III - Preencher'!K62</f>
        <v>0</v>
      </c>
      <c r="K53" s="15">
        <f>'[1]TCE - ANEXO III - Preencher'!L62</f>
        <v>95.73</v>
      </c>
      <c r="L53" s="15">
        <f>'[1]TCE - ANEXO III - Preencher'!M62</f>
        <v>7.06</v>
      </c>
      <c r="M53" s="15">
        <f t="shared" si="1"/>
        <v>88.67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1995</v>
      </c>
      <c r="Y53" s="15">
        <f>'[1]TCE - ANEXO III - Preencher'!Z62</f>
        <v>0</v>
      </c>
      <c r="Z53" s="16">
        <f t="shared" si="5"/>
        <v>1995</v>
      </c>
      <c r="AA53" s="17" t="str">
        <f>IF('[1]TCE - ANEXO III - Preencher'!AB62="","",'[1]TCE - ANEXO III - Preencher'!AB62)</f>
        <v>ABONO ASSIS. FIN. COMPL. 12/2023</v>
      </c>
      <c r="AB53" s="15">
        <f t="shared" si="0"/>
        <v>2250.38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BRUNO LOPES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262.98</v>
      </c>
      <c r="J54" s="14">
        <f>'[1]TCE - ANEXO III - Preencher'!K63</f>
        <v>0</v>
      </c>
      <c r="K54" s="15">
        <f>'[1]TCE - ANEXO III - Preencher'!L63</f>
        <v>95.73</v>
      </c>
      <c r="L54" s="15">
        <f>'[1]TCE - ANEXO III - Preencher'!M63</f>
        <v>7.06</v>
      </c>
      <c r="M54" s="15">
        <f t="shared" si="1"/>
        <v>88.67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353.46000000000004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CARLA FERNANDA SANTOS DA SILVEIRA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299.20999999999998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301.02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CARLOS EDUARDO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5163-10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209.08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210.89000000000001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CARLOS EDUARDO GOMES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7823-20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163.89</v>
      </c>
      <c r="J57" s="14">
        <f>'[1]TCE - ANEXO III - Preencher'!K66</f>
        <v>0</v>
      </c>
      <c r="K57" s="15">
        <f>'[1]TCE - ANEXO III - Preencher'!L66</f>
        <v>95.73</v>
      </c>
      <c r="L57" s="15">
        <f>'[1]TCE - ANEXO III - Preencher'!M66</f>
        <v>7.06</v>
      </c>
      <c r="M57" s="15">
        <f t="shared" si="1"/>
        <v>88.67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254.54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CARLOS WILLSON CALIXTO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160.62</v>
      </c>
      <c r="J58" s="14">
        <f>'[1]TCE - ANEXO III - Preencher'!K67</f>
        <v>0</v>
      </c>
      <c r="K58" s="15">
        <f>'[1]TCE - ANEXO III - Preencher'!L67</f>
        <v>95.73</v>
      </c>
      <c r="L58" s="15">
        <f>'[1]TCE - ANEXO III - Preencher'!M67</f>
        <v>7.06</v>
      </c>
      <c r="M58" s="15">
        <f t="shared" si="1"/>
        <v>88.67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251.10000000000002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CARMUNILZA FELIX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147.96</v>
      </c>
      <c r="J59" s="14">
        <f>'[1]TCE - ANEXO III - Preencher'!K68</f>
        <v>0</v>
      </c>
      <c r="K59" s="15">
        <f>'[1]TCE - ANEXO III - Preencher'!L68</f>
        <v>95.73</v>
      </c>
      <c r="L59" s="15">
        <f>'[1]TCE - ANEXO III - Preencher'!M68</f>
        <v>7.06</v>
      </c>
      <c r="M59" s="15">
        <f t="shared" si="1"/>
        <v>88.67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1995</v>
      </c>
      <c r="Y59" s="15">
        <f>'[1]TCE - ANEXO III - Preencher'!Z68</f>
        <v>0</v>
      </c>
      <c r="Z59" s="16">
        <f t="shared" si="5"/>
        <v>1995</v>
      </c>
      <c r="AA59" s="17" t="str">
        <f>IF('[1]TCE - ANEXO III - Preencher'!AB68="","",'[1]TCE - ANEXO III - Preencher'!AB68)</f>
        <v>ABONO ASSIS. FIN. COMPL. 12/2023</v>
      </c>
      <c r="AB59" s="15">
        <f t="shared" si="0"/>
        <v>2233.44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CECILIA REGUEIRA DA VEIGA PESSOA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934.71</v>
      </c>
      <c r="J60" s="14">
        <f>'[1]TCE - ANEXO III - Preencher'!K69</f>
        <v>0</v>
      </c>
      <c r="K60" s="15">
        <f>'[1]TCE - ANEXO III - Preencher'!L69</f>
        <v>95.73</v>
      </c>
      <c r="L60" s="15">
        <f>'[1]TCE - ANEXO III - Preencher'!M69</f>
        <v>7.06</v>
      </c>
      <c r="M60" s="15">
        <f t="shared" si="1"/>
        <v>88.67</v>
      </c>
      <c r="N60" s="15">
        <f>'[1]TCE - ANEXO III - Preencher'!O69</f>
        <v>8.58</v>
      </c>
      <c r="O60" s="15">
        <f>'[1]TCE - ANEXO III - Preencher'!P69</f>
        <v>0</v>
      </c>
      <c r="P60" s="16">
        <f t="shared" si="2"/>
        <v>8.58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1031.96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CHRISTOPHER DE PAULA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126.1</v>
      </c>
      <c r="J61" s="14">
        <f>'[1]TCE - ANEXO III - Preencher'!K70</f>
        <v>0</v>
      </c>
      <c r="K61" s="15">
        <f>'[1]TCE - ANEXO III - Preencher'!L70</f>
        <v>95.73</v>
      </c>
      <c r="L61" s="15">
        <f>'[1]TCE - ANEXO III - Preencher'!M70</f>
        <v>7.06</v>
      </c>
      <c r="M61" s="15">
        <f t="shared" si="1"/>
        <v>88.67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216.57999999999998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CIBELE SUZI RODRIGUES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172.25</v>
      </c>
      <c r="J62" s="14">
        <f>'[1]TCE - ANEXO III - Preencher'!K71</f>
        <v>0</v>
      </c>
      <c r="K62" s="15">
        <f>'[1]TCE - ANEXO III - Preencher'!L71</f>
        <v>95.73</v>
      </c>
      <c r="L62" s="15">
        <f>'[1]TCE - ANEXO III - Preencher'!M71</f>
        <v>7.06</v>
      </c>
      <c r="M62" s="15">
        <f t="shared" si="1"/>
        <v>88.67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262.73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CINTIA VANESSA MARQUES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158.12</v>
      </c>
      <c r="J63" s="14">
        <f>'[1]TCE - ANEXO III - Preencher'!K72</f>
        <v>0</v>
      </c>
      <c r="K63" s="15">
        <f>'[1]TCE - ANEXO III - Preencher'!L72</f>
        <v>95.73</v>
      </c>
      <c r="L63" s="15">
        <f>'[1]TCE - ANEXO III - Preencher'!M72</f>
        <v>7.06</v>
      </c>
      <c r="M63" s="15">
        <f t="shared" si="1"/>
        <v>88.67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1995</v>
      </c>
      <c r="Y63" s="15">
        <f>'[1]TCE - ANEXO III - Preencher'!Z72</f>
        <v>0</v>
      </c>
      <c r="Z63" s="16">
        <f t="shared" si="5"/>
        <v>1995</v>
      </c>
      <c r="AA63" s="17" t="str">
        <f>IF('[1]TCE - ANEXO III - Preencher'!AB72="","",'[1]TCE - ANEXO III - Preencher'!AB72)</f>
        <v>ABONO ASSIS. FIN. COMPL. 12/2023</v>
      </c>
      <c r="AB63" s="15">
        <f t="shared" si="0"/>
        <v>2243.6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CINTYA DE SENA GUERRA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258.67</v>
      </c>
      <c r="J64" s="14">
        <f>'[1]TCE - ANEXO III - Preencher'!K73</f>
        <v>0</v>
      </c>
      <c r="K64" s="15">
        <f>'[1]TCE - ANEXO III - Preencher'!L73</f>
        <v>95.73</v>
      </c>
      <c r="L64" s="15">
        <f>'[1]TCE - ANEXO III - Preencher'!M73</f>
        <v>3.33</v>
      </c>
      <c r="M64" s="15">
        <f t="shared" si="1"/>
        <v>92.4</v>
      </c>
      <c r="N64" s="15">
        <f>'[1]TCE - ANEXO III - Preencher'!O73</f>
        <v>4.9800000000000004</v>
      </c>
      <c r="O64" s="15">
        <f>'[1]TCE - ANEXO III - Preencher'!P73</f>
        <v>0</v>
      </c>
      <c r="P64" s="16">
        <f t="shared" si="2"/>
        <v>4.9800000000000004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2096.2800000000002</v>
      </c>
      <c r="Y64" s="15">
        <f>'[1]TCE - ANEXO III - Preencher'!Z73</f>
        <v>0</v>
      </c>
      <c r="Z64" s="16">
        <f t="shared" si="5"/>
        <v>2096.2800000000002</v>
      </c>
      <c r="AA64" s="17" t="str">
        <f>IF('[1]TCE - ANEXO III - Preencher'!AB73="","",'[1]TCE - ANEXO III - Preencher'!AB73)</f>
        <v>ABONO ASSIS. FIN. COMPL. 12/2023</v>
      </c>
      <c r="AB64" s="15">
        <f t="shared" si="0"/>
        <v>2452.3300000000004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CLAUDIA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3242-05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183.81</v>
      </c>
      <c r="J65" s="14">
        <f>'[1]TCE - ANEXO III - Preencher'!K74</f>
        <v>0</v>
      </c>
      <c r="K65" s="15">
        <f>'[1]TCE - ANEXO III - Preencher'!L74</f>
        <v>95.73</v>
      </c>
      <c r="L65" s="15">
        <f>'[1]TCE - ANEXO III - Preencher'!M74</f>
        <v>7.06</v>
      </c>
      <c r="M65" s="15">
        <f t="shared" si="1"/>
        <v>88.67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274.29000000000002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CLEITON DIEGO SOUZA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7823-20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158.46</v>
      </c>
      <c r="J66" s="14">
        <f>'[1]TCE - ANEXO III - Preencher'!K75</f>
        <v>0</v>
      </c>
      <c r="K66" s="15">
        <f>'[1]TCE - ANEXO III - Preencher'!L75</f>
        <v>95.73</v>
      </c>
      <c r="L66" s="15">
        <f>'[1]TCE - ANEXO III - Preencher'!M75</f>
        <v>7.06</v>
      </c>
      <c r="M66" s="15">
        <f t="shared" si="1"/>
        <v>88.67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249.10999999999999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CLOVIS FRANCISCO DA SILVA DUBEUX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2252-50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862.55</v>
      </c>
      <c r="J67" s="14">
        <f>'[1]TCE - ANEXO III - Preencher'!K76</f>
        <v>0</v>
      </c>
      <c r="K67" s="15">
        <f>'[1]TCE - ANEXO III - Preencher'!L76</f>
        <v>95.73</v>
      </c>
      <c r="L67" s="15">
        <f>'[1]TCE - ANEXO III - Preencher'!M76</f>
        <v>7.06</v>
      </c>
      <c r="M67" s="15">
        <f t="shared" si="1"/>
        <v>88.67</v>
      </c>
      <c r="N67" s="15">
        <f>'[1]TCE - ANEXO III - Preencher'!O76</f>
        <v>8.58</v>
      </c>
      <c r="O67" s="15">
        <f>'[1]TCE - ANEXO III - Preencher'!P76</f>
        <v>0</v>
      </c>
      <c r="P67" s="16">
        <f t="shared" si="2"/>
        <v>8.58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959.8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CLOVIS MARQUES FILHO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2252-50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862.55</v>
      </c>
      <c r="J68" s="14">
        <f>'[1]TCE - ANEXO III - Preencher'!K77</f>
        <v>0</v>
      </c>
      <c r="K68" s="15">
        <f>'[1]TCE - ANEXO III - Preencher'!L77</f>
        <v>95.73</v>
      </c>
      <c r="L68" s="15">
        <f>'[1]TCE - ANEXO III - Preencher'!M77</f>
        <v>7.06</v>
      </c>
      <c r="M68" s="15">
        <f t="shared" ref="M68:M131" si="7">K68-L68</f>
        <v>88.67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959.8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COSMA SEVERINA DA CONCEICAO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164.9</v>
      </c>
      <c r="J69" s="14">
        <f>'[1]TCE - ANEXO III - Preencher'!K78</f>
        <v>0</v>
      </c>
      <c r="K69" s="15">
        <f>'[1]TCE - ANEXO III - Preencher'!L78</f>
        <v>95.73</v>
      </c>
      <c r="L69" s="15">
        <f>'[1]TCE - ANEXO III - Preencher'!M78</f>
        <v>7.06</v>
      </c>
      <c r="M69" s="15">
        <f t="shared" si="7"/>
        <v>88.67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1995</v>
      </c>
      <c r="Y69" s="15">
        <f>'[1]TCE - ANEXO III - Preencher'!Z78</f>
        <v>0</v>
      </c>
      <c r="Z69" s="16">
        <f t="shared" si="11"/>
        <v>1995</v>
      </c>
      <c r="AA69" s="17" t="str">
        <f>IF('[1]TCE - ANEXO III - Preencher'!AB78="","",'[1]TCE - ANEXO III - Preencher'!AB78)</f>
        <v>ABONO ASSIS. FIN. COMPL. 12/2023</v>
      </c>
      <c r="AB69" s="15">
        <f t="shared" si="6"/>
        <v>2250.38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CRISTIANO DA SILVA BATISTA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163.36000000000001</v>
      </c>
      <c r="J70" s="14">
        <f>'[1]TCE - ANEXO III - Preencher'!K79</f>
        <v>0</v>
      </c>
      <c r="K70" s="15">
        <f>'[1]TCE - ANEXO III - Preencher'!L79</f>
        <v>95.73</v>
      </c>
      <c r="L70" s="15">
        <f>'[1]TCE - ANEXO III - Preencher'!M79</f>
        <v>7.06</v>
      </c>
      <c r="M70" s="15">
        <f t="shared" si="7"/>
        <v>88.67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1995</v>
      </c>
      <c r="Y70" s="15">
        <f>'[1]TCE - ANEXO III - Preencher'!Z79</f>
        <v>0</v>
      </c>
      <c r="Z70" s="16">
        <f t="shared" si="11"/>
        <v>1995</v>
      </c>
      <c r="AA70" s="17" t="str">
        <f>IF('[1]TCE - ANEXO III - Preencher'!AB79="","",'[1]TCE - ANEXO III - Preencher'!AB79)</f>
        <v>ABONO ASSIS. FIN. COMPL. 12/2023</v>
      </c>
      <c r="AB70" s="15">
        <f t="shared" si="6"/>
        <v>2248.84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CRISTINA MARIA CABRAL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147.96</v>
      </c>
      <c r="J71" s="14">
        <f>'[1]TCE - ANEXO III - Preencher'!K80</f>
        <v>0</v>
      </c>
      <c r="K71" s="15">
        <f>'[1]TCE - ANEXO III - Preencher'!L80</f>
        <v>95.73</v>
      </c>
      <c r="L71" s="15">
        <f>'[1]TCE - ANEXO III - Preencher'!M80</f>
        <v>7.06</v>
      </c>
      <c r="M71" s="15">
        <f t="shared" si="7"/>
        <v>88.67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ABONO ASSIS. FIN. COMPL. 12/2023</v>
      </c>
      <c r="AB71" s="15">
        <f t="shared" si="6"/>
        <v>2233.44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CYNTHIA DE ALBUQUERQUE FERREIRA LIMA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2235-05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799.66</v>
      </c>
      <c r="J72" s="14">
        <f>'[1]TCE - ANEXO III - Preencher'!K81</f>
        <v>0</v>
      </c>
      <c r="K72" s="15">
        <f>'[1]TCE - ANEXO III - Preencher'!L81</f>
        <v>95.73</v>
      </c>
      <c r="L72" s="15">
        <f>'[1]TCE - ANEXO III - Preencher'!M81</f>
        <v>3.59</v>
      </c>
      <c r="M72" s="15">
        <f t="shared" si="7"/>
        <v>92.14</v>
      </c>
      <c r="N72" s="15">
        <f>'[1]TCE - ANEXO III - Preencher'!O81</f>
        <v>4.9800000000000004</v>
      </c>
      <c r="O72" s="15">
        <f>'[1]TCE - ANEXO III - Preencher'!P81</f>
        <v>0</v>
      </c>
      <c r="P72" s="16">
        <f t="shared" si="8"/>
        <v>4.9800000000000004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896.78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DAFINE KELLY MARIA LOPES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158.12</v>
      </c>
      <c r="J73" s="14">
        <f>'[1]TCE - ANEXO III - Preencher'!K82</f>
        <v>0</v>
      </c>
      <c r="K73" s="15">
        <f>'[1]TCE - ANEXO III - Preencher'!L82</f>
        <v>95.73</v>
      </c>
      <c r="L73" s="15">
        <f>'[1]TCE - ANEXO III - Preencher'!M82</f>
        <v>7.06</v>
      </c>
      <c r="M73" s="15">
        <f t="shared" si="7"/>
        <v>88.67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1995</v>
      </c>
      <c r="Y73" s="15">
        <f>'[1]TCE - ANEXO III - Preencher'!Z82</f>
        <v>0</v>
      </c>
      <c r="Z73" s="16">
        <f t="shared" si="11"/>
        <v>1995</v>
      </c>
      <c r="AA73" s="17" t="str">
        <f>IF('[1]TCE - ANEXO III - Preencher'!AB82="","",'[1]TCE - ANEXO III - Preencher'!AB82)</f>
        <v>ABONO ASSIS. FIN. COMPL. 12/2023</v>
      </c>
      <c r="AB73" s="15">
        <f t="shared" si="6"/>
        <v>2243.6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DANIELE MARIA RIBEIRO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139.15</v>
      </c>
      <c r="J74" s="14">
        <f>'[1]TCE - ANEXO III - Preencher'!K83</f>
        <v>0</v>
      </c>
      <c r="K74" s="15">
        <f>'[1]TCE - ANEXO III - Preencher'!L83</f>
        <v>95.73</v>
      </c>
      <c r="L74" s="15">
        <f>'[1]TCE - ANEXO III - Preencher'!M83</f>
        <v>7.06</v>
      </c>
      <c r="M74" s="15">
        <f t="shared" si="7"/>
        <v>88.67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229.63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DANIELLE BARBOSA SANTIAGO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158.12</v>
      </c>
      <c r="J75" s="14">
        <f>'[1]TCE - ANEXO III - Preencher'!K84</f>
        <v>0</v>
      </c>
      <c r="K75" s="15">
        <f>'[1]TCE - ANEXO III - Preencher'!L84</f>
        <v>95.73</v>
      </c>
      <c r="L75" s="15">
        <f>'[1]TCE - ANEXO III - Preencher'!M84</f>
        <v>7.06</v>
      </c>
      <c r="M75" s="15">
        <f t="shared" si="7"/>
        <v>88.67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ABONO ASSIS. FIN. COMPL. 12/2023</v>
      </c>
      <c r="AB75" s="15">
        <f t="shared" si="6"/>
        <v>2243.6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DANIELLE CASSIMIRO PEREIRA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5132-05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152.35</v>
      </c>
      <c r="J76" s="14">
        <f>'[1]TCE - ANEXO III - Preencher'!K85</f>
        <v>0</v>
      </c>
      <c r="K76" s="15">
        <f>'[1]TCE - ANEXO III - Preencher'!L85</f>
        <v>95.73</v>
      </c>
      <c r="L76" s="15">
        <f>'[1]TCE - ANEXO III - Preencher'!M85</f>
        <v>7.06</v>
      </c>
      <c r="M76" s="15">
        <f t="shared" si="7"/>
        <v>88.67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242.82999999999998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DANNIELI D ALMEIDA LINS REGIS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319.22000000000003</v>
      </c>
      <c r="J77" s="14">
        <f>'[1]TCE - ANEXO III - Preencher'!K86</f>
        <v>0</v>
      </c>
      <c r="K77" s="15">
        <f>'[1]TCE - ANEXO III - Preencher'!L86</f>
        <v>95.73</v>
      </c>
      <c r="L77" s="15">
        <f>'[1]TCE - ANEXO III - Preencher'!M86</f>
        <v>3.59</v>
      </c>
      <c r="M77" s="15">
        <f t="shared" si="7"/>
        <v>92.14</v>
      </c>
      <c r="N77" s="15">
        <f>'[1]TCE - ANEXO III - Preencher'!O86</f>
        <v>4.9800000000000004</v>
      </c>
      <c r="O77" s="15">
        <f>'[1]TCE - ANEXO III - Preencher'!P86</f>
        <v>0</v>
      </c>
      <c r="P77" s="16">
        <f t="shared" si="8"/>
        <v>4.9800000000000004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1466.14</v>
      </c>
      <c r="Y77" s="15">
        <f>'[1]TCE - ANEXO III - Preencher'!Z86</f>
        <v>0</v>
      </c>
      <c r="Z77" s="16">
        <f t="shared" si="11"/>
        <v>1466.14</v>
      </c>
      <c r="AA77" s="17" t="str">
        <f>IF('[1]TCE - ANEXO III - Preencher'!AB86="","",'[1]TCE - ANEXO III - Preencher'!AB86)</f>
        <v>ABONO ASSIS. FIN. COMPL. 12/2023</v>
      </c>
      <c r="AB77" s="15">
        <f t="shared" si="6"/>
        <v>1882.48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DARCY BRITO DE BARROS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150.44999999999999</v>
      </c>
      <c r="J78" s="14">
        <f>'[1]TCE - ANEXO III - Preencher'!K87</f>
        <v>0</v>
      </c>
      <c r="K78" s="15">
        <f>'[1]TCE - ANEXO III - Preencher'!L87</f>
        <v>95.73</v>
      </c>
      <c r="L78" s="15">
        <f>'[1]TCE - ANEXO III - Preencher'!M87</f>
        <v>7.06</v>
      </c>
      <c r="M78" s="15">
        <f t="shared" si="7"/>
        <v>88.67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240.93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DAYANE FERNANDA CANDIDO GOMES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147.96</v>
      </c>
      <c r="J79" s="14">
        <f>'[1]TCE - ANEXO III - Preencher'!K88</f>
        <v>0</v>
      </c>
      <c r="K79" s="15">
        <f>'[1]TCE - ANEXO III - Preencher'!L88</f>
        <v>95.73</v>
      </c>
      <c r="L79" s="15">
        <f>'[1]TCE - ANEXO III - Preencher'!M88</f>
        <v>7.06</v>
      </c>
      <c r="M79" s="15">
        <f t="shared" si="7"/>
        <v>88.67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ABONO ASSIS. FIN. COMPL. 12/2023</v>
      </c>
      <c r="AB79" s="15">
        <f t="shared" si="6"/>
        <v>2233.44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DENICLEIDE GOMES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141.19999999999999</v>
      </c>
      <c r="J80" s="14">
        <f>'[1]TCE - ANEXO III - Preencher'!K89</f>
        <v>0</v>
      </c>
      <c r="K80" s="15">
        <f>'[1]TCE - ANEXO III - Preencher'!L89</f>
        <v>95.73</v>
      </c>
      <c r="L80" s="15">
        <f>'[1]TCE - ANEXO III - Preencher'!M89</f>
        <v>7.06</v>
      </c>
      <c r="M80" s="15">
        <f t="shared" si="7"/>
        <v>88.67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231.68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DENIS BRITO DE FRANCA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160.85</v>
      </c>
      <c r="J81" s="14">
        <f>'[1]TCE - ANEXO III - Preencher'!K90</f>
        <v>0</v>
      </c>
      <c r="K81" s="15">
        <f>'[1]TCE - ANEXO III - Preencher'!L90</f>
        <v>95.73</v>
      </c>
      <c r="L81" s="15">
        <f>'[1]TCE - ANEXO III - Preencher'!M90</f>
        <v>7.06</v>
      </c>
      <c r="M81" s="15">
        <f t="shared" si="7"/>
        <v>88.67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251.32999999999998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DENISE BARBOSA SANTIAGO DE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153</v>
      </c>
      <c r="J82" s="14">
        <f>'[1]TCE - ANEXO III - Preencher'!K91</f>
        <v>0</v>
      </c>
      <c r="K82" s="15">
        <f>'[1]TCE - ANEXO III - Preencher'!L91</f>
        <v>95.73</v>
      </c>
      <c r="L82" s="15">
        <f>'[1]TCE - ANEXO III - Preencher'!M91</f>
        <v>7.06</v>
      </c>
      <c r="M82" s="15">
        <f t="shared" si="7"/>
        <v>88.67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1995</v>
      </c>
      <c r="Y82" s="15">
        <f>'[1]TCE - ANEXO III - Preencher'!Z91</f>
        <v>0</v>
      </c>
      <c r="Z82" s="16">
        <f t="shared" si="11"/>
        <v>1995</v>
      </c>
      <c r="AA82" s="17" t="str">
        <f>IF('[1]TCE - ANEXO III - Preencher'!AB91="","",'[1]TCE - ANEXO III - Preencher'!AB91)</f>
        <v>ABONO ASSIS. FIN. COMPL. 12/2023</v>
      </c>
      <c r="AB82" s="15">
        <f t="shared" si="6"/>
        <v>2238.48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DIONE DARLEN BARBOSA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147.96</v>
      </c>
      <c r="J83" s="14">
        <f>'[1]TCE - ANEXO III - Preencher'!K92</f>
        <v>0</v>
      </c>
      <c r="K83" s="15">
        <f>'[1]TCE - ANEXO III - Preencher'!L92</f>
        <v>95.73</v>
      </c>
      <c r="L83" s="15">
        <f>'[1]TCE - ANEXO III - Preencher'!M92</f>
        <v>7.06</v>
      </c>
      <c r="M83" s="15">
        <f t="shared" si="7"/>
        <v>88.67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77.55</v>
      </c>
      <c r="U83" s="15">
        <f>'[1]TCE - ANEXO III - Preencher'!V92</f>
        <v>0</v>
      </c>
      <c r="V83" s="16">
        <f t="shared" si="10"/>
        <v>77.55</v>
      </c>
      <c r="W83" s="17" t="str">
        <f>IF('[1]TCE - ANEXO III - Preencher'!X92="","",'[1]TCE - ANEXO III - Preencher'!X92)</f>
        <v>AUXILIO CRECHE</v>
      </c>
      <c r="X83" s="15">
        <f>'[1]TCE - ANEXO III - Preencher'!Y92</f>
        <v>1995</v>
      </c>
      <c r="Y83" s="15">
        <f>'[1]TCE - ANEXO III - Preencher'!Z92</f>
        <v>0</v>
      </c>
      <c r="Z83" s="16">
        <f t="shared" si="11"/>
        <v>1995</v>
      </c>
      <c r="AA83" s="17" t="str">
        <f>IF('[1]TCE - ANEXO III - Preencher'!AB92="","",'[1]TCE - ANEXO III - Preencher'!AB92)</f>
        <v>ABONO ASSIS. FIN. COMPL. 12/2023</v>
      </c>
      <c r="AB83" s="15">
        <f t="shared" si="6"/>
        <v>2310.9899999999998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DJANISE LACERDA LEITE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2251-24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754.63</v>
      </c>
      <c r="J84" s="14">
        <f>'[1]TCE - ANEXO III - Preencher'!K93</f>
        <v>0</v>
      </c>
      <c r="K84" s="15">
        <f>'[1]TCE - ANEXO III - Preencher'!L93</f>
        <v>95.73</v>
      </c>
      <c r="L84" s="15">
        <f>'[1]TCE - ANEXO III - Preencher'!M93</f>
        <v>7.06</v>
      </c>
      <c r="M84" s="15">
        <f t="shared" si="7"/>
        <v>88.67</v>
      </c>
      <c r="N84" s="15">
        <f>'[1]TCE - ANEXO III - Preencher'!O93</f>
        <v>8.58</v>
      </c>
      <c r="O84" s="15">
        <f>'[1]TCE - ANEXO III - Preencher'!P93</f>
        <v>0</v>
      </c>
      <c r="P84" s="16">
        <f t="shared" si="8"/>
        <v>8.58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851.88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DUCILENE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347.22</v>
      </c>
      <c r="J85" s="14">
        <f>'[1]TCE - ANEXO III - Preencher'!K94</f>
        <v>0</v>
      </c>
      <c r="K85" s="15">
        <f>'[1]TCE - ANEXO III - Preencher'!L94</f>
        <v>95.73</v>
      </c>
      <c r="L85" s="15">
        <f>'[1]TCE - ANEXO III - Preencher'!M94</f>
        <v>3.59</v>
      </c>
      <c r="M85" s="15">
        <f t="shared" si="7"/>
        <v>92.14</v>
      </c>
      <c r="N85" s="15">
        <f>'[1]TCE - ANEXO III - Preencher'!O94</f>
        <v>4.9800000000000004</v>
      </c>
      <c r="O85" s="15">
        <f>'[1]TCE - ANEXO III - Preencher'!P94</f>
        <v>0</v>
      </c>
      <c r="P85" s="16">
        <f t="shared" si="8"/>
        <v>4.9800000000000004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1466.14</v>
      </c>
      <c r="Y85" s="15">
        <f>'[1]TCE - ANEXO III - Preencher'!Z94</f>
        <v>0</v>
      </c>
      <c r="Z85" s="16">
        <f t="shared" si="11"/>
        <v>1466.14</v>
      </c>
      <c r="AA85" s="17" t="str">
        <f>IF('[1]TCE - ANEXO III - Preencher'!AB94="","",'[1]TCE - ANEXO III - Preencher'!AB94)</f>
        <v>ABONO ASSIS. FIN. COMPL. 12/2023</v>
      </c>
      <c r="AB85" s="15">
        <f t="shared" si="6"/>
        <v>1910.48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DULCINETE MARIA DE SOUSA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183.87</v>
      </c>
      <c r="J86" s="14">
        <f>'[1]TCE - ANEXO III - Preencher'!K95</f>
        <v>0</v>
      </c>
      <c r="K86" s="15">
        <f>'[1]TCE - ANEXO III - Preencher'!L95</f>
        <v>95.73</v>
      </c>
      <c r="L86" s="15">
        <f>'[1]TCE - ANEXO III - Preencher'!M95</f>
        <v>7.06</v>
      </c>
      <c r="M86" s="15">
        <f t="shared" si="7"/>
        <v>88.67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1995</v>
      </c>
      <c r="Y86" s="15">
        <f>'[1]TCE - ANEXO III - Preencher'!Z95</f>
        <v>0</v>
      </c>
      <c r="Z86" s="16">
        <f t="shared" si="11"/>
        <v>1995</v>
      </c>
      <c r="AA86" s="17" t="str">
        <f>IF('[1]TCE - ANEXO III - Preencher'!AB95="","",'[1]TCE - ANEXO III - Preencher'!AB95)</f>
        <v>ABONO ASSIS. FIN. COMPL. 12/2023</v>
      </c>
      <c r="AB86" s="15">
        <f t="shared" si="6"/>
        <v>2269.35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EDEJALMA ROCHA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137.12</v>
      </c>
      <c r="J87" s="14">
        <f>'[1]TCE - ANEXO III - Preencher'!K96</f>
        <v>0</v>
      </c>
      <c r="K87" s="15">
        <f>'[1]TCE - ANEXO III - Preencher'!L96</f>
        <v>95.73</v>
      </c>
      <c r="L87" s="15">
        <f>'[1]TCE - ANEXO III - Preencher'!M96</f>
        <v>7.06</v>
      </c>
      <c r="M87" s="15">
        <f t="shared" si="7"/>
        <v>88.67</v>
      </c>
      <c r="N87" s="15">
        <f>'[1]TCE - ANEXO III - Preencher'!O96</f>
        <v>14.01</v>
      </c>
      <c r="O87" s="15">
        <f>'[1]TCE - ANEXO III - Preencher'!P96</f>
        <v>0</v>
      </c>
      <c r="P87" s="16">
        <f t="shared" si="8"/>
        <v>14.01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239.8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EDELSON SEVERO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166.26</v>
      </c>
      <c r="J88" s="14">
        <f>'[1]TCE - ANEXO III - Preencher'!K97</f>
        <v>0</v>
      </c>
      <c r="K88" s="15">
        <f>'[1]TCE - ANEXO III - Preencher'!L97</f>
        <v>95.73</v>
      </c>
      <c r="L88" s="15">
        <f>'[1]TCE - ANEXO III - Preencher'!M97</f>
        <v>7.06</v>
      </c>
      <c r="M88" s="15">
        <f t="shared" si="7"/>
        <v>88.67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256.74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EDIANA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163.77000000000001</v>
      </c>
      <c r="J89" s="14">
        <f>'[1]TCE - ANEXO III - Preencher'!K98</f>
        <v>0</v>
      </c>
      <c r="K89" s="15">
        <f>'[1]TCE - ANEXO III - Preencher'!L98</f>
        <v>95.73</v>
      </c>
      <c r="L89" s="15">
        <f>'[1]TCE - ANEXO III - Preencher'!M98</f>
        <v>7.06</v>
      </c>
      <c r="M89" s="15">
        <f t="shared" si="7"/>
        <v>88.67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254.25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EDIJAILMA MIRANDA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144.80000000000001</v>
      </c>
      <c r="J90" s="14">
        <f>'[1]TCE - ANEXO III - Preencher'!K99</f>
        <v>0</v>
      </c>
      <c r="K90" s="15">
        <f>'[1]TCE - ANEXO III - Preencher'!L99</f>
        <v>95.73</v>
      </c>
      <c r="L90" s="15">
        <f>'[1]TCE - ANEXO III - Preencher'!M99</f>
        <v>7.06</v>
      </c>
      <c r="M90" s="15">
        <f t="shared" si="7"/>
        <v>88.67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235.28000000000003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EDIJAIRO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150.22</v>
      </c>
      <c r="J91" s="14">
        <f>'[1]TCE - ANEXO III - Preencher'!K100</f>
        <v>0</v>
      </c>
      <c r="K91" s="15">
        <f>'[1]TCE - ANEXO III - Preencher'!L100</f>
        <v>95.73</v>
      </c>
      <c r="L91" s="15">
        <f>'[1]TCE - ANEXO III - Preencher'!M100</f>
        <v>7.06</v>
      </c>
      <c r="M91" s="15">
        <f t="shared" si="7"/>
        <v>88.67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1995</v>
      </c>
      <c r="Y91" s="15">
        <f>'[1]TCE - ANEXO III - Preencher'!Z100</f>
        <v>0</v>
      </c>
      <c r="Z91" s="16">
        <f t="shared" si="11"/>
        <v>1995</v>
      </c>
      <c r="AA91" s="17" t="str">
        <f>IF('[1]TCE - ANEXO III - Preencher'!AB100="","",'[1]TCE - ANEXO III - Preencher'!AB100)</f>
        <v>ABONO ASSIS. FIN. COMPL. 12/2023</v>
      </c>
      <c r="AB91" s="15">
        <f t="shared" si="6"/>
        <v>2235.6999999999998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EDILEUZA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1.81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EDINEA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142.31</v>
      </c>
      <c r="J93" s="14">
        <f>'[1]TCE - ANEXO III - Preencher'!K102</f>
        <v>0</v>
      </c>
      <c r="K93" s="15">
        <f>'[1]TCE - ANEXO III - Preencher'!L102</f>
        <v>95.73</v>
      </c>
      <c r="L93" s="15">
        <f>'[1]TCE - ANEXO III - Preencher'!M102</f>
        <v>7.06</v>
      </c>
      <c r="M93" s="15">
        <f t="shared" si="7"/>
        <v>88.67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1995</v>
      </c>
      <c r="Y93" s="15">
        <f>'[1]TCE - ANEXO III - Preencher'!Z102</f>
        <v>0</v>
      </c>
      <c r="Z93" s="16">
        <f t="shared" si="11"/>
        <v>1995</v>
      </c>
      <c r="AA93" s="17" t="str">
        <f>IF('[1]TCE - ANEXO III - Preencher'!AB102="","",'[1]TCE - ANEXO III - Preencher'!AB102)</f>
        <v>ABONO ASSIS. FIN. COMPL. 12/2023</v>
      </c>
      <c r="AB93" s="15">
        <f t="shared" si="6"/>
        <v>2227.79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EDJANE BELARMINO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167.39</v>
      </c>
      <c r="J94" s="14">
        <f>'[1]TCE - ANEXO III - Preencher'!K103</f>
        <v>0</v>
      </c>
      <c r="K94" s="15">
        <f>'[1]TCE - ANEXO III - Preencher'!L103</f>
        <v>95.73</v>
      </c>
      <c r="L94" s="15">
        <f>'[1]TCE - ANEXO III - Preencher'!M103</f>
        <v>7.06</v>
      </c>
      <c r="M94" s="15">
        <f t="shared" si="7"/>
        <v>88.67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257.87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EDMILSON GOMES PEREIRA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3516-05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186.29</v>
      </c>
      <c r="J95" s="14">
        <f>'[1]TCE - ANEXO III - Preencher'!K104</f>
        <v>0</v>
      </c>
      <c r="K95" s="15">
        <f>'[1]TCE - ANEXO III - Preencher'!L104</f>
        <v>95.73</v>
      </c>
      <c r="L95" s="15">
        <f>'[1]TCE - ANEXO III - Preencher'!M104</f>
        <v>7.06</v>
      </c>
      <c r="M95" s="15">
        <f t="shared" si="7"/>
        <v>88.67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276.77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EDSON DE LUCENA ABREU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139.15</v>
      </c>
      <c r="J96" s="14">
        <f>'[1]TCE - ANEXO III - Preencher'!K105</f>
        <v>0</v>
      </c>
      <c r="K96" s="15">
        <f>'[1]TCE - ANEXO III - Preencher'!L105</f>
        <v>95.73</v>
      </c>
      <c r="L96" s="15">
        <f>'[1]TCE - ANEXO III - Preencher'!M105</f>
        <v>7.06</v>
      </c>
      <c r="M96" s="15">
        <f t="shared" si="7"/>
        <v>88.67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229.63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EDVANIA MODESTO 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163.77000000000001</v>
      </c>
      <c r="J97" s="14">
        <f>'[1]TCE - ANEXO III - Preencher'!K106</f>
        <v>0</v>
      </c>
      <c r="K97" s="15">
        <f>'[1]TCE - ANEXO III - Preencher'!L106</f>
        <v>95.73</v>
      </c>
      <c r="L97" s="15">
        <f>'[1]TCE - ANEXO III - Preencher'!M106</f>
        <v>7.06</v>
      </c>
      <c r="M97" s="15">
        <f t="shared" si="7"/>
        <v>88.67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1995</v>
      </c>
      <c r="Y97" s="15">
        <f>'[1]TCE - ANEXO III - Preencher'!Z106</f>
        <v>0</v>
      </c>
      <c r="Z97" s="16">
        <f t="shared" si="11"/>
        <v>1995</v>
      </c>
      <c r="AA97" s="17" t="str">
        <f>IF('[1]TCE - ANEXO III - Preencher'!AB106="","",'[1]TCE - ANEXO III - Preencher'!AB106)</f>
        <v>ABONO ASSIS. FIN. COMPL. 12/2023</v>
      </c>
      <c r="AB97" s="15">
        <f t="shared" si="6"/>
        <v>2249.25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EGNALDO FERREIRA LOPES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958.48</v>
      </c>
      <c r="J98" s="14">
        <f>'[1]TCE - ANEXO III - Preencher'!K107</f>
        <v>0</v>
      </c>
      <c r="K98" s="15">
        <f>'[1]TCE - ANEXO III - Preencher'!L107</f>
        <v>95.73</v>
      </c>
      <c r="L98" s="15">
        <f>'[1]TCE - ANEXO III - Preencher'!M107</f>
        <v>7.06</v>
      </c>
      <c r="M98" s="15">
        <f t="shared" si="7"/>
        <v>88.67</v>
      </c>
      <c r="N98" s="15">
        <f>'[1]TCE - ANEXO III - Preencher'!O107</f>
        <v>8.58</v>
      </c>
      <c r="O98" s="15">
        <f>'[1]TCE - ANEXO III - Preencher'!P107</f>
        <v>0</v>
      </c>
      <c r="P98" s="16">
        <f t="shared" si="8"/>
        <v>8.58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1055.73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ELAINE CRISTINA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232.21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1995</v>
      </c>
      <c r="Y99" s="15">
        <f>'[1]TCE - ANEXO III - Preencher'!Z108</f>
        <v>0</v>
      </c>
      <c r="Z99" s="16">
        <f t="shared" si="11"/>
        <v>1995</v>
      </c>
      <c r="AA99" s="17" t="str">
        <f>IF('[1]TCE - ANEXO III - Preencher'!AB108="","",'[1]TCE - ANEXO III - Preencher'!AB108)</f>
        <v>ABONO ASSIS. FIN. COMPL. 12/2023</v>
      </c>
      <c r="AB99" s="15">
        <f t="shared" si="6"/>
        <v>2229.02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ELIANA BEZERRA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170.55</v>
      </c>
      <c r="J100" s="14">
        <f>'[1]TCE - ANEXO III - Preencher'!K109</f>
        <v>0</v>
      </c>
      <c r="K100" s="15">
        <f>'[1]TCE - ANEXO III - Preencher'!L109</f>
        <v>95.73</v>
      </c>
      <c r="L100" s="15">
        <f>'[1]TCE - ANEXO III - Preencher'!M109</f>
        <v>7.06</v>
      </c>
      <c r="M100" s="15">
        <f t="shared" si="7"/>
        <v>88.67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1995</v>
      </c>
      <c r="Y100" s="15">
        <f>'[1]TCE - ANEXO III - Preencher'!Z109</f>
        <v>0</v>
      </c>
      <c r="Z100" s="16">
        <f t="shared" si="11"/>
        <v>1995</v>
      </c>
      <c r="AA100" s="17" t="str">
        <f>IF('[1]TCE - ANEXO III - Preencher'!AB109="","",'[1]TCE - ANEXO III - Preencher'!AB109)</f>
        <v>ABONO ASSIS. FIN. COMPL. 12/2023</v>
      </c>
      <c r="AB100" s="15">
        <f t="shared" si="6"/>
        <v>2256.0300000000002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ELIENEIDE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166.26</v>
      </c>
      <c r="J101" s="14">
        <f>'[1]TCE - ANEXO III - Preencher'!K110</f>
        <v>0</v>
      </c>
      <c r="K101" s="15">
        <f>'[1]TCE - ANEXO III - Preencher'!L110</f>
        <v>95.73</v>
      </c>
      <c r="L101" s="15">
        <f>'[1]TCE - ANEXO III - Preencher'!M110</f>
        <v>7.06</v>
      </c>
      <c r="M101" s="15">
        <f t="shared" si="7"/>
        <v>88.67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256.74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ELIEZER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7823-20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189.56</v>
      </c>
      <c r="J102" s="14">
        <f>'[1]TCE - ANEXO III - Preencher'!K111</f>
        <v>0</v>
      </c>
      <c r="K102" s="15">
        <f>'[1]TCE - ANEXO III - Preencher'!L111</f>
        <v>95.73</v>
      </c>
      <c r="L102" s="15">
        <f>'[1]TCE - ANEXO III - Preencher'!M111</f>
        <v>7.06</v>
      </c>
      <c r="M102" s="15">
        <f t="shared" si="7"/>
        <v>88.67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280.21000000000004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ELTON VINICIUS DE OLIVEIRA XAVIER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3132-20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277.13</v>
      </c>
      <c r="J103" s="14">
        <f>'[1]TCE - ANEXO III - Preencher'!K112</f>
        <v>0</v>
      </c>
      <c r="K103" s="15">
        <f>'[1]TCE - ANEXO III - Preencher'!L112</f>
        <v>95.73</v>
      </c>
      <c r="L103" s="15">
        <f>'[1]TCE - ANEXO III - Preencher'!M112</f>
        <v>7.06</v>
      </c>
      <c r="M103" s="15">
        <f t="shared" si="7"/>
        <v>88.67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367.61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ELVIS EMMANUEL SILVA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139.15</v>
      </c>
      <c r="J104" s="14">
        <f>'[1]TCE - ANEXO III - Preencher'!K113</f>
        <v>0</v>
      </c>
      <c r="K104" s="15">
        <f>'[1]TCE - ANEXO III - Preencher'!L113</f>
        <v>95.73</v>
      </c>
      <c r="L104" s="15">
        <f>'[1]TCE - ANEXO III - Preencher'!M113</f>
        <v>7.06</v>
      </c>
      <c r="M104" s="15">
        <f t="shared" si="7"/>
        <v>88.67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229.63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ELZE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4101-05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280.14999999999998</v>
      </c>
      <c r="J105" s="14">
        <f>'[1]TCE - ANEXO III - Preencher'!K114</f>
        <v>0</v>
      </c>
      <c r="K105" s="15">
        <f>'[1]TCE - ANEXO III - Preencher'!L114</f>
        <v>95.73</v>
      </c>
      <c r="L105" s="15">
        <f>'[1]TCE - ANEXO III - Preencher'!M114</f>
        <v>7.06</v>
      </c>
      <c r="M105" s="15">
        <f t="shared" si="7"/>
        <v>88.67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370.63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EMANUEL RABI GOIANA FREIRE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252.01</v>
      </c>
      <c r="J106" s="14">
        <f>'[1]TCE - ANEXO III - Preencher'!K115</f>
        <v>0</v>
      </c>
      <c r="K106" s="15">
        <f>'[1]TCE - ANEXO III - Preencher'!L115</f>
        <v>95.73</v>
      </c>
      <c r="L106" s="15">
        <f>'[1]TCE - ANEXO III - Preencher'!M115</f>
        <v>3.33</v>
      </c>
      <c r="M106" s="15">
        <f t="shared" si="7"/>
        <v>92.4</v>
      </c>
      <c r="N106" s="15">
        <f>'[1]TCE - ANEXO III - Preencher'!O115</f>
        <v>4.9800000000000004</v>
      </c>
      <c r="O106" s="15">
        <f>'[1]TCE - ANEXO III - Preencher'!P115</f>
        <v>0</v>
      </c>
      <c r="P106" s="16">
        <f t="shared" si="8"/>
        <v>4.9800000000000004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2096.2800000000002</v>
      </c>
      <c r="Y106" s="15">
        <f>'[1]TCE - ANEXO III - Preencher'!Z115</f>
        <v>0</v>
      </c>
      <c r="Z106" s="16">
        <f t="shared" si="11"/>
        <v>2096.2800000000002</v>
      </c>
      <c r="AA106" s="17" t="str">
        <f>IF('[1]TCE - ANEXO III - Preencher'!AB115="","",'[1]TCE - ANEXO III - Preencher'!AB115)</f>
        <v>ABONO ASSIS. FIN. COMPL. 12/2023</v>
      </c>
      <c r="AB106" s="15">
        <f t="shared" si="6"/>
        <v>2445.67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EMANUELLY FLAVIA LUCAS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156.44</v>
      </c>
      <c r="J107" s="14">
        <f>'[1]TCE - ANEXO III - Preencher'!K116</f>
        <v>0</v>
      </c>
      <c r="K107" s="15">
        <f>'[1]TCE - ANEXO III - Preencher'!L116</f>
        <v>95.73</v>
      </c>
      <c r="L107" s="15">
        <f>'[1]TCE - ANEXO III - Preencher'!M116</f>
        <v>7.06</v>
      </c>
      <c r="M107" s="15">
        <f t="shared" si="7"/>
        <v>88.67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246.92000000000002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EMILLY CRISTINY DA SILVA VIEIRA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4110-05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116.56</v>
      </c>
      <c r="J108" s="14">
        <f>'[1]TCE - ANEXO III - Preencher'!K117</f>
        <v>0</v>
      </c>
      <c r="K108" s="15">
        <f>'[1]TCE - ANEXO III - Preencher'!L117</f>
        <v>95.73</v>
      </c>
      <c r="L108" s="15">
        <f>'[1]TCE - ANEXO III - Preencher'!M117</f>
        <v>7.06</v>
      </c>
      <c r="M108" s="15">
        <f t="shared" si="7"/>
        <v>88.67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207.04000000000002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EMMANUELLE TAVARES BRAGA DE OLIVEIRA MENDES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421.38</v>
      </c>
      <c r="J109" s="14">
        <f>'[1]TCE - ANEXO III - Preencher'!K118</f>
        <v>0</v>
      </c>
      <c r="K109" s="15">
        <f>'[1]TCE - ANEXO III - Preencher'!L118</f>
        <v>95.73</v>
      </c>
      <c r="L109" s="15">
        <f>'[1]TCE - ANEXO III - Preencher'!M118</f>
        <v>3.59</v>
      </c>
      <c r="M109" s="15">
        <f t="shared" si="7"/>
        <v>92.14</v>
      </c>
      <c r="N109" s="15">
        <f>'[1]TCE - ANEXO III - Preencher'!O118</f>
        <v>4.9800000000000004</v>
      </c>
      <c r="O109" s="15">
        <f>'[1]TCE - ANEXO III - Preencher'!P118</f>
        <v>0</v>
      </c>
      <c r="P109" s="16">
        <f t="shared" si="8"/>
        <v>4.9800000000000004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1466.14</v>
      </c>
      <c r="Y109" s="15">
        <f>'[1]TCE - ANEXO III - Preencher'!Z118</f>
        <v>0</v>
      </c>
      <c r="Z109" s="16">
        <f t="shared" si="11"/>
        <v>1466.14</v>
      </c>
      <c r="AA109" s="17" t="str">
        <f>IF('[1]TCE - ANEXO III - Preencher'!AB118="","",'[1]TCE - ANEXO III - Preencher'!AB118)</f>
        <v>ABONO ASSIS. FIN. COMPL. 12/2023</v>
      </c>
      <c r="AB109" s="15">
        <f t="shared" si="6"/>
        <v>1984.64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ERICA MARIA DE LIMA VEIGA TORRES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109.73</v>
      </c>
      <c r="J110" s="14">
        <f>'[1]TCE - ANEXO III - Preencher'!K119</f>
        <v>0</v>
      </c>
      <c r="K110" s="15">
        <f>'[1]TCE - ANEXO III - Preencher'!L119</f>
        <v>95.73</v>
      </c>
      <c r="L110" s="15">
        <f>'[1]TCE - ANEXO III - Preencher'!M119</f>
        <v>3.59</v>
      </c>
      <c r="M110" s="15">
        <f t="shared" si="7"/>
        <v>92.14</v>
      </c>
      <c r="N110" s="15">
        <f>'[1]TCE - ANEXO III - Preencher'!O119</f>
        <v>4.9800000000000004</v>
      </c>
      <c r="O110" s="15">
        <f>'[1]TCE - ANEXO III - Preencher'!P119</f>
        <v>0</v>
      </c>
      <c r="P110" s="16">
        <f t="shared" si="8"/>
        <v>4.9800000000000004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206.85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ERICA MONTEIRO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3242-05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165.64</v>
      </c>
      <c r="J111" s="14">
        <f>'[1]TCE - ANEXO III - Preencher'!K120</f>
        <v>0</v>
      </c>
      <c r="K111" s="15">
        <f>'[1]TCE - ANEXO III - Preencher'!L120</f>
        <v>95.73</v>
      </c>
      <c r="L111" s="15">
        <f>'[1]TCE - ANEXO III - Preencher'!M120</f>
        <v>7.06</v>
      </c>
      <c r="M111" s="15">
        <f t="shared" si="7"/>
        <v>88.67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256.12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ERICA MUNIQUE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163.77000000000001</v>
      </c>
      <c r="J112" s="14">
        <f>'[1]TCE - ANEXO III - Preencher'!K121</f>
        <v>0</v>
      </c>
      <c r="K112" s="15">
        <f>'[1]TCE - ANEXO III - Preencher'!L121</f>
        <v>95.73</v>
      </c>
      <c r="L112" s="15">
        <f>'[1]TCE - ANEXO III - Preencher'!M121</f>
        <v>7.06</v>
      </c>
      <c r="M112" s="15">
        <f t="shared" si="7"/>
        <v>88.67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77.55</v>
      </c>
      <c r="U112" s="15">
        <f>'[1]TCE - ANEXO III - Preencher'!V121</f>
        <v>0</v>
      </c>
      <c r="V112" s="16">
        <f t="shared" si="10"/>
        <v>77.55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>ABONO ASSIS. FIN. COMPL. 12/2023</v>
      </c>
      <c r="AB112" s="15">
        <f t="shared" si="6"/>
        <v>2326.8000000000002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ERLAINE BERNARDO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319.27</v>
      </c>
      <c r="J113" s="14">
        <f>'[1]TCE - ANEXO III - Preencher'!K122</f>
        <v>0</v>
      </c>
      <c r="K113" s="15">
        <f>'[1]TCE - ANEXO III - Preencher'!L122</f>
        <v>95.73</v>
      </c>
      <c r="L113" s="15">
        <f>'[1]TCE - ANEXO III - Preencher'!M122</f>
        <v>3.59</v>
      </c>
      <c r="M113" s="15">
        <f t="shared" si="7"/>
        <v>92.14</v>
      </c>
      <c r="N113" s="15">
        <f>'[1]TCE - ANEXO III - Preencher'!O122</f>
        <v>4.9800000000000004</v>
      </c>
      <c r="O113" s="15">
        <f>'[1]TCE - ANEXO III - Preencher'!P122</f>
        <v>0</v>
      </c>
      <c r="P113" s="16">
        <f t="shared" si="8"/>
        <v>4.9800000000000004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1466.14</v>
      </c>
      <c r="Y113" s="15">
        <f>'[1]TCE - ANEXO III - Preencher'!Z122</f>
        <v>0</v>
      </c>
      <c r="Z113" s="16">
        <f t="shared" si="11"/>
        <v>1466.14</v>
      </c>
      <c r="AA113" s="17" t="str">
        <f>IF('[1]TCE - ANEXO III - Preencher'!AB122="","",'[1]TCE - ANEXO III - Preencher'!AB122)</f>
        <v>ABONO ASSIS. FIN. COMPL. 12/2023</v>
      </c>
      <c r="AB113" s="15">
        <f t="shared" si="6"/>
        <v>1882.5300000000002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ERLON MATHEUS FELIX DE SANTANA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59.17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60.980000000000004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147.96</v>
      </c>
      <c r="J115" s="14">
        <f>'[1]TCE - ANEXO III - Preencher'!K124</f>
        <v>0</v>
      </c>
      <c r="K115" s="15">
        <f>'[1]TCE - ANEXO III - Preencher'!L124</f>
        <v>95.73</v>
      </c>
      <c r="L115" s="15">
        <f>'[1]TCE - ANEXO III - Preencher'!M124</f>
        <v>7.06</v>
      </c>
      <c r="M115" s="15">
        <f t="shared" si="7"/>
        <v>88.67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1995</v>
      </c>
      <c r="Y115" s="15">
        <f>'[1]TCE - ANEXO III - Preencher'!Z124</f>
        <v>0</v>
      </c>
      <c r="Z115" s="16">
        <f t="shared" si="11"/>
        <v>1995</v>
      </c>
      <c r="AA115" s="17" t="str">
        <f>IF('[1]TCE - ANEXO III - Preencher'!AB124="","",'[1]TCE - ANEXO III - Preencher'!AB124)</f>
        <v>ABONO ASSIS. FIN. COMPL. 12/2023</v>
      </c>
      <c r="AB115" s="15">
        <f t="shared" si="6"/>
        <v>2233.44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ESTER PAULA COSTA DE OLIVEIRA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153.6</v>
      </c>
      <c r="J116" s="14">
        <f>'[1]TCE - ANEXO III - Preencher'!K125</f>
        <v>0</v>
      </c>
      <c r="K116" s="15">
        <f>'[1]TCE - ANEXO III - Preencher'!L125</f>
        <v>95.73</v>
      </c>
      <c r="L116" s="15">
        <f>'[1]TCE - ANEXO III - Preencher'!M125</f>
        <v>7.06</v>
      </c>
      <c r="M116" s="15">
        <f t="shared" si="7"/>
        <v>88.67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77.55</v>
      </c>
      <c r="U116" s="15">
        <f>'[1]TCE - ANEXO III - Preencher'!V125</f>
        <v>0</v>
      </c>
      <c r="V116" s="16">
        <f t="shared" si="10"/>
        <v>77.55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1995</v>
      </c>
      <c r="Y116" s="15">
        <f>'[1]TCE - ANEXO III - Preencher'!Z125</f>
        <v>0</v>
      </c>
      <c r="Z116" s="16">
        <f t="shared" si="11"/>
        <v>1995</v>
      </c>
      <c r="AA116" s="17" t="str">
        <f>IF('[1]TCE - ANEXO III - Preencher'!AB125="","",'[1]TCE - ANEXO III - Preencher'!AB125)</f>
        <v>ABONO ASSIS. FIN. COMPL. 12/2023</v>
      </c>
      <c r="AB116" s="15">
        <f t="shared" si="6"/>
        <v>2316.63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FERNANDA LESSA FERREIRA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2252-50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806.71</v>
      </c>
      <c r="J117" s="14">
        <f>'[1]TCE - ANEXO III - Preencher'!K126</f>
        <v>0</v>
      </c>
      <c r="K117" s="15">
        <f>'[1]TCE - ANEXO III - Preencher'!L126</f>
        <v>95.73</v>
      </c>
      <c r="L117" s="15">
        <f>'[1]TCE - ANEXO III - Preencher'!M126</f>
        <v>7.06</v>
      </c>
      <c r="M117" s="15">
        <f t="shared" si="7"/>
        <v>88.67</v>
      </c>
      <c r="N117" s="15">
        <f>'[1]TCE - ANEXO III - Preencher'!O126</f>
        <v>8.58</v>
      </c>
      <c r="O117" s="15">
        <f>'[1]TCE - ANEXO III - Preencher'!P126</f>
        <v>0</v>
      </c>
      <c r="P117" s="16">
        <f t="shared" si="8"/>
        <v>8.58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903.96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FRANCISCO ANANIAS MAMEDE DE MORAIS JUNIOR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371.87</v>
      </c>
      <c r="J118" s="14">
        <f>'[1]TCE - ANEXO III - Preencher'!K127</f>
        <v>0</v>
      </c>
      <c r="K118" s="15">
        <f>'[1]TCE - ANEXO III - Preencher'!L127</f>
        <v>95.73</v>
      </c>
      <c r="L118" s="15">
        <f>'[1]TCE - ANEXO III - Preencher'!M127</f>
        <v>7.06</v>
      </c>
      <c r="M118" s="15">
        <f t="shared" si="7"/>
        <v>88.67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469.12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FRANCISCO PEDRO DE ANCANTARA SANTOS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137.12</v>
      </c>
      <c r="J119" s="14">
        <f>'[1]TCE - ANEXO III - Preencher'!K128</f>
        <v>0</v>
      </c>
      <c r="K119" s="15">
        <f>'[1]TCE - ANEXO III - Preencher'!L128</f>
        <v>95.73</v>
      </c>
      <c r="L119" s="15">
        <f>'[1]TCE - ANEXO III - Preencher'!M128</f>
        <v>7.06</v>
      </c>
      <c r="M119" s="15">
        <f t="shared" si="7"/>
        <v>88.67</v>
      </c>
      <c r="N119" s="15">
        <f>'[1]TCE - ANEXO III - Preencher'!O128</f>
        <v>14.01</v>
      </c>
      <c r="O119" s="15">
        <f>'[1]TCE - ANEXO III - Preencher'!P128</f>
        <v>0</v>
      </c>
      <c r="P119" s="16">
        <f t="shared" si="8"/>
        <v>14.01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239.8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GABRIEL VITOR DE LIRA GOMES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4221-10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170.14</v>
      </c>
      <c r="J120" s="14">
        <f>'[1]TCE - ANEXO III - Preencher'!K129</f>
        <v>0</v>
      </c>
      <c r="K120" s="15">
        <f>'[1]TCE - ANEXO III - Preencher'!L129</f>
        <v>95.73</v>
      </c>
      <c r="L120" s="15">
        <f>'[1]TCE - ANEXO III - Preencher'!M129</f>
        <v>7.06</v>
      </c>
      <c r="M120" s="15">
        <f t="shared" si="7"/>
        <v>88.67</v>
      </c>
      <c r="N120" s="15">
        <f>'[1]TCE - ANEXO III - Preencher'!O129</f>
        <v>1.81</v>
      </c>
      <c r="O120" s="15">
        <f>'[1]TCE - ANEXO III - Preencher'!P129</f>
        <v>0</v>
      </c>
      <c r="P120" s="16">
        <f t="shared" si="8"/>
        <v>1.81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260.62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GABRIELA LEMOS DE ALMEIDA MELO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1034.6300000000001</v>
      </c>
      <c r="J121" s="14">
        <f>'[1]TCE - ANEXO III - Preencher'!K130</f>
        <v>0</v>
      </c>
      <c r="K121" s="15">
        <f>'[1]TCE - ANEXO III - Preencher'!L130</f>
        <v>95.73</v>
      </c>
      <c r="L121" s="15">
        <f>'[1]TCE - ANEXO III - Preencher'!M130</f>
        <v>7.06</v>
      </c>
      <c r="M121" s="15">
        <f t="shared" si="7"/>
        <v>88.67</v>
      </c>
      <c r="N121" s="15">
        <f>'[1]TCE - ANEXO III - Preencher'!O130</f>
        <v>8.58</v>
      </c>
      <c r="O121" s="15">
        <f>'[1]TCE - ANEXO III - Preencher'!P130</f>
        <v>0</v>
      </c>
      <c r="P121" s="16">
        <f t="shared" si="8"/>
        <v>8.58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1131.8800000000001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GABRIELLE PAULINE DE ALMEIDA SOARES VELOSO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128.19999999999999</v>
      </c>
      <c r="J122" s="14">
        <f>'[1]TCE - ANEXO III - Preencher'!K131</f>
        <v>0</v>
      </c>
      <c r="K122" s="15">
        <f>'[1]TCE - ANEXO III - Preencher'!L131</f>
        <v>95.73</v>
      </c>
      <c r="L122" s="15">
        <f>'[1]TCE - ANEXO III - Preencher'!M131</f>
        <v>7.06</v>
      </c>
      <c r="M122" s="15">
        <f t="shared" si="7"/>
        <v>88.67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218.68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GENECI MAURICIO DE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212.21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214.02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GENIVALDO MARTINS DE MORAES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167.39</v>
      </c>
      <c r="J124" s="14">
        <f>'[1]TCE - ANEXO III - Preencher'!K133</f>
        <v>0</v>
      </c>
      <c r="K124" s="15">
        <f>'[1]TCE - ANEXO III - Preencher'!L133</f>
        <v>95.73</v>
      </c>
      <c r="L124" s="15">
        <f>'[1]TCE - ANEXO III - Preencher'!M133</f>
        <v>7.06</v>
      </c>
      <c r="M124" s="15">
        <f t="shared" si="7"/>
        <v>88.67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257.87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GILSON DA SILVA PAULO RIBEIRO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144.80000000000001</v>
      </c>
      <c r="J125" s="14">
        <f>'[1]TCE - ANEXO III - Preencher'!K134</f>
        <v>0</v>
      </c>
      <c r="K125" s="15">
        <f>'[1]TCE - ANEXO III - Preencher'!L134</f>
        <v>95.73</v>
      </c>
      <c r="L125" s="15">
        <f>'[1]TCE - ANEXO III - Preencher'!M134</f>
        <v>7.06</v>
      </c>
      <c r="M125" s="15">
        <f t="shared" si="7"/>
        <v>88.67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235.28000000000003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GILVANISE FRANCISCA DE BARROS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150.44999999999999</v>
      </c>
      <c r="J126" s="14">
        <f>'[1]TCE - ANEXO III - Preencher'!K135</f>
        <v>0</v>
      </c>
      <c r="K126" s="15">
        <f>'[1]TCE - ANEXO III - Preencher'!L135</f>
        <v>95.73</v>
      </c>
      <c r="L126" s="15">
        <f>'[1]TCE - ANEXO III - Preencher'!M135</f>
        <v>7.06</v>
      </c>
      <c r="M126" s="15">
        <f t="shared" si="7"/>
        <v>88.67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240.93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GLAUCIA PATRICIA MACHADO BARRETO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330.38</v>
      </c>
      <c r="J127" s="14">
        <f>'[1]TCE - ANEXO III - Preencher'!K136</f>
        <v>0</v>
      </c>
      <c r="K127" s="15">
        <f>'[1]TCE - ANEXO III - Preencher'!L136</f>
        <v>95.73</v>
      </c>
      <c r="L127" s="15">
        <f>'[1]TCE - ANEXO III - Preencher'!M136</f>
        <v>3.59</v>
      </c>
      <c r="M127" s="15">
        <f t="shared" si="7"/>
        <v>92.14</v>
      </c>
      <c r="N127" s="15">
        <f>'[1]TCE - ANEXO III - Preencher'!O136</f>
        <v>4.9800000000000004</v>
      </c>
      <c r="O127" s="15">
        <f>'[1]TCE - ANEXO III - Preencher'!P136</f>
        <v>0</v>
      </c>
      <c r="P127" s="16">
        <f t="shared" si="8"/>
        <v>4.9800000000000004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1466.14</v>
      </c>
      <c r="Y127" s="15">
        <f>'[1]TCE - ANEXO III - Preencher'!Z136</f>
        <v>0</v>
      </c>
      <c r="Z127" s="16">
        <f t="shared" si="11"/>
        <v>1466.14</v>
      </c>
      <c r="AA127" s="17" t="str">
        <f>IF('[1]TCE - ANEXO III - Preencher'!AB136="","",'[1]TCE - ANEXO III - Preencher'!AB136)</f>
        <v>ABONO ASSIS. FIN. COMPL. 12/2023</v>
      </c>
      <c r="AB127" s="15">
        <f t="shared" si="6"/>
        <v>1893.64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GUILHERME VICTOR DE SOUZA NUNES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59.18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60.99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GUSTAVO BEZERRA SERRA SECA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363.77</v>
      </c>
      <c r="J129" s="14">
        <f>'[1]TCE - ANEXO III - Preencher'!K138</f>
        <v>0</v>
      </c>
      <c r="K129" s="15">
        <f>'[1]TCE - ANEXO III - Preencher'!L138</f>
        <v>95.73</v>
      </c>
      <c r="L129" s="15">
        <f>'[1]TCE - ANEXO III - Preencher'!M138</f>
        <v>3.59</v>
      </c>
      <c r="M129" s="15">
        <f t="shared" si="7"/>
        <v>92.14</v>
      </c>
      <c r="N129" s="15">
        <f>'[1]TCE - ANEXO III - Preencher'!O138</f>
        <v>4.9800000000000004</v>
      </c>
      <c r="O129" s="15">
        <f>'[1]TCE - ANEXO III - Preencher'!P138</f>
        <v>0</v>
      </c>
      <c r="P129" s="16">
        <f t="shared" si="8"/>
        <v>4.9800000000000004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1466.14</v>
      </c>
      <c r="Y129" s="15">
        <f>'[1]TCE - ANEXO III - Preencher'!Z138</f>
        <v>0</v>
      </c>
      <c r="Z129" s="16">
        <f t="shared" si="11"/>
        <v>1466.14</v>
      </c>
      <c r="AA129" s="17" t="str">
        <f>IF('[1]TCE - ANEXO III - Preencher'!AB138="","",'[1]TCE - ANEXO III - Preencher'!AB138)</f>
        <v>ABONO ASSIS. FIN. COMPL. 12/2023</v>
      </c>
      <c r="AB129" s="15">
        <f t="shared" si="6"/>
        <v>1927.0300000000002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HEMERSON FERREIRA DE AGUIAR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142.31</v>
      </c>
      <c r="J130" s="14">
        <f>'[1]TCE - ANEXO III - Preencher'!K139</f>
        <v>0</v>
      </c>
      <c r="K130" s="15">
        <f>'[1]TCE - ANEXO III - Preencher'!L139</f>
        <v>95.73</v>
      </c>
      <c r="L130" s="15">
        <f>'[1]TCE - ANEXO III - Preencher'!M139</f>
        <v>7.06</v>
      </c>
      <c r="M130" s="15">
        <f t="shared" si="7"/>
        <v>88.67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1995</v>
      </c>
      <c r="Y130" s="15">
        <f>'[1]TCE - ANEXO III - Preencher'!Z139</f>
        <v>0</v>
      </c>
      <c r="Z130" s="16">
        <f t="shared" si="11"/>
        <v>1995</v>
      </c>
      <c r="AA130" s="17" t="str">
        <f>IF('[1]TCE - ANEXO III - Preencher'!AB139="","",'[1]TCE - ANEXO III - Preencher'!AB139)</f>
        <v>ABONO ASSIS. FIN. COMPL. 12/2023</v>
      </c>
      <c r="AB130" s="15">
        <f t="shared" si="6"/>
        <v>2227.79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HUGO FERNANDES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157.56</v>
      </c>
      <c r="J131" s="14">
        <f>'[1]TCE - ANEXO III - Preencher'!K140</f>
        <v>0</v>
      </c>
      <c r="K131" s="15">
        <f>'[1]TCE - ANEXO III - Preencher'!L140</f>
        <v>95.73</v>
      </c>
      <c r="L131" s="15">
        <f>'[1]TCE - ANEXO III - Preencher'!M140</f>
        <v>7.06</v>
      </c>
      <c r="M131" s="15">
        <f t="shared" si="7"/>
        <v>88.67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1995</v>
      </c>
      <c r="Y131" s="15">
        <f>'[1]TCE - ANEXO III - Preencher'!Z140</f>
        <v>0</v>
      </c>
      <c r="Z131" s="16">
        <f t="shared" si="11"/>
        <v>1995</v>
      </c>
      <c r="AA131" s="17" t="str">
        <f>IF('[1]TCE - ANEXO III - Preencher'!AB140="","",'[1]TCE - ANEXO III - Preencher'!AB140)</f>
        <v>ABONO ASSIS. FIN. COMPL. 12/2023</v>
      </c>
      <c r="AB131" s="15">
        <f t="shared" ref="AB131:AB194" si="12">H131+I131+J131+M131+P131+S131+V131+Z131</f>
        <v>2243.04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ILDO CARLOS BARBOSA MARQUES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7823-20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235.88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237.85999999999999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ILLEM GABRIELY DE FRANCA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159.25</v>
      </c>
      <c r="J133" s="14">
        <f>'[1]TCE - ANEXO III - Preencher'!K142</f>
        <v>0</v>
      </c>
      <c r="K133" s="15">
        <f>'[1]TCE - ANEXO III - Preencher'!L142</f>
        <v>95.73</v>
      </c>
      <c r="L133" s="15">
        <f>'[1]TCE - ANEXO III - Preencher'!M142</f>
        <v>7.06</v>
      </c>
      <c r="M133" s="15">
        <f t="shared" si="13"/>
        <v>88.67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77.55</v>
      </c>
      <c r="U133" s="15">
        <f>'[1]TCE - ANEXO III - Preencher'!V142</f>
        <v>0</v>
      </c>
      <c r="V133" s="16">
        <f t="shared" si="16"/>
        <v>77.55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1995</v>
      </c>
      <c r="Y133" s="15">
        <f>'[1]TCE - ANEXO III - Preencher'!Z142</f>
        <v>0</v>
      </c>
      <c r="Z133" s="16">
        <f t="shared" si="17"/>
        <v>1995</v>
      </c>
      <c r="AA133" s="17" t="str">
        <f>IF('[1]TCE - ANEXO III - Preencher'!AB142="","",'[1]TCE - ANEXO III - Preencher'!AB142)</f>
        <v>ABONO ASSIS. FIN. COMPL. 12/2023</v>
      </c>
      <c r="AB133" s="15">
        <f t="shared" si="12"/>
        <v>2322.2800000000002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IMNA MENEZES DE MIRANDA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2251-24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962.63</v>
      </c>
      <c r="J134" s="14">
        <f>'[1]TCE - ANEXO III - Preencher'!K143</f>
        <v>0</v>
      </c>
      <c r="K134" s="15">
        <f>'[1]TCE - ANEXO III - Preencher'!L143</f>
        <v>95.73</v>
      </c>
      <c r="L134" s="15">
        <f>'[1]TCE - ANEXO III - Preencher'!M143</f>
        <v>7.06</v>
      </c>
      <c r="M134" s="15">
        <f t="shared" si="13"/>
        <v>88.67</v>
      </c>
      <c r="N134" s="15">
        <f>'[1]TCE - ANEXO III - Preencher'!O143</f>
        <v>8.58</v>
      </c>
      <c r="O134" s="15">
        <f>'[1]TCE - ANEXO III - Preencher'!P143</f>
        <v>0</v>
      </c>
      <c r="P134" s="16">
        <f t="shared" si="14"/>
        <v>8.58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1059.8799999999999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IRLANE FERNANDA BATISTA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2521-05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275.51</v>
      </c>
      <c r="J135" s="14">
        <f>'[1]TCE - ANEXO III - Preencher'!K144</f>
        <v>0</v>
      </c>
      <c r="K135" s="15">
        <f>'[1]TCE - ANEXO III - Preencher'!L144</f>
        <v>95.73</v>
      </c>
      <c r="L135" s="15">
        <f>'[1]TCE - ANEXO III - Preencher'!M144</f>
        <v>7.06</v>
      </c>
      <c r="M135" s="15">
        <f t="shared" si="13"/>
        <v>88.67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365.99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IRLLANA CAROLINE DE ARAUJO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3516-05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186.29</v>
      </c>
      <c r="J136" s="14">
        <f>'[1]TCE - ANEXO III - Preencher'!K145</f>
        <v>0</v>
      </c>
      <c r="K136" s="15">
        <f>'[1]TCE - ANEXO III - Preencher'!L145</f>
        <v>95.73</v>
      </c>
      <c r="L136" s="15">
        <f>'[1]TCE - ANEXO III - Preencher'!M145</f>
        <v>7.06</v>
      </c>
      <c r="M136" s="15">
        <f t="shared" si="13"/>
        <v>88.67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276.77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IVANEIDE DA SILVA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142.31</v>
      </c>
      <c r="J137" s="14">
        <f>'[1]TCE - ANEXO III - Preencher'!K146</f>
        <v>0</v>
      </c>
      <c r="K137" s="15">
        <f>'[1]TCE - ANEXO III - Preencher'!L146</f>
        <v>95.73</v>
      </c>
      <c r="L137" s="15">
        <f>'[1]TCE - ANEXO III - Preencher'!M146</f>
        <v>7.06</v>
      </c>
      <c r="M137" s="15">
        <f t="shared" si="13"/>
        <v>88.67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>ABONO ASSIS. FIN. COMPL. 12/2023</v>
      </c>
      <c r="AB137" s="15">
        <f t="shared" si="12"/>
        <v>2227.79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IVANILDO ANTONIO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5135-05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144.80000000000001</v>
      </c>
      <c r="J138" s="14">
        <f>'[1]TCE - ANEXO III - Preencher'!K147</f>
        <v>0</v>
      </c>
      <c r="K138" s="15">
        <f>'[1]TCE - ANEXO III - Preencher'!L147</f>
        <v>95.73</v>
      </c>
      <c r="L138" s="15">
        <f>'[1]TCE - ANEXO III - Preencher'!M147</f>
        <v>7.06</v>
      </c>
      <c r="M138" s="15">
        <f t="shared" si="13"/>
        <v>88.67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235.28000000000003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IVONE MARIA DA ROCHA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5163-10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162.04</v>
      </c>
      <c r="J139" s="14">
        <f>'[1]TCE - ANEXO III - Preencher'!K148</f>
        <v>0</v>
      </c>
      <c r="K139" s="15">
        <f>'[1]TCE - ANEXO III - Preencher'!L148</f>
        <v>95.73</v>
      </c>
      <c r="L139" s="15">
        <f>'[1]TCE - ANEXO III - Preencher'!M148</f>
        <v>7.06</v>
      </c>
      <c r="M139" s="15">
        <f t="shared" si="13"/>
        <v>88.67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252.51999999999998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IVSON VENANCIO DA SILVA MARTINS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3242-05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256.39999999999998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258.20999999999998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JACILENE BARBOSA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163.77000000000001</v>
      </c>
      <c r="J141" s="14">
        <f>'[1]TCE - ANEXO III - Preencher'!K150</f>
        <v>0</v>
      </c>
      <c r="K141" s="15">
        <f>'[1]TCE - ANEXO III - Preencher'!L150</f>
        <v>95.73</v>
      </c>
      <c r="L141" s="15">
        <f>'[1]TCE - ANEXO III - Preencher'!M150</f>
        <v>7.06</v>
      </c>
      <c r="M141" s="15">
        <f t="shared" si="13"/>
        <v>88.67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1995</v>
      </c>
      <c r="Y141" s="15">
        <f>'[1]TCE - ANEXO III - Preencher'!Z150</f>
        <v>0</v>
      </c>
      <c r="Z141" s="16">
        <f t="shared" si="17"/>
        <v>1995</v>
      </c>
      <c r="AA141" s="17" t="str">
        <f>IF('[1]TCE - ANEXO III - Preencher'!AB150="","",'[1]TCE - ANEXO III - Preencher'!AB150)</f>
        <v>ABONO ASSIS. FIN. COMPL. 12/2023</v>
      </c>
      <c r="AB141" s="15">
        <f t="shared" si="12"/>
        <v>2249.25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JAILSON TIAGO FAUSTINO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150.44999999999999</v>
      </c>
      <c r="J142" s="14">
        <f>'[1]TCE - ANEXO III - Preencher'!K151</f>
        <v>0</v>
      </c>
      <c r="K142" s="15">
        <f>'[1]TCE - ANEXO III - Preencher'!L151</f>
        <v>95.73</v>
      </c>
      <c r="L142" s="15">
        <f>'[1]TCE - ANEXO III - Preencher'!M151</f>
        <v>7.06</v>
      </c>
      <c r="M142" s="15">
        <f t="shared" si="13"/>
        <v>88.67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240.93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JAMERSON BARBOSA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188.49</v>
      </c>
      <c r="J143" s="14">
        <f>'[1]TCE - ANEXO III - Preencher'!K152</f>
        <v>0</v>
      </c>
      <c r="K143" s="15">
        <f>'[1]TCE - ANEXO III - Preencher'!L152</f>
        <v>95.73</v>
      </c>
      <c r="L143" s="15">
        <f>'[1]TCE - ANEXO III - Preencher'!M152</f>
        <v>7.06</v>
      </c>
      <c r="M143" s="15">
        <f t="shared" si="13"/>
        <v>88.67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278.97000000000003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JANETE MARIA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5134-30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150.44999999999999</v>
      </c>
      <c r="J144" s="14">
        <f>'[1]TCE - ANEXO III - Preencher'!K153</f>
        <v>0</v>
      </c>
      <c r="K144" s="15">
        <f>'[1]TCE - ANEXO III - Preencher'!L153</f>
        <v>95.73</v>
      </c>
      <c r="L144" s="15">
        <f>'[1]TCE - ANEXO III - Preencher'!M153</f>
        <v>7.06</v>
      </c>
      <c r="M144" s="15">
        <f t="shared" si="13"/>
        <v>88.67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240.93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JANIANA LIMA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139.15</v>
      </c>
      <c r="J145" s="14">
        <f>'[1]TCE - ANEXO III - Preencher'!K154</f>
        <v>0</v>
      </c>
      <c r="K145" s="15">
        <f>'[1]TCE - ANEXO III - Preencher'!L154</f>
        <v>95.73</v>
      </c>
      <c r="L145" s="15">
        <f>'[1]TCE - ANEXO III - Preencher'!M154</f>
        <v>7.06</v>
      </c>
      <c r="M145" s="15">
        <f t="shared" si="13"/>
        <v>88.67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229.63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JAQUELINE MARIA DE ARAUJO LIRA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4221-10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170.14</v>
      </c>
      <c r="J146" s="14">
        <f>'[1]TCE - ANEXO III - Preencher'!K155</f>
        <v>0</v>
      </c>
      <c r="K146" s="15">
        <f>'[1]TCE - ANEXO III - Preencher'!L155</f>
        <v>95.73</v>
      </c>
      <c r="L146" s="15">
        <f>'[1]TCE - ANEXO III - Preencher'!M155</f>
        <v>7.06</v>
      </c>
      <c r="M146" s="15">
        <f t="shared" si="13"/>
        <v>88.67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260.62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JERILZA MARTINS DA SILVA LUNA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170.55</v>
      </c>
      <c r="J147" s="14">
        <f>'[1]TCE - ANEXO III - Preencher'!K156</f>
        <v>0</v>
      </c>
      <c r="K147" s="15">
        <f>'[1]TCE - ANEXO III - Preencher'!L156</f>
        <v>95.73</v>
      </c>
      <c r="L147" s="15">
        <f>'[1]TCE - ANEXO III - Preencher'!M156</f>
        <v>7.06</v>
      </c>
      <c r="M147" s="15">
        <f t="shared" si="13"/>
        <v>88.67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1995</v>
      </c>
      <c r="Y147" s="15">
        <f>'[1]TCE - ANEXO III - Preencher'!Z156</f>
        <v>0</v>
      </c>
      <c r="Z147" s="16">
        <f t="shared" si="17"/>
        <v>1995</v>
      </c>
      <c r="AA147" s="17" t="str">
        <f>IF('[1]TCE - ANEXO III - Preencher'!AB156="","",'[1]TCE - ANEXO III - Preencher'!AB156)</f>
        <v>ABONO ASSIS. FIN. COMPL. 12/2023</v>
      </c>
      <c r="AB147" s="15">
        <f t="shared" si="12"/>
        <v>2256.0300000000002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JESSICA FERNANDA FERREIRA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144.80000000000001</v>
      </c>
      <c r="J148" s="14">
        <f>'[1]TCE - ANEXO III - Preencher'!K157</f>
        <v>0</v>
      </c>
      <c r="K148" s="15">
        <f>'[1]TCE - ANEXO III - Preencher'!L157</f>
        <v>95.73</v>
      </c>
      <c r="L148" s="15">
        <f>'[1]TCE - ANEXO III - Preencher'!M157</f>
        <v>7.06</v>
      </c>
      <c r="M148" s="15">
        <f t="shared" si="13"/>
        <v>88.67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80.95</v>
      </c>
      <c r="U148" s="15">
        <f>'[1]TCE - ANEXO III - Preencher'!V157</f>
        <v>0</v>
      </c>
      <c r="V148" s="16">
        <f t="shared" si="16"/>
        <v>80.95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316.23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JIRLANE CRISTINA DA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165.37</v>
      </c>
      <c r="J149" s="14">
        <f>'[1]TCE - ANEXO III - Preencher'!K158</f>
        <v>0</v>
      </c>
      <c r="K149" s="15">
        <f>'[1]TCE - ANEXO III - Preencher'!L158</f>
        <v>95.73</v>
      </c>
      <c r="L149" s="15">
        <f>'[1]TCE - ANEXO III - Preencher'!M158</f>
        <v>7.06</v>
      </c>
      <c r="M149" s="15">
        <f t="shared" si="13"/>
        <v>88.67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80.95</v>
      </c>
      <c r="U149" s="15">
        <f>'[1]TCE - ANEXO III - Preencher'!V158</f>
        <v>0</v>
      </c>
      <c r="V149" s="16">
        <f t="shared" si="16"/>
        <v>80.95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336.8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JOANA DE SOUZA CORREIA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2234-05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722.92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724.7299999999999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JOANE OTAVIO FARIAS BARRETO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215.67</v>
      </c>
      <c r="J151" s="14">
        <f>'[1]TCE - ANEXO III - Preencher'!K160</f>
        <v>0</v>
      </c>
      <c r="K151" s="15">
        <f>'[1]TCE - ANEXO III - Preencher'!L160</f>
        <v>95.73</v>
      </c>
      <c r="L151" s="15">
        <f>'[1]TCE - ANEXO III - Preencher'!M160</f>
        <v>2.79</v>
      </c>
      <c r="M151" s="15">
        <f t="shared" si="13"/>
        <v>92.94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ABONO ASSIS. FIN. COMPL. 12/2023</v>
      </c>
      <c r="AB151" s="15">
        <f t="shared" si="12"/>
        <v>2772.7400000000002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JOAO BOSCO CORREIA GUERRA DE FARIAS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95.73</v>
      </c>
      <c r="L152" s="15">
        <f>'[1]TCE - ANEXO III - Preencher'!M161</f>
        <v>2.79</v>
      </c>
      <c r="M152" s="15">
        <f t="shared" si="13"/>
        <v>92.94</v>
      </c>
      <c r="N152" s="15">
        <f>'[1]TCE - ANEXO III - Preencher'!O161</f>
        <v>4.9800000000000004</v>
      </c>
      <c r="O152" s="15">
        <f>'[1]TCE - ANEXO III - Preencher'!P161</f>
        <v>0</v>
      </c>
      <c r="P152" s="16">
        <f t="shared" si="14"/>
        <v>4.9800000000000004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2459.15</v>
      </c>
      <c r="Y152" s="15">
        <f>'[1]TCE - ANEXO III - Preencher'!Z161</f>
        <v>0</v>
      </c>
      <c r="Z152" s="16">
        <f t="shared" si="17"/>
        <v>2459.15</v>
      </c>
      <c r="AA152" s="17" t="str">
        <f>IF('[1]TCE - ANEXO III - Preencher'!AB161="","",'[1]TCE - ANEXO III - Preencher'!AB161)</f>
        <v>ABONO ASSIS. FIN. COMPL. 12/2023</v>
      </c>
      <c r="AB152" s="15">
        <f t="shared" si="12"/>
        <v>2557.0700000000002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JOAO PAULO MACIEL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296.08999999999997</v>
      </c>
      <c r="J153" s="14">
        <f>'[1]TCE - ANEXO III - Preencher'!K162</f>
        <v>0</v>
      </c>
      <c r="K153" s="15">
        <f>'[1]TCE - ANEXO III - Preencher'!L162</f>
        <v>95.73</v>
      </c>
      <c r="L153" s="15">
        <f>'[1]TCE - ANEXO III - Preencher'!M162</f>
        <v>7.06</v>
      </c>
      <c r="M153" s="15">
        <f t="shared" si="13"/>
        <v>88.67</v>
      </c>
      <c r="N153" s="15">
        <f>'[1]TCE - ANEXO III - Preencher'!O162</f>
        <v>14.01</v>
      </c>
      <c r="O153" s="15">
        <f>'[1]TCE - ANEXO III - Preencher'!P162</f>
        <v>0</v>
      </c>
      <c r="P153" s="16">
        <f t="shared" si="14"/>
        <v>14.01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398.77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JOAS CANDIDO DIAS JUNIOR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5163-10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182.32</v>
      </c>
      <c r="J154" s="14">
        <f>'[1]TCE - ANEXO III - Preencher'!K163</f>
        <v>0</v>
      </c>
      <c r="K154" s="15">
        <f>'[1]TCE - ANEXO III - Preencher'!L163</f>
        <v>95.73</v>
      </c>
      <c r="L154" s="15">
        <f>'[1]TCE - ANEXO III - Preencher'!M163</f>
        <v>7.06</v>
      </c>
      <c r="M154" s="15">
        <f t="shared" si="13"/>
        <v>88.67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272.8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JOBSON LUIZ GONÇALVES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5151-10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161.74</v>
      </c>
      <c r="J155" s="14">
        <f>'[1]TCE - ANEXO III - Preencher'!K164</f>
        <v>0</v>
      </c>
      <c r="K155" s="15">
        <f>'[1]TCE - ANEXO III - Preencher'!L164</f>
        <v>95.73</v>
      </c>
      <c r="L155" s="15">
        <f>'[1]TCE - ANEXO III - Preencher'!M164</f>
        <v>7.06</v>
      </c>
      <c r="M155" s="15">
        <f t="shared" si="13"/>
        <v>88.67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252.22000000000003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JONAS BORBA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242.73</v>
      </c>
      <c r="J156" s="14">
        <f>'[1]TCE - ANEXO III - Preencher'!K165</f>
        <v>0</v>
      </c>
      <c r="K156" s="15">
        <f>'[1]TCE - ANEXO III - Preencher'!L165</f>
        <v>95.73</v>
      </c>
      <c r="L156" s="15">
        <f>'[1]TCE - ANEXO III - Preencher'!M165</f>
        <v>2.6</v>
      </c>
      <c r="M156" s="15">
        <f t="shared" si="13"/>
        <v>93.13000000000001</v>
      </c>
      <c r="N156" s="15">
        <f>'[1]TCE - ANEXO III - Preencher'!O165</f>
        <v>4.9800000000000004</v>
      </c>
      <c r="O156" s="15">
        <f>'[1]TCE - ANEXO III - Preencher'!P165</f>
        <v>0</v>
      </c>
      <c r="P156" s="16">
        <f t="shared" si="14"/>
        <v>4.9800000000000004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340.84000000000003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JONATHA LUIZ SOUSA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3242-05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159.15</v>
      </c>
      <c r="J157" s="14">
        <f>'[1]TCE - ANEXO III - Preencher'!K166</f>
        <v>0</v>
      </c>
      <c r="K157" s="15">
        <f>'[1]TCE - ANEXO III - Preencher'!L166</f>
        <v>95.73</v>
      </c>
      <c r="L157" s="15">
        <f>'[1]TCE - ANEXO III - Preencher'!M166</f>
        <v>7.06</v>
      </c>
      <c r="M157" s="15">
        <f t="shared" si="13"/>
        <v>88.67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249.63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JORGE EDUARDO CANDIDO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324.92</v>
      </c>
      <c r="J158" s="14">
        <f>'[1]TCE - ANEXO III - Preencher'!K167</f>
        <v>0</v>
      </c>
      <c r="K158" s="15">
        <f>'[1]TCE - ANEXO III - Preencher'!L167</f>
        <v>95.73</v>
      </c>
      <c r="L158" s="15">
        <f>'[1]TCE - ANEXO III - Preencher'!M167</f>
        <v>3.59</v>
      </c>
      <c r="M158" s="15">
        <f t="shared" si="13"/>
        <v>92.14</v>
      </c>
      <c r="N158" s="15">
        <f>'[1]TCE - ANEXO III - Preencher'!O167</f>
        <v>4.9800000000000004</v>
      </c>
      <c r="O158" s="15">
        <f>'[1]TCE - ANEXO III - Preencher'!P167</f>
        <v>0</v>
      </c>
      <c r="P158" s="16">
        <f t="shared" si="14"/>
        <v>4.9800000000000004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1466.14</v>
      </c>
      <c r="Y158" s="15">
        <f>'[1]TCE - ANEXO III - Preencher'!Z167</f>
        <v>0</v>
      </c>
      <c r="Z158" s="16">
        <f t="shared" si="17"/>
        <v>1466.14</v>
      </c>
      <c r="AA158" s="17" t="str">
        <f>IF('[1]TCE - ANEXO III - Preencher'!AB167="","",'[1]TCE - ANEXO III - Preencher'!AB167)</f>
        <v>ABONO ASSIS. FIN. COMPL. 12/2023</v>
      </c>
      <c r="AB158" s="15">
        <f t="shared" si="12"/>
        <v>1888.18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JOSE ADAILSON FRANCISCO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138.21</v>
      </c>
      <c r="J159" s="14">
        <f>'[1]TCE - ANEXO III - Preencher'!K168</f>
        <v>0</v>
      </c>
      <c r="K159" s="15">
        <f>'[1]TCE - ANEXO III - Preencher'!L168</f>
        <v>95.73</v>
      </c>
      <c r="L159" s="15">
        <f>'[1]TCE - ANEXO III - Preencher'!M168</f>
        <v>7.06</v>
      </c>
      <c r="M159" s="15">
        <f t="shared" si="13"/>
        <v>88.67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228.69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JOSE AUGUSTO PEREIRA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4141-05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138.49</v>
      </c>
      <c r="J160" s="14">
        <f>'[1]TCE - ANEXO III - Preencher'!K169</f>
        <v>0</v>
      </c>
      <c r="K160" s="15">
        <f>'[1]TCE - ANEXO III - Preencher'!L169</f>
        <v>95.73</v>
      </c>
      <c r="L160" s="15">
        <f>'[1]TCE - ANEXO III - Preencher'!M169</f>
        <v>7.06</v>
      </c>
      <c r="M160" s="15">
        <f t="shared" si="13"/>
        <v>88.67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228.97000000000003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JOSE CARLOS DOS SANTOS FILHO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5151-10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1.81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JOSE CORREIA DE SOUZA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681.77</v>
      </c>
      <c r="J162" s="14">
        <f>'[1]TCE - ANEXO III - Preencher'!K171</f>
        <v>0</v>
      </c>
      <c r="K162" s="15">
        <f>'[1]TCE - ANEXO III - Preencher'!L171</f>
        <v>95.73</v>
      </c>
      <c r="L162" s="15">
        <f>'[1]TCE - ANEXO III - Preencher'!M171</f>
        <v>7.06</v>
      </c>
      <c r="M162" s="15">
        <f t="shared" si="13"/>
        <v>88.67</v>
      </c>
      <c r="N162" s="15">
        <f>'[1]TCE - ANEXO III - Preencher'!O171</f>
        <v>8.58</v>
      </c>
      <c r="O162" s="15">
        <f>'[1]TCE - ANEXO III - Preencher'!P171</f>
        <v>0</v>
      </c>
      <c r="P162" s="16">
        <f t="shared" si="14"/>
        <v>8.58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779.02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JOSE FERNANDO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227.1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228.91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JOSE GABRIEL BELMIRO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147.96</v>
      </c>
      <c r="J164" s="14">
        <f>'[1]TCE - ANEXO III - Preencher'!K173</f>
        <v>0</v>
      </c>
      <c r="K164" s="15">
        <f>'[1]TCE - ANEXO III - Preencher'!L173</f>
        <v>95.73</v>
      </c>
      <c r="L164" s="15">
        <f>'[1]TCE - ANEXO III - Preencher'!M173</f>
        <v>7.06</v>
      </c>
      <c r="M164" s="15">
        <f t="shared" si="13"/>
        <v>88.67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1995</v>
      </c>
      <c r="Y164" s="15">
        <f>'[1]TCE - ANEXO III - Preencher'!Z173</f>
        <v>0</v>
      </c>
      <c r="Z164" s="16">
        <f t="shared" si="17"/>
        <v>1995</v>
      </c>
      <c r="AA164" s="17" t="str">
        <f>IF('[1]TCE - ANEXO III - Preencher'!AB173="","",'[1]TCE - ANEXO III - Preencher'!AB173)</f>
        <v>ABONO ASSIS. FIN. COMPL. 12/2023</v>
      </c>
      <c r="AB164" s="15">
        <f t="shared" si="12"/>
        <v>2233.44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JOSE GERIVALDO PEREIRA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147.96</v>
      </c>
      <c r="J165" s="14">
        <f>'[1]TCE - ANEXO III - Preencher'!K174</f>
        <v>0</v>
      </c>
      <c r="K165" s="15">
        <f>'[1]TCE - ANEXO III - Preencher'!L174</f>
        <v>95.73</v>
      </c>
      <c r="L165" s="15">
        <f>'[1]TCE - ANEXO III - Preencher'!M174</f>
        <v>7.06</v>
      </c>
      <c r="M165" s="15">
        <f t="shared" si="13"/>
        <v>88.67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1995</v>
      </c>
      <c r="Y165" s="15">
        <f>'[1]TCE - ANEXO III - Preencher'!Z174</f>
        <v>0</v>
      </c>
      <c r="Z165" s="16">
        <f t="shared" si="17"/>
        <v>1995</v>
      </c>
      <c r="AA165" s="17" t="str">
        <f>IF('[1]TCE - ANEXO III - Preencher'!AB174="","",'[1]TCE - ANEXO III - Preencher'!AB174)</f>
        <v>ABONO ASSIS. FIN. COMPL. 12/2023</v>
      </c>
      <c r="AB165" s="15">
        <f t="shared" si="12"/>
        <v>2233.44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JOSE HUMBERTO FERREIRA GONZAGA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163.77000000000001</v>
      </c>
      <c r="J166" s="14">
        <f>'[1]TCE - ANEXO III - Preencher'!K175</f>
        <v>0</v>
      </c>
      <c r="K166" s="15">
        <f>'[1]TCE - ANEXO III - Preencher'!L175</f>
        <v>95.73</v>
      </c>
      <c r="L166" s="15">
        <f>'[1]TCE - ANEXO III - Preencher'!M175</f>
        <v>7.06</v>
      </c>
      <c r="M166" s="15">
        <f t="shared" si="13"/>
        <v>88.67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1995</v>
      </c>
      <c r="Y166" s="15">
        <f>'[1]TCE - ANEXO III - Preencher'!Z175</f>
        <v>0</v>
      </c>
      <c r="Z166" s="16">
        <f t="shared" si="17"/>
        <v>1995</v>
      </c>
      <c r="AA166" s="17" t="str">
        <f>IF('[1]TCE - ANEXO III - Preencher'!AB175="","",'[1]TCE - ANEXO III - Preencher'!AB175)</f>
        <v>ABONO ASSIS. FIN. COMPL. 12/2023</v>
      </c>
      <c r="AB166" s="15">
        <f t="shared" si="12"/>
        <v>2249.25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JOSE ILDO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118.6</v>
      </c>
      <c r="J167" s="14">
        <f>'[1]TCE - ANEXO III - Preencher'!K176</f>
        <v>0</v>
      </c>
      <c r="K167" s="15">
        <f>'[1]TCE - ANEXO III - Preencher'!L176</f>
        <v>95.73</v>
      </c>
      <c r="L167" s="15">
        <f>'[1]TCE - ANEXO III - Preencher'!M176</f>
        <v>7.06</v>
      </c>
      <c r="M167" s="15">
        <f t="shared" si="13"/>
        <v>88.67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209.07999999999998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JOSE MURILLO VINICIUS RAMOS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59.16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60.97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JOSE SEBASTIAO GOMES NUNES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5143-10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163.71</v>
      </c>
      <c r="J169" s="14">
        <f>'[1]TCE - ANEXO III - Preencher'!K178</f>
        <v>0</v>
      </c>
      <c r="K169" s="15">
        <f>'[1]TCE - ANEXO III - Preencher'!L178</f>
        <v>95.73</v>
      </c>
      <c r="L169" s="15">
        <f>'[1]TCE - ANEXO III - Preencher'!M178</f>
        <v>7.06</v>
      </c>
      <c r="M169" s="15">
        <f t="shared" si="13"/>
        <v>88.67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254.19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JOSEANE MARIA SILVA DE FRANCA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159.72999999999999</v>
      </c>
      <c r="J170" s="14">
        <f>'[1]TCE - ANEXO III - Preencher'!K179</f>
        <v>0</v>
      </c>
      <c r="K170" s="15">
        <f>'[1]TCE - ANEXO III - Preencher'!L179</f>
        <v>95.73</v>
      </c>
      <c r="L170" s="15">
        <f>'[1]TCE - ANEXO III - Preencher'!M179</f>
        <v>7.06</v>
      </c>
      <c r="M170" s="15">
        <f t="shared" si="13"/>
        <v>88.67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250.20999999999998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JOSECLEIDE DIAS VIEIRA BAHE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160.62</v>
      </c>
      <c r="J171" s="14">
        <f>'[1]TCE - ANEXO III - Preencher'!K180</f>
        <v>0</v>
      </c>
      <c r="K171" s="15">
        <f>'[1]TCE - ANEXO III - Preencher'!L180</f>
        <v>95.73</v>
      </c>
      <c r="L171" s="15">
        <f>'[1]TCE - ANEXO III - Preencher'!M180</f>
        <v>7.06</v>
      </c>
      <c r="M171" s="15">
        <f t="shared" si="13"/>
        <v>88.67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251.10000000000002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JOSEFA MARIA DE FARIAS BARRETO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169.42</v>
      </c>
      <c r="J172" s="14">
        <f>'[1]TCE - ANEXO III - Preencher'!K181</f>
        <v>0</v>
      </c>
      <c r="K172" s="15">
        <f>'[1]TCE - ANEXO III - Preencher'!L181</f>
        <v>95.73</v>
      </c>
      <c r="L172" s="15">
        <f>'[1]TCE - ANEXO III - Preencher'!M181</f>
        <v>7.06</v>
      </c>
      <c r="M172" s="15">
        <f t="shared" si="13"/>
        <v>88.67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1995</v>
      </c>
      <c r="Y172" s="15">
        <f>'[1]TCE - ANEXO III - Preencher'!Z181</f>
        <v>0</v>
      </c>
      <c r="Z172" s="16">
        <f t="shared" si="17"/>
        <v>1995</v>
      </c>
      <c r="AA172" s="17" t="str">
        <f>IF('[1]TCE - ANEXO III - Preencher'!AB181="","",'[1]TCE - ANEXO III - Preencher'!AB181)</f>
        <v>ABONO ASSIS. FIN. COMPL. 12/2023</v>
      </c>
      <c r="AB172" s="15">
        <f t="shared" si="12"/>
        <v>2254.9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JOSELIA DE LOURDES BERNARDO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5134-30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166.26</v>
      </c>
      <c r="J173" s="14">
        <f>'[1]TCE - ANEXO III - Preencher'!K182</f>
        <v>0</v>
      </c>
      <c r="K173" s="15">
        <f>'[1]TCE - ANEXO III - Preencher'!L182</f>
        <v>95.73</v>
      </c>
      <c r="L173" s="15">
        <f>'[1]TCE - ANEXO III - Preencher'!M182</f>
        <v>7.06</v>
      </c>
      <c r="M173" s="15">
        <f t="shared" si="13"/>
        <v>88.67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256.74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JOSELMA EUNICE DA SILVA ALBUQUERQUE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3242-05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191.6</v>
      </c>
      <c r="J174" s="14">
        <f>'[1]TCE - ANEXO III - Preencher'!K183</f>
        <v>0</v>
      </c>
      <c r="K174" s="15">
        <f>'[1]TCE - ANEXO III - Preencher'!L183</f>
        <v>95.73</v>
      </c>
      <c r="L174" s="15">
        <f>'[1]TCE - ANEXO III - Preencher'!M183</f>
        <v>7.06</v>
      </c>
      <c r="M174" s="15">
        <f t="shared" si="13"/>
        <v>88.67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282.08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JOSELMA MARIA DA SILVA ROZENDO COUTINHO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5134-30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167.39</v>
      </c>
      <c r="J175" s="14">
        <f>'[1]TCE - ANEXO III - Preencher'!K184</f>
        <v>0</v>
      </c>
      <c r="K175" s="15">
        <f>'[1]TCE - ANEXO III - Preencher'!L184</f>
        <v>95.73</v>
      </c>
      <c r="L175" s="15">
        <f>'[1]TCE - ANEXO III - Preencher'!M184</f>
        <v>7.06</v>
      </c>
      <c r="M175" s="15">
        <f t="shared" si="13"/>
        <v>88.67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257.87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JOSEVALDO SEBASTIAO DO NASCIMENTO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5132-05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171.78</v>
      </c>
      <c r="J176" s="14">
        <f>'[1]TCE - ANEXO III - Preencher'!K185</f>
        <v>0</v>
      </c>
      <c r="K176" s="15">
        <f>'[1]TCE - ANEXO III - Preencher'!L185</f>
        <v>95.73</v>
      </c>
      <c r="L176" s="15">
        <f>'[1]TCE - ANEXO III - Preencher'!M185</f>
        <v>7.06</v>
      </c>
      <c r="M176" s="15">
        <f t="shared" si="13"/>
        <v>88.67</v>
      </c>
      <c r="N176" s="15">
        <f>'[1]TCE - ANEXO III - Preencher'!O185</f>
        <v>1.81</v>
      </c>
      <c r="O176" s="15">
        <f>'[1]TCE - ANEXO III - Preencher'!P185</f>
        <v>19.73</v>
      </c>
      <c r="P176" s="16">
        <f t="shared" si="14"/>
        <v>-17.920000000000002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242.52999999999997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JOSIAS GOMES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5102-05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203.35</v>
      </c>
      <c r="J177" s="14">
        <f>'[1]TCE - ANEXO III - Preencher'!K186</f>
        <v>0</v>
      </c>
      <c r="K177" s="15">
        <f>'[1]TCE - ANEXO III - Preencher'!L186</f>
        <v>95.73</v>
      </c>
      <c r="L177" s="15">
        <f>'[1]TCE - ANEXO III - Preencher'!M186</f>
        <v>7.06</v>
      </c>
      <c r="M177" s="15">
        <f t="shared" si="13"/>
        <v>88.67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293.83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JOSINETE MARIA SANTOS DA SILVEIRA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153.6</v>
      </c>
      <c r="J178" s="14">
        <f>'[1]TCE - ANEXO III - Preencher'!K187</f>
        <v>0</v>
      </c>
      <c r="K178" s="15">
        <f>'[1]TCE - ANEXO III - Preencher'!L187</f>
        <v>95.73</v>
      </c>
      <c r="L178" s="15">
        <f>'[1]TCE - ANEXO III - Preencher'!M187</f>
        <v>7.06</v>
      </c>
      <c r="M178" s="15">
        <f t="shared" si="13"/>
        <v>88.67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1995</v>
      </c>
      <c r="Y178" s="15">
        <f>'[1]TCE - ANEXO III - Preencher'!Z187</f>
        <v>0</v>
      </c>
      <c r="Z178" s="16">
        <f t="shared" si="17"/>
        <v>1995</v>
      </c>
      <c r="AA178" s="17" t="str">
        <f>IF('[1]TCE - ANEXO III - Preencher'!AB187="","",'[1]TCE - ANEXO III - Preencher'!AB187)</f>
        <v>ABONO ASSIS. FIN. COMPL. 12/2023</v>
      </c>
      <c r="AB178" s="15">
        <f t="shared" si="12"/>
        <v>2239.08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JOZINILDO FERREIRA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163.77000000000001</v>
      </c>
      <c r="J179" s="14">
        <f>'[1]TCE - ANEXO III - Preencher'!K188</f>
        <v>0</v>
      </c>
      <c r="K179" s="15">
        <f>'[1]TCE - ANEXO III - Preencher'!L188</f>
        <v>95.73</v>
      </c>
      <c r="L179" s="15">
        <f>'[1]TCE - ANEXO III - Preencher'!M188</f>
        <v>7.06</v>
      </c>
      <c r="M179" s="15">
        <f t="shared" si="13"/>
        <v>88.67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254.25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JULIANA BARBOSA LIMA SALES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2252-50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834.63</v>
      </c>
      <c r="J180" s="14">
        <f>'[1]TCE - ANEXO III - Preencher'!K189</f>
        <v>0</v>
      </c>
      <c r="K180" s="15">
        <f>'[1]TCE - ANEXO III - Preencher'!L189</f>
        <v>95.73</v>
      </c>
      <c r="L180" s="15">
        <f>'[1]TCE - ANEXO III - Preencher'!M189</f>
        <v>7.06</v>
      </c>
      <c r="M180" s="15">
        <f t="shared" si="13"/>
        <v>88.67</v>
      </c>
      <c r="N180" s="15">
        <f>'[1]TCE - ANEXO III - Preencher'!O189</f>
        <v>8.58</v>
      </c>
      <c r="O180" s="15">
        <f>'[1]TCE - ANEXO III - Preencher'!P189</f>
        <v>0</v>
      </c>
      <c r="P180" s="16">
        <f t="shared" si="14"/>
        <v>8.58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931.88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KARLA VIRGINIO DE OLIVEIRA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368.38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370.19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KATARINA MONTEIRO BORGES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>
        <f>IF('[1]TCE - ANEXO III - Preencher'!H191="","",'[1]TCE - ANEXO III - Preencher'!H191)</f>
        <v>45323</v>
      </c>
      <c r="H182" s="14">
        <f>'[1]TCE - ANEXO III - Preencher'!I191</f>
        <v>0</v>
      </c>
      <c r="I182" s="14">
        <f>'[1]TCE - ANEXO III - Preencher'!J191</f>
        <v>341.94</v>
      </c>
      <c r="J182" s="14">
        <f>'[1]TCE - ANEXO III - Preencher'!K191</f>
        <v>0</v>
      </c>
      <c r="K182" s="15">
        <f>'[1]TCE - ANEXO III - Preencher'!L191</f>
        <v>95.73</v>
      </c>
      <c r="L182" s="15">
        <f>'[1]TCE - ANEXO III - Preencher'!M191</f>
        <v>7.06</v>
      </c>
      <c r="M182" s="15">
        <f t="shared" si="13"/>
        <v>88.67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169.3</v>
      </c>
      <c r="U182" s="15">
        <f>'[1]TCE - ANEXO III - Preencher'!V191</f>
        <v>0</v>
      </c>
      <c r="V182" s="16">
        <f t="shared" si="16"/>
        <v>169.3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601.72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KLEITON RAFAEL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45323</v>
      </c>
      <c r="H183" s="14">
        <f>'[1]TCE - ANEXO III - Preencher'!I192</f>
        <v>0</v>
      </c>
      <c r="I183" s="14">
        <f>'[1]TCE - ANEXO III - Preencher'!J192</f>
        <v>303.25</v>
      </c>
      <c r="J183" s="14">
        <f>'[1]TCE - ANEXO III - Preencher'!K192</f>
        <v>0</v>
      </c>
      <c r="K183" s="15">
        <f>'[1]TCE - ANEXO III - Preencher'!L192</f>
        <v>95.73</v>
      </c>
      <c r="L183" s="15">
        <f>'[1]TCE - ANEXO III - Preencher'!M192</f>
        <v>3.59</v>
      </c>
      <c r="M183" s="15">
        <f t="shared" si="13"/>
        <v>92.14</v>
      </c>
      <c r="N183" s="15">
        <f>'[1]TCE - ANEXO III - Preencher'!O192</f>
        <v>4.9800000000000004</v>
      </c>
      <c r="O183" s="15">
        <f>'[1]TCE - ANEXO III - Preencher'!P192</f>
        <v>0</v>
      </c>
      <c r="P183" s="16">
        <f t="shared" si="14"/>
        <v>4.9800000000000004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1466.14</v>
      </c>
      <c r="Y183" s="15">
        <f>'[1]TCE - ANEXO III - Preencher'!Z192</f>
        <v>0</v>
      </c>
      <c r="Z183" s="16">
        <f t="shared" si="17"/>
        <v>1466.14</v>
      </c>
      <c r="AA183" s="17" t="str">
        <f>IF('[1]TCE - ANEXO III - Preencher'!AB192="","",'[1]TCE - ANEXO III - Preencher'!AB192)</f>
        <v>ABONO ASSIS. FIN. COMPL. 12/2023</v>
      </c>
      <c r="AB183" s="15">
        <f t="shared" si="12"/>
        <v>1866.5100000000002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KLEITON RENATO DEMESIO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45323</v>
      </c>
      <c r="H184" s="14">
        <f>'[1]TCE - ANEXO III - Preencher'!I193</f>
        <v>0</v>
      </c>
      <c r="I184" s="14">
        <f>'[1]TCE - ANEXO III - Preencher'!J193</f>
        <v>169</v>
      </c>
      <c r="J184" s="14">
        <f>'[1]TCE - ANEXO III - Preencher'!K193</f>
        <v>0</v>
      </c>
      <c r="K184" s="15">
        <f>'[1]TCE - ANEXO III - Preencher'!L193</f>
        <v>95.73</v>
      </c>
      <c r="L184" s="15">
        <f>'[1]TCE - ANEXO III - Preencher'!M193</f>
        <v>7.06</v>
      </c>
      <c r="M184" s="15">
        <f t="shared" si="13"/>
        <v>88.67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1995</v>
      </c>
      <c r="Y184" s="15">
        <f>'[1]TCE - ANEXO III - Preencher'!Z193</f>
        <v>0</v>
      </c>
      <c r="Z184" s="16">
        <f t="shared" si="17"/>
        <v>1995</v>
      </c>
      <c r="AA184" s="17" t="str">
        <f>IF('[1]TCE - ANEXO III - Preencher'!AB193="","",'[1]TCE - ANEXO III - Preencher'!AB193)</f>
        <v>ABONO ASSIS. FIN. COMPL. 12/2023</v>
      </c>
      <c r="AB184" s="15">
        <f t="shared" si="12"/>
        <v>2254.48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LADIEGE FRANCISCO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45323</v>
      </c>
      <c r="H185" s="14">
        <f>'[1]TCE - ANEXO III - Preencher'!I194</f>
        <v>0</v>
      </c>
      <c r="I185" s="14">
        <f>'[1]TCE - ANEXO III - Preencher'!J194</f>
        <v>147.96</v>
      </c>
      <c r="J185" s="14">
        <f>'[1]TCE - ANEXO III - Preencher'!K194</f>
        <v>0</v>
      </c>
      <c r="K185" s="15">
        <f>'[1]TCE - ANEXO III - Preencher'!L194</f>
        <v>95.73</v>
      </c>
      <c r="L185" s="15">
        <f>'[1]TCE - ANEXO III - Preencher'!M194</f>
        <v>7.06</v>
      </c>
      <c r="M185" s="15">
        <f t="shared" si="13"/>
        <v>88.67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1995</v>
      </c>
      <c r="Y185" s="15">
        <f>'[1]TCE - ANEXO III - Preencher'!Z194</f>
        <v>0</v>
      </c>
      <c r="Z185" s="16">
        <f t="shared" si="17"/>
        <v>1995</v>
      </c>
      <c r="AA185" s="17" t="str">
        <f>IF('[1]TCE - ANEXO III - Preencher'!AB194="","",'[1]TCE - ANEXO III - Preencher'!AB194)</f>
        <v>ABONO ASSIS. FIN. COMPL. 12/2023</v>
      </c>
      <c r="AB185" s="15">
        <f t="shared" si="12"/>
        <v>2233.44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LAERCIO DA CRUZ PINHEIRO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>
        <f>IF('[1]TCE - ANEXO III - Preencher'!H195="","",'[1]TCE - ANEXO III - Preencher'!H195)</f>
        <v>45323</v>
      </c>
      <c r="H186" s="14">
        <f>'[1]TCE - ANEXO III - Preencher'!I195</f>
        <v>0</v>
      </c>
      <c r="I186" s="14">
        <f>'[1]TCE - ANEXO III - Preencher'!J195</f>
        <v>296.08999999999997</v>
      </c>
      <c r="J186" s="14">
        <f>'[1]TCE - ANEXO III - Preencher'!K195</f>
        <v>0</v>
      </c>
      <c r="K186" s="15">
        <f>'[1]TCE - ANEXO III - Preencher'!L195</f>
        <v>95.73</v>
      </c>
      <c r="L186" s="15">
        <f>'[1]TCE - ANEXO III - Preencher'!M195</f>
        <v>7.06</v>
      </c>
      <c r="M186" s="15">
        <f t="shared" si="13"/>
        <v>88.67</v>
      </c>
      <c r="N186" s="15">
        <f>'[1]TCE - ANEXO III - Preencher'!O195</f>
        <v>14.01</v>
      </c>
      <c r="O186" s="15">
        <f>'[1]TCE - ANEXO III - Preencher'!P195</f>
        <v>0</v>
      </c>
      <c r="P186" s="16">
        <f t="shared" si="14"/>
        <v>14.01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398.77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LAERTE EDUARDO FILHO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2253-20</v>
      </c>
      <c r="G187" s="13">
        <f>IF('[1]TCE - ANEXO III - Preencher'!H196="","",'[1]TCE - ANEXO III - Preencher'!H196)</f>
        <v>45323</v>
      </c>
      <c r="H187" s="14">
        <f>'[1]TCE - ANEXO III - Preencher'!I196</f>
        <v>0</v>
      </c>
      <c r="I187" s="14">
        <f>'[1]TCE - ANEXO III - Preencher'!J196</f>
        <v>1102.26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8.58</v>
      </c>
      <c r="O187" s="15">
        <f>'[1]TCE - ANEXO III - Preencher'!P196</f>
        <v>0</v>
      </c>
      <c r="P187" s="16">
        <f t="shared" si="14"/>
        <v>8.58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1110.8399999999999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LARISSA MUNIZ FALCAO DO ESPIRITO SANTO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45323</v>
      </c>
      <c r="H188" s="14">
        <f>'[1]TCE - ANEXO III - Preencher'!I197</f>
        <v>0</v>
      </c>
      <c r="I188" s="14">
        <f>'[1]TCE - ANEXO III - Preencher'!J197</f>
        <v>374.65</v>
      </c>
      <c r="J188" s="14">
        <f>'[1]TCE - ANEXO III - Preencher'!K197</f>
        <v>0</v>
      </c>
      <c r="K188" s="15">
        <f>'[1]TCE - ANEXO III - Preencher'!L197</f>
        <v>95.73</v>
      </c>
      <c r="L188" s="15">
        <f>'[1]TCE - ANEXO III - Preencher'!M197</f>
        <v>7.06</v>
      </c>
      <c r="M188" s="15">
        <f t="shared" si="13"/>
        <v>88.67</v>
      </c>
      <c r="N188" s="15">
        <f>'[1]TCE - ANEXO III - Preencher'!O197</f>
        <v>8.58</v>
      </c>
      <c r="O188" s="15">
        <f>'[1]TCE - ANEXO III - Preencher'!P197</f>
        <v>0</v>
      </c>
      <c r="P188" s="16">
        <f t="shared" si="14"/>
        <v>8.58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471.9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LARYSSA BRENDA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45323</v>
      </c>
      <c r="H189" s="14">
        <f>'[1]TCE - ANEXO III - Preencher'!I198</f>
        <v>0</v>
      </c>
      <c r="I189" s="14">
        <f>'[1]TCE - ANEXO III - Preencher'!J198</f>
        <v>142.31</v>
      </c>
      <c r="J189" s="14">
        <f>'[1]TCE - ANEXO III - Preencher'!K198</f>
        <v>0</v>
      </c>
      <c r="K189" s="15">
        <f>'[1]TCE - ANEXO III - Preencher'!L198</f>
        <v>95.73</v>
      </c>
      <c r="L189" s="15">
        <f>'[1]TCE - ANEXO III - Preencher'!M198</f>
        <v>7.06</v>
      </c>
      <c r="M189" s="15">
        <f t="shared" si="13"/>
        <v>88.67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77.55</v>
      </c>
      <c r="U189" s="15">
        <f>'[1]TCE - ANEXO III - Preencher'!V198</f>
        <v>0</v>
      </c>
      <c r="V189" s="16">
        <f t="shared" si="16"/>
        <v>77.55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1995</v>
      </c>
      <c r="Y189" s="15">
        <f>'[1]TCE - ANEXO III - Preencher'!Z198</f>
        <v>0</v>
      </c>
      <c r="Z189" s="16">
        <f t="shared" si="17"/>
        <v>1995</v>
      </c>
      <c r="AA189" s="17" t="str">
        <f>IF('[1]TCE - ANEXO III - Preencher'!AB198="","",'[1]TCE - ANEXO III - Preencher'!AB198)</f>
        <v>ABONO ASSIS. FIN. COMPL. 12/2023</v>
      </c>
      <c r="AB189" s="15">
        <f t="shared" si="12"/>
        <v>2305.34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LARYSSA LORENA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45323</v>
      </c>
      <c r="H190" s="14">
        <f>'[1]TCE - ANEXO III - Preencher'!I199</f>
        <v>0</v>
      </c>
      <c r="I190" s="14">
        <f>'[1]TCE - ANEXO III - Preencher'!J199</f>
        <v>234.48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4.9800000000000004</v>
      </c>
      <c r="O190" s="15">
        <f>'[1]TCE - ANEXO III - Preencher'!P199</f>
        <v>0</v>
      </c>
      <c r="P190" s="16">
        <f t="shared" si="14"/>
        <v>4.9800000000000004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2459.15</v>
      </c>
      <c r="Y190" s="15">
        <f>'[1]TCE - ANEXO III - Preencher'!Z199</f>
        <v>0</v>
      </c>
      <c r="Z190" s="16">
        <f t="shared" si="17"/>
        <v>2459.15</v>
      </c>
      <c r="AA190" s="17" t="str">
        <f>IF('[1]TCE - ANEXO III - Preencher'!AB199="","",'[1]TCE - ANEXO III - Preencher'!AB199)</f>
        <v>ABONO ASSIS. FIN. COMPL. 12/2023</v>
      </c>
      <c r="AB190" s="15">
        <f t="shared" si="12"/>
        <v>2698.61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LAUDIVAN GOMES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5151-10</v>
      </c>
      <c r="G191" s="13">
        <f>IF('[1]TCE - ANEXO III - Preencher'!H200="","",'[1]TCE - ANEXO III - Preencher'!H200)</f>
        <v>45323</v>
      </c>
      <c r="H191" s="14">
        <f>'[1]TCE - ANEXO III - Preencher'!I200</f>
        <v>0</v>
      </c>
      <c r="I191" s="14">
        <f>'[1]TCE - ANEXO III - Preencher'!J200</f>
        <v>192.38</v>
      </c>
      <c r="J191" s="14">
        <f>'[1]TCE - ANEXO III - Preencher'!K200</f>
        <v>0</v>
      </c>
      <c r="K191" s="15">
        <f>'[1]TCE - ANEXO III - Preencher'!L200</f>
        <v>95.73</v>
      </c>
      <c r="L191" s="15">
        <f>'[1]TCE - ANEXO III - Preencher'!M200</f>
        <v>7.06</v>
      </c>
      <c r="M191" s="15">
        <f t="shared" si="13"/>
        <v>88.67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282.86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LEA RIBEIRO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45323</v>
      </c>
      <c r="H192" s="14">
        <f>'[1]TCE - ANEXO III - Preencher'!I201</f>
        <v>0</v>
      </c>
      <c r="I192" s="14">
        <f>'[1]TCE - ANEXO III - Preencher'!J201</f>
        <v>149.53</v>
      </c>
      <c r="J192" s="14">
        <f>'[1]TCE - ANEXO III - Preencher'!K201</f>
        <v>0</v>
      </c>
      <c r="K192" s="15">
        <f>'[1]TCE - ANEXO III - Preencher'!L201</f>
        <v>95.73</v>
      </c>
      <c r="L192" s="15">
        <f>'[1]TCE - ANEXO III - Preencher'!M201</f>
        <v>7.06</v>
      </c>
      <c r="M192" s="15">
        <f t="shared" si="13"/>
        <v>88.67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1995</v>
      </c>
      <c r="Y192" s="15">
        <f>'[1]TCE - ANEXO III - Preencher'!Z201</f>
        <v>0</v>
      </c>
      <c r="Z192" s="16">
        <f t="shared" si="17"/>
        <v>1995</v>
      </c>
      <c r="AA192" s="17" t="str">
        <f>IF('[1]TCE - ANEXO III - Preencher'!AB201="","",'[1]TCE - ANEXO III - Preencher'!AB201)</f>
        <v>ABONO ASSIS. FIN. COMPL. 12/2023</v>
      </c>
      <c r="AB192" s="15">
        <f t="shared" si="12"/>
        <v>2235.0100000000002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LEANDRO MARCOS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5163-10</v>
      </c>
      <c r="G193" s="13">
        <f>IF('[1]TCE - ANEXO III - Preencher'!H202="","",'[1]TCE - ANEXO III - Preencher'!H202)</f>
        <v>45323</v>
      </c>
      <c r="H193" s="14">
        <f>'[1]TCE - ANEXO III - Preencher'!I202</f>
        <v>0</v>
      </c>
      <c r="I193" s="14">
        <f>'[1]TCE - ANEXO III - Preencher'!J202</f>
        <v>166.26</v>
      </c>
      <c r="J193" s="14">
        <f>'[1]TCE - ANEXO III - Preencher'!K202</f>
        <v>0</v>
      </c>
      <c r="K193" s="15">
        <f>'[1]TCE - ANEXO III - Preencher'!L202</f>
        <v>95.73</v>
      </c>
      <c r="L193" s="15">
        <f>'[1]TCE - ANEXO III - Preencher'!M202</f>
        <v>7.06</v>
      </c>
      <c r="M193" s="15">
        <f t="shared" si="13"/>
        <v>88.67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256.74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LEANDRO TEIXEIRA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>
        <f>IF('[1]TCE - ANEXO III - Preencher'!H203="","",'[1]TCE - ANEXO III - Preencher'!H203)</f>
        <v>45323</v>
      </c>
      <c r="H194" s="14">
        <f>'[1]TCE - ANEXO III - Preencher'!I203</f>
        <v>0</v>
      </c>
      <c r="I194" s="14">
        <f>'[1]TCE - ANEXO III - Preencher'!J203</f>
        <v>128.77000000000001</v>
      </c>
      <c r="J194" s="14">
        <f>'[1]TCE - ANEXO III - Preencher'!K203</f>
        <v>0</v>
      </c>
      <c r="K194" s="15">
        <f>'[1]TCE - ANEXO III - Preencher'!L203</f>
        <v>95.73</v>
      </c>
      <c r="L194" s="15">
        <f>'[1]TCE - ANEXO III - Preencher'!M203</f>
        <v>7.06</v>
      </c>
      <c r="M194" s="15">
        <f t="shared" si="13"/>
        <v>88.67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219.25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LEDA WILDMA PEREIRA DA CRUZ DE ANDRADE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2516-05</v>
      </c>
      <c r="G195" s="13">
        <f>IF('[1]TCE - ANEXO III - Preencher'!H204="","",'[1]TCE - ANEXO III - Preencher'!H204)</f>
        <v>45323</v>
      </c>
      <c r="H195" s="14">
        <f>'[1]TCE - ANEXO III - Preencher'!I204</f>
        <v>0</v>
      </c>
      <c r="I195" s="14">
        <f>'[1]TCE - ANEXO III - Preencher'!J204</f>
        <v>284.2</v>
      </c>
      <c r="J195" s="14">
        <f>'[1]TCE - ANEXO III - Preencher'!K204</f>
        <v>0</v>
      </c>
      <c r="K195" s="15">
        <f>'[1]TCE - ANEXO III - Preencher'!L204</f>
        <v>95.73</v>
      </c>
      <c r="L195" s="15">
        <f>'[1]TCE - ANEXO III - Preencher'!M204</f>
        <v>7.06</v>
      </c>
      <c r="M195" s="15">
        <f t="shared" si="13"/>
        <v>88.67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374.68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LEONILDO PEIXOTO DA PAZ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2212-05</v>
      </c>
      <c r="G196" s="13">
        <f>IF('[1]TCE - ANEXO III - Preencher'!H205="","",'[1]TCE - ANEXO III - Preencher'!H205)</f>
        <v>45323</v>
      </c>
      <c r="H196" s="14">
        <f>'[1]TCE - ANEXO III - Preencher'!I205</f>
        <v>0</v>
      </c>
      <c r="I196" s="14">
        <f>'[1]TCE - ANEXO III - Preencher'!J205</f>
        <v>454.62</v>
      </c>
      <c r="J196" s="14">
        <f>'[1]TCE - ANEXO III - Preencher'!K205</f>
        <v>0</v>
      </c>
      <c r="K196" s="15">
        <f>'[1]TCE - ANEXO III - Preencher'!L205</f>
        <v>95.73</v>
      </c>
      <c r="L196" s="15">
        <f>'[1]TCE - ANEXO III - Preencher'!M205</f>
        <v>7.06</v>
      </c>
      <c r="M196" s="15">
        <f t="shared" ref="M196:M259" si="19">K196-L196</f>
        <v>88.67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545.09999999999991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LIANDERSON FELIPE BARBOSA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4221-10</v>
      </c>
      <c r="G197" s="13">
        <f>IF('[1]TCE - ANEXO III - Preencher'!H206="","",'[1]TCE - ANEXO III - Preencher'!H206)</f>
        <v>45323</v>
      </c>
      <c r="H197" s="14">
        <f>'[1]TCE - ANEXO III - Preencher'!I206</f>
        <v>0</v>
      </c>
      <c r="I197" s="14">
        <f>'[1]TCE - ANEXO III - Preencher'!J206</f>
        <v>164.49</v>
      </c>
      <c r="J197" s="14">
        <f>'[1]TCE - ANEXO III - Preencher'!K206</f>
        <v>0</v>
      </c>
      <c r="K197" s="15">
        <f>'[1]TCE - ANEXO III - Preencher'!L206</f>
        <v>95.73</v>
      </c>
      <c r="L197" s="15">
        <f>'[1]TCE - ANEXO III - Preencher'!M206</f>
        <v>7.06</v>
      </c>
      <c r="M197" s="15">
        <f t="shared" si="19"/>
        <v>88.67</v>
      </c>
      <c r="N197" s="15">
        <f>'[1]TCE - ANEXO III - Preencher'!O206</f>
        <v>1.81</v>
      </c>
      <c r="O197" s="15">
        <f>'[1]TCE - ANEXO III - Preencher'!P206</f>
        <v>19.73</v>
      </c>
      <c r="P197" s="16">
        <f t="shared" si="20"/>
        <v>-17.920000000000002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235.24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LIDJANE MARIA DE SOUSA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45323</v>
      </c>
      <c r="H198" s="14">
        <f>'[1]TCE - ANEXO III - Preencher'!I207</f>
        <v>0</v>
      </c>
      <c r="I198" s="14">
        <f>'[1]TCE - ANEXO III - Preencher'!J207</f>
        <v>390.04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4.9800000000000004</v>
      </c>
      <c r="O198" s="15">
        <f>'[1]TCE - ANEXO III - Preencher'!P207</f>
        <v>0</v>
      </c>
      <c r="P198" s="16">
        <f t="shared" si="20"/>
        <v>4.9800000000000004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2096.2800000000002</v>
      </c>
      <c r="Y198" s="15">
        <f>'[1]TCE - ANEXO III - Preencher'!Z207</f>
        <v>0</v>
      </c>
      <c r="Z198" s="16">
        <f t="shared" si="23"/>
        <v>2096.2800000000002</v>
      </c>
      <c r="AA198" s="17" t="str">
        <f>IF('[1]TCE - ANEXO III - Preencher'!AB207="","",'[1]TCE - ANEXO III - Preencher'!AB207)</f>
        <v>ABONO ASSIS. FIN. COMPL. 12/2023</v>
      </c>
      <c r="AB198" s="15">
        <f t="shared" si="18"/>
        <v>2491.3000000000002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LINDINALDO DIAS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45323</v>
      </c>
      <c r="H199" s="14">
        <f>'[1]TCE - ANEXO III - Preencher'!I208</f>
        <v>0</v>
      </c>
      <c r="I199" s="14">
        <f>'[1]TCE - ANEXO III - Preencher'!J208</f>
        <v>381.72</v>
      </c>
      <c r="J199" s="14">
        <f>'[1]TCE - ANEXO III - Preencher'!K208</f>
        <v>0</v>
      </c>
      <c r="K199" s="15">
        <f>'[1]TCE - ANEXO III - Preencher'!L208</f>
        <v>95.73</v>
      </c>
      <c r="L199" s="15">
        <f>'[1]TCE - ANEXO III - Preencher'!M208</f>
        <v>3.59</v>
      </c>
      <c r="M199" s="15">
        <f t="shared" si="19"/>
        <v>92.14</v>
      </c>
      <c r="N199" s="15">
        <f>'[1]TCE - ANEXO III - Preencher'!O208</f>
        <v>4.9800000000000004</v>
      </c>
      <c r="O199" s="15">
        <f>'[1]TCE - ANEXO III - Preencher'!P208</f>
        <v>0</v>
      </c>
      <c r="P199" s="16">
        <f t="shared" si="20"/>
        <v>4.9800000000000004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1466.14</v>
      </c>
      <c r="Y199" s="15">
        <f>'[1]TCE - ANEXO III - Preencher'!Z208</f>
        <v>0</v>
      </c>
      <c r="Z199" s="16">
        <f t="shared" si="23"/>
        <v>1466.14</v>
      </c>
      <c r="AA199" s="17" t="str">
        <f>IF('[1]TCE - ANEXO III - Preencher'!AB208="","",'[1]TCE - ANEXO III - Preencher'!AB208)</f>
        <v>ABONO ASSIS. FIN. COMPL. 12/2023</v>
      </c>
      <c r="AB199" s="15">
        <f t="shared" si="18"/>
        <v>1944.98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LISANDRA CARLA PEREIRA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4110-30</v>
      </c>
      <c r="G200" s="13">
        <f>IF('[1]TCE - ANEXO III - Preencher'!H209="","",'[1]TCE - ANEXO III - Preencher'!H209)</f>
        <v>45323</v>
      </c>
      <c r="H200" s="14">
        <f>'[1]TCE - ANEXO III - Preencher'!I209</f>
        <v>0</v>
      </c>
      <c r="I200" s="14">
        <f>'[1]TCE - ANEXO III - Preencher'!J209</f>
        <v>138.46</v>
      </c>
      <c r="J200" s="14">
        <f>'[1]TCE - ANEXO III - Preencher'!K209</f>
        <v>0</v>
      </c>
      <c r="K200" s="15">
        <f>'[1]TCE - ANEXO III - Preencher'!L209</f>
        <v>95.73</v>
      </c>
      <c r="L200" s="15">
        <f>'[1]TCE - ANEXO III - Preencher'!M209</f>
        <v>7.06</v>
      </c>
      <c r="M200" s="15">
        <f t="shared" si="19"/>
        <v>88.67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228.94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LIVIA ESTER BENTO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45323</v>
      </c>
      <c r="H201" s="14">
        <f>'[1]TCE - ANEXO III - Preencher'!I210</f>
        <v>0</v>
      </c>
      <c r="I201" s="14">
        <f>'[1]TCE - ANEXO III - Preencher'!J210</f>
        <v>125.23</v>
      </c>
      <c r="J201" s="14">
        <f>'[1]TCE - ANEXO III - Preencher'!K210</f>
        <v>0</v>
      </c>
      <c r="K201" s="15">
        <f>'[1]TCE - ANEXO III - Preencher'!L210</f>
        <v>95.73</v>
      </c>
      <c r="L201" s="15">
        <f>'[1]TCE - ANEXO III - Preencher'!M210</f>
        <v>7.06</v>
      </c>
      <c r="M201" s="15">
        <f t="shared" si="19"/>
        <v>88.67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215.71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LOURENCA MARIA  DE ARAUJO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3242-05</v>
      </c>
      <c r="G202" s="13">
        <f>IF('[1]TCE - ANEXO III - Preencher'!H211="","",'[1]TCE - ANEXO III - Preencher'!H211)</f>
        <v>45323</v>
      </c>
      <c r="H202" s="14">
        <f>'[1]TCE - ANEXO III - Preencher'!I211</f>
        <v>0</v>
      </c>
      <c r="I202" s="14">
        <f>'[1]TCE - ANEXO III - Preencher'!J211</f>
        <v>172.13</v>
      </c>
      <c r="J202" s="14">
        <f>'[1]TCE - ANEXO III - Preencher'!K211</f>
        <v>0</v>
      </c>
      <c r="K202" s="15">
        <f>'[1]TCE - ANEXO III - Preencher'!L211</f>
        <v>95.73</v>
      </c>
      <c r="L202" s="15">
        <f>'[1]TCE - ANEXO III - Preencher'!M211</f>
        <v>7.06</v>
      </c>
      <c r="M202" s="15">
        <f t="shared" si="19"/>
        <v>88.67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262.61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LUCAS CANDIDO PEREIRA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4221-10</v>
      </c>
      <c r="G203" s="13">
        <f>IF('[1]TCE - ANEXO III - Preencher'!H212="","",'[1]TCE - ANEXO III - Preencher'!H212)</f>
        <v>45323</v>
      </c>
      <c r="H203" s="14">
        <f>'[1]TCE - ANEXO III - Preencher'!I212</f>
        <v>0</v>
      </c>
      <c r="I203" s="14">
        <f>'[1]TCE - ANEXO III - Preencher'!J212</f>
        <v>144.80000000000001</v>
      </c>
      <c r="J203" s="14">
        <f>'[1]TCE - ANEXO III - Preencher'!K212</f>
        <v>0</v>
      </c>
      <c r="K203" s="15">
        <f>'[1]TCE - ANEXO III - Preencher'!L212</f>
        <v>95.73</v>
      </c>
      <c r="L203" s="15">
        <f>'[1]TCE - ANEXO III - Preencher'!M212</f>
        <v>7.06</v>
      </c>
      <c r="M203" s="15">
        <f t="shared" si="19"/>
        <v>88.67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235.28000000000003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LUCICLEIDE GOMES DE ARAUJO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4110-05</v>
      </c>
      <c r="G204" s="13">
        <f>IF('[1]TCE - ANEXO III - Preencher'!H213="","",'[1]TCE - ANEXO III - Preencher'!H213)</f>
        <v>45323</v>
      </c>
      <c r="H204" s="14">
        <f>'[1]TCE - ANEXO III - Preencher'!I213</f>
        <v>0</v>
      </c>
      <c r="I204" s="14">
        <f>'[1]TCE - ANEXO III - Preencher'!J213</f>
        <v>257.62</v>
      </c>
      <c r="J204" s="14">
        <f>'[1]TCE - ANEXO III - Preencher'!K213</f>
        <v>0</v>
      </c>
      <c r="K204" s="15">
        <f>'[1]TCE - ANEXO III - Preencher'!L213</f>
        <v>95.73</v>
      </c>
      <c r="L204" s="15">
        <f>'[1]TCE - ANEXO III - Preencher'!M213</f>
        <v>7.06</v>
      </c>
      <c r="M204" s="15">
        <f t="shared" si="19"/>
        <v>88.67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348.1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LUCICLEIDE GOMES DO NASCIMENTO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45323</v>
      </c>
      <c r="H205" s="14">
        <f>'[1]TCE - ANEXO III - Preencher'!I214</f>
        <v>0</v>
      </c>
      <c r="I205" s="14">
        <f>'[1]TCE - ANEXO III - Preencher'!J214</f>
        <v>169.42</v>
      </c>
      <c r="J205" s="14">
        <f>'[1]TCE - ANEXO III - Preencher'!K214</f>
        <v>0</v>
      </c>
      <c r="K205" s="15">
        <f>'[1]TCE - ANEXO III - Preencher'!L214</f>
        <v>95.73</v>
      </c>
      <c r="L205" s="15">
        <f>'[1]TCE - ANEXO III - Preencher'!M214</f>
        <v>7.06</v>
      </c>
      <c r="M205" s="15">
        <f t="shared" si="19"/>
        <v>88.67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1995</v>
      </c>
      <c r="Y205" s="15">
        <f>'[1]TCE - ANEXO III - Preencher'!Z214</f>
        <v>0</v>
      </c>
      <c r="Z205" s="16">
        <f t="shared" si="23"/>
        <v>1995</v>
      </c>
      <c r="AA205" s="17" t="str">
        <f>IF('[1]TCE - ANEXO III - Preencher'!AB214="","",'[1]TCE - ANEXO III - Preencher'!AB214)</f>
        <v>ABONO ASSIS. FIN. COMPL. 12/2023</v>
      </c>
      <c r="AB205" s="15">
        <f t="shared" si="18"/>
        <v>2254.9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LUCILENE BATISTA DE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45323</v>
      </c>
      <c r="H206" s="14">
        <f>'[1]TCE - ANEXO III - Preencher'!I215</f>
        <v>0</v>
      </c>
      <c r="I206" s="14">
        <f>'[1]TCE - ANEXO III - Preencher'!J215</f>
        <v>147.96</v>
      </c>
      <c r="J206" s="14">
        <f>'[1]TCE - ANEXO III - Preencher'!K215</f>
        <v>0</v>
      </c>
      <c r="K206" s="15">
        <f>'[1]TCE - ANEXO III - Preencher'!L215</f>
        <v>95.73</v>
      </c>
      <c r="L206" s="15">
        <f>'[1]TCE - ANEXO III - Preencher'!M215</f>
        <v>7.06</v>
      </c>
      <c r="M206" s="15">
        <f t="shared" si="19"/>
        <v>88.67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77.55</v>
      </c>
      <c r="U206" s="15">
        <f>'[1]TCE - ANEXO III - Preencher'!V215</f>
        <v>0</v>
      </c>
      <c r="V206" s="16">
        <f t="shared" si="22"/>
        <v>77.55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1995</v>
      </c>
      <c r="Y206" s="15">
        <f>'[1]TCE - ANEXO III - Preencher'!Z215</f>
        <v>0</v>
      </c>
      <c r="Z206" s="16">
        <f t="shared" si="23"/>
        <v>1995</v>
      </c>
      <c r="AA206" s="17" t="str">
        <f>IF('[1]TCE - ANEXO III - Preencher'!AB215="","",'[1]TCE - ANEXO III - Preencher'!AB215)</f>
        <v>ABONO ASSIS. FIN. COMPL. 12/2023</v>
      </c>
      <c r="AB206" s="15">
        <f t="shared" si="18"/>
        <v>2310.9899999999998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LUCILENE DO NASCIMENTO PESSOA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45323</v>
      </c>
      <c r="H207" s="14">
        <f>'[1]TCE - ANEXO III - Preencher'!I216</f>
        <v>0</v>
      </c>
      <c r="I207" s="14">
        <f>'[1]TCE - ANEXO III - Preencher'!J216</f>
        <v>153.6</v>
      </c>
      <c r="J207" s="14">
        <f>'[1]TCE - ANEXO III - Preencher'!K216</f>
        <v>0</v>
      </c>
      <c r="K207" s="15">
        <f>'[1]TCE - ANEXO III - Preencher'!L216</f>
        <v>95.73</v>
      </c>
      <c r="L207" s="15">
        <f>'[1]TCE - ANEXO III - Preencher'!M216</f>
        <v>7.06</v>
      </c>
      <c r="M207" s="15">
        <f t="shared" si="19"/>
        <v>88.67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1995</v>
      </c>
      <c r="Y207" s="15">
        <f>'[1]TCE - ANEXO III - Preencher'!Z216</f>
        <v>0</v>
      </c>
      <c r="Z207" s="16">
        <f t="shared" si="23"/>
        <v>1995</v>
      </c>
      <c r="AA207" s="17" t="str">
        <f>IF('[1]TCE - ANEXO III - Preencher'!AB216="","",'[1]TCE - ANEXO III - Preencher'!AB216)</f>
        <v>ABONO ASSIS. FIN. COMPL. 12/2023</v>
      </c>
      <c r="AB207" s="15">
        <f t="shared" si="18"/>
        <v>2239.08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LUIZ BARBOSA DE SOUZA JUNIOR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4110-05</v>
      </c>
      <c r="G208" s="13">
        <f>IF('[1]TCE - ANEXO III - Preencher'!H217="","",'[1]TCE - ANEXO III - Preencher'!H217)</f>
        <v>45323</v>
      </c>
      <c r="H208" s="14">
        <f>'[1]TCE - ANEXO III - Preencher'!I217</f>
        <v>0</v>
      </c>
      <c r="I208" s="14">
        <f>'[1]TCE - ANEXO III - Preencher'!J217</f>
        <v>165.39</v>
      </c>
      <c r="J208" s="14">
        <f>'[1]TCE - ANEXO III - Preencher'!K217</f>
        <v>0</v>
      </c>
      <c r="K208" s="15">
        <f>'[1]TCE - ANEXO III - Preencher'!L217</f>
        <v>95.73</v>
      </c>
      <c r="L208" s="15">
        <f>'[1]TCE - ANEXO III - Preencher'!M217</f>
        <v>7.06</v>
      </c>
      <c r="M208" s="15">
        <f t="shared" si="19"/>
        <v>88.67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255.87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LUIZ DOMINGOS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45323</v>
      </c>
      <c r="H209" s="14">
        <f>'[1]TCE - ANEXO III - Preencher'!I218</f>
        <v>0</v>
      </c>
      <c r="I209" s="14">
        <f>'[1]TCE - ANEXO III - Preencher'!J218</f>
        <v>224.62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1995</v>
      </c>
      <c r="Y209" s="15">
        <f>'[1]TCE - ANEXO III - Preencher'!Z218</f>
        <v>0</v>
      </c>
      <c r="Z209" s="16">
        <f t="shared" si="23"/>
        <v>1995</v>
      </c>
      <c r="AA209" s="17" t="str">
        <f>IF('[1]TCE - ANEXO III - Preencher'!AB218="","",'[1]TCE - ANEXO III - Preencher'!AB218)</f>
        <v>ABONO ASSIS. FIN. COMPL. 12/2023</v>
      </c>
      <c r="AB209" s="15">
        <f t="shared" si="18"/>
        <v>2221.4299999999998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LUIZ FERNANDO SANTOS DA SILVEIRA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4141-05</v>
      </c>
      <c r="G210" s="13">
        <f>IF('[1]TCE - ANEXO III - Preencher'!H219="","",'[1]TCE - ANEXO III - Preencher'!H219)</f>
        <v>45323</v>
      </c>
      <c r="H210" s="14">
        <f>'[1]TCE - ANEXO III - Preencher'!I219</f>
        <v>0</v>
      </c>
      <c r="I210" s="14">
        <f>'[1]TCE - ANEXO III - Preencher'!J219</f>
        <v>172.12</v>
      </c>
      <c r="J210" s="14">
        <f>'[1]TCE - ANEXO III - Preencher'!K219</f>
        <v>0</v>
      </c>
      <c r="K210" s="15">
        <f>'[1]TCE - ANEXO III - Preencher'!L219</f>
        <v>95.73</v>
      </c>
      <c r="L210" s="15">
        <f>'[1]TCE - ANEXO III - Preencher'!M219</f>
        <v>7.06</v>
      </c>
      <c r="M210" s="15">
        <f t="shared" si="19"/>
        <v>88.67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262.60000000000002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LUZINETE MARIA LIMA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45323</v>
      </c>
      <c r="H211" s="14">
        <f>'[1]TCE - ANEXO III - Preencher'!I220</f>
        <v>0</v>
      </c>
      <c r="I211" s="14">
        <f>'[1]TCE - ANEXO III - Preencher'!J220</f>
        <v>157.56</v>
      </c>
      <c r="J211" s="14">
        <f>'[1]TCE - ANEXO III - Preencher'!K220</f>
        <v>0</v>
      </c>
      <c r="K211" s="15">
        <f>'[1]TCE - ANEXO III - Preencher'!L220</f>
        <v>95.73</v>
      </c>
      <c r="L211" s="15">
        <f>'[1]TCE - ANEXO III - Preencher'!M220</f>
        <v>7.06</v>
      </c>
      <c r="M211" s="15">
        <f t="shared" si="19"/>
        <v>88.67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1995</v>
      </c>
      <c r="Y211" s="15">
        <f>'[1]TCE - ANEXO III - Preencher'!Z220</f>
        <v>0</v>
      </c>
      <c r="Z211" s="16">
        <f t="shared" si="23"/>
        <v>1995</v>
      </c>
      <c r="AA211" s="17" t="str">
        <f>IF('[1]TCE - ANEXO III - Preencher'!AB220="","",'[1]TCE - ANEXO III - Preencher'!AB220)</f>
        <v>ABONO ASSIS. FIN. COMPL. 12/2023</v>
      </c>
      <c r="AB211" s="15">
        <f t="shared" si="18"/>
        <v>2243.04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LYSIANE PRISCILLA OLEGÁRIA SANTOS DA SILVEIRA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2251-24</v>
      </c>
      <c r="G212" s="13">
        <f>IF('[1]TCE - ANEXO III - Preencher'!H221="","",'[1]TCE - ANEXO III - Preencher'!H221)</f>
        <v>45323</v>
      </c>
      <c r="H212" s="14">
        <f>'[1]TCE - ANEXO III - Preencher'!I221</f>
        <v>0</v>
      </c>
      <c r="I212" s="14">
        <f>'[1]TCE - ANEXO III - Preencher'!J221</f>
        <v>1094.71</v>
      </c>
      <c r="J212" s="14">
        <f>'[1]TCE - ANEXO III - Preencher'!K221</f>
        <v>0</v>
      </c>
      <c r="K212" s="15">
        <f>'[1]TCE - ANEXO III - Preencher'!L221</f>
        <v>95.73</v>
      </c>
      <c r="L212" s="15">
        <f>'[1]TCE - ANEXO III - Preencher'!M221</f>
        <v>7.06</v>
      </c>
      <c r="M212" s="15">
        <f t="shared" si="19"/>
        <v>88.67</v>
      </c>
      <c r="N212" s="15">
        <f>'[1]TCE - ANEXO III - Preencher'!O221</f>
        <v>8.58</v>
      </c>
      <c r="O212" s="15">
        <f>'[1]TCE - ANEXO III - Preencher'!P221</f>
        <v>0</v>
      </c>
      <c r="P212" s="16">
        <f t="shared" si="20"/>
        <v>8.58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1191.96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MACERLANIA DIAS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45323</v>
      </c>
      <c r="H213" s="14">
        <f>'[1]TCE - ANEXO III - Preencher'!I222</f>
        <v>0</v>
      </c>
      <c r="I213" s="14">
        <f>'[1]TCE - ANEXO III - Preencher'!J222</f>
        <v>230.77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1995</v>
      </c>
      <c r="Y213" s="15">
        <f>'[1]TCE - ANEXO III - Preencher'!Z222</f>
        <v>0</v>
      </c>
      <c r="Z213" s="16">
        <f t="shared" si="23"/>
        <v>1995</v>
      </c>
      <c r="AA213" s="17" t="str">
        <f>IF('[1]TCE - ANEXO III - Preencher'!AB222="","",'[1]TCE - ANEXO III - Preencher'!AB222)</f>
        <v>ABONO ASSIS. FIN. COMPL. 12/2023</v>
      </c>
      <c r="AB213" s="15">
        <f t="shared" si="18"/>
        <v>2227.58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MADJA CAROLINA BARBOSA ARAGAO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45323</v>
      </c>
      <c r="H214" s="14">
        <f>'[1]TCE - ANEXO III - Preencher'!I223</f>
        <v>0</v>
      </c>
      <c r="I214" s="14">
        <f>'[1]TCE - ANEXO III - Preencher'!J223</f>
        <v>319.22000000000003</v>
      </c>
      <c r="J214" s="14">
        <f>'[1]TCE - ANEXO III - Preencher'!K223</f>
        <v>0</v>
      </c>
      <c r="K214" s="15">
        <f>'[1]TCE - ANEXO III - Preencher'!L223</f>
        <v>95.73</v>
      </c>
      <c r="L214" s="15">
        <f>'[1]TCE - ANEXO III - Preencher'!M223</f>
        <v>3.59</v>
      </c>
      <c r="M214" s="15">
        <f t="shared" si="19"/>
        <v>92.14</v>
      </c>
      <c r="N214" s="15">
        <f>'[1]TCE - ANEXO III - Preencher'!O223</f>
        <v>4.9800000000000004</v>
      </c>
      <c r="O214" s="15">
        <f>'[1]TCE - ANEXO III - Preencher'!P223</f>
        <v>0</v>
      </c>
      <c r="P214" s="16">
        <f t="shared" si="20"/>
        <v>4.9800000000000004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1466.14</v>
      </c>
      <c r="Y214" s="15">
        <f>'[1]TCE - ANEXO III - Preencher'!Z223</f>
        <v>0</v>
      </c>
      <c r="Z214" s="16">
        <f t="shared" si="23"/>
        <v>1466.14</v>
      </c>
      <c r="AA214" s="17" t="str">
        <f>IF('[1]TCE - ANEXO III - Preencher'!AB223="","",'[1]TCE - ANEXO III - Preencher'!AB223)</f>
        <v>ABONO ASSIS. FIN. COMPL. 12/2023</v>
      </c>
      <c r="AB214" s="15">
        <f t="shared" si="18"/>
        <v>1882.48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MARCELA DA SILVA ALVES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45323</v>
      </c>
      <c r="H215" s="14">
        <f>'[1]TCE - ANEXO III - Preencher'!I224</f>
        <v>0</v>
      </c>
      <c r="I215" s="14">
        <f>'[1]TCE - ANEXO III - Preencher'!J224</f>
        <v>142.31</v>
      </c>
      <c r="J215" s="14">
        <f>'[1]TCE - ANEXO III - Preencher'!K224</f>
        <v>0</v>
      </c>
      <c r="K215" s="15">
        <f>'[1]TCE - ANEXO III - Preencher'!L224</f>
        <v>95.73</v>
      </c>
      <c r="L215" s="15">
        <f>'[1]TCE - ANEXO III - Preencher'!M224</f>
        <v>7.06</v>
      </c>
      <c r="M215" s="15">
        <f t="shared" si="19"/>
        <v>88.67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1995</v>
      </c>
      <c r="Y215" s="15">
        <f>'[1]TCE - ANEXO III - Preencher'!Z224</f>
        <v>0</v>
      </c>
      <c r="Z215" s="16">
        <f t="shared" si="23"/>
        <v>1995</v>
      </c>
      <c r="AA215" s="17" t="str">
        <f>IF('[1]TCE - ANEXO III - Preencher'!AB224="","",'[1]TCE - ANEXO III - Preencher'!AB224)</f>
        <v>ABONO ASSIS. FIN. COMPL. 12/2023</v>
      </c>
      <c r="AB215" s="15">
        <f t="shared" si="18"/>
        <v>2227.79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MARCELO JOAQUIM DE SANTANA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>
        <f>IF('[1]TCE - ANEXO III - Preencher'!H225="","",'[1]TCE - ANEXO III - Preencher'!H225)</f>
        <v>45323</v>
      </c>
      <c r="H216" s="14">
        <f>'[1]TCE - ANEXO III - Preencher'!I225</f>
        <v>0</v>
      </c>
      <c r="I216" s="14">
        <f>'[1]TCE - ANEXO III - Preencher'!J225</f>
        <v>173.04</v>
      </c>
      <c r="J216" s="14">
        <f>'[1]TCE - ANEXO III - Preencher'!K225</f>
        <v>0</v>
      </c>
      <c r="K216" s="15">
        <f>'[1]TCE - ANEXO III - Preencher'!L225</f>
        <v>95.73</v>
      </c>
      <c r="L216" s="15">
        <f>'[1]TCE - ANEXO III - Preencher'!M225</f>
        <v>7.06</v>
      </c>
      <c r="M216" s="15">
        <f t="shared" si="19"/>
        <v>88.67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263.52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MARCIA MARIA DE ANDRADE BATISTA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1421-05</v>
      </c>
      <c r="G217" s="13">
        <f>IF('[1]TCE - ANEXO III - Preencher'!H226="","",'[1]TCE - ANEXO III - Preencher'!H226)</f>
        <v>45323</v>
      </c>
      <c r="H217" s="14">
        <f>'[1]TCE - ANEXO III - Preencher'!I226</f>
        <v>0</v>
      </c>
      <c r="I217" s="14">
        <f>'[1]TCE - ANEXO III - Preencher'!J226</f>
        <v>413.26</v>
      </c>
      <c r="J217" s="14">
        <f>'[1]TCE - ANEXO III - Preencher'!K226</f>
        <v>0</v>
      </c>
      <c r="K217" s="15">
        <f>'[1]TCE - ANEXO III - Preencher'!L226</f>
        <v>95.73</v>
      </c>
      <c r="L217" s="15">
        <f>'[1]TCE - ANEXO III - Preencher'!M226</f>
        <v>7.06</v>
      </c>
      <c r="M217" s="15">
        <f t="shared" si="19"/>
        <v>88.67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503.74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MARCIA SOARES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45323</v>
      </c>
      <c r="H218" s="14">
        <f>'[1]TCE - ANEXO III - Preencher'!I227</f>
        <v>0</v>
      </c>
      <c r="I218" s="14">
        <f>'[1]TCE - ANEXO III - Preencher'!J227</f>
        <v>142.31</v>
      </c>
      <c r="J218" s="14">
        <f>'[1]TCE - ANEXO III - Preencher'!K227</f>
        <v>0</v>
      </c>
      <c r="K218" s="15">
        <f>'[1]TCE - ANEXO III - Preencher'!L227</f>
        <v>95.73</v>
      </c>
      <c r="L218" s="15">
        <f>'[1]TCE - ANEXO III - Preencher'!M227</f>
        <v>7.06</v>
      </c>
      <c r="M218" s="15">
        <f t="shared" si="19"/>
        <v>88.67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1995</v>
      </c>
      <c r="Y218" s="15">
        <f>'[1]TCE - ANEXO III - Preencher'!Z227</f>
        <v>0</v>
      </c>
      <c r="Z218" s="16">
        <f t="shared" si="23"/>
        <v>1995</v>
      </c>
      <c r="AA218" s="17" t="str">
        <f>IF('[1]TCE - ANEXO III - Preencher'!AB227="","",'[1]TCE - ANEXO III - Preencher'!AB227)</f>
        <v>ABONO ASSIS. FIN. COMPL. 12/2023</v>
      </c>
      <c r="AB218" s="15">
        <f t="shared" si="18"/>
        <v>2227.79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MARCILIA REGINA GONCALVES DE OLIVEIRA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2251-51</v>
      </c>
      <c r="G219" s="13">
        <f>IF('[1]TCE - ANEXO III - Preencher'!H228="","",'[1]TCE - ANEXO III - Preencher'!H228)</f>
        <v>45323</v>
      </c>
      <c r="H219" s="14">
        <f>'[1]TCE - ANEXO III - Preencher'!I228</f>
        <v>0</v>
      </c>
      <c r="I219" s="14">
        <f>'[1]TCE - ANEXO III - Preencher'!J228</f>
        <v>1010.66</v>
      </c>
      <c r="J219" s="14">
        <f>'[1]TCE - ANEXO III - Preencher'!K228</f>
        <v>0</v>
      </c>
      <c r="K219" s="15">
        <f>'[1]TCE - ANEXO III - Preencher'!L228</f>
        <v>95.73</v>
      </c>
      <c r="L219" s="15">
        <f>'[1]TCE - ANEXO III - Preencher'!M228</f>
        <v>7.06</v>
      </c>
      <c r="M219" s="15">
        <f t="shared" si="19"/>
        <v>88.67</v>
      </c>
      <c r="N219" s="15">
        <f>'[1]TCE - ANEXO III - Preencher'!O228</f>
        <v>8.58</v>
      </c>
      <c r="O219" s="15">
        <f>'[1]TCE - ANEXO III - Preencher'!P228</f>
        <v>0</v>
      </c>
      <c r="P219" s="16">
        <f t="shared" si="20"/>
        <v>8.58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1107.9099999999999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MARCOS JOSE RODRIGUES CESAR DE ALBUQUERQUE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>
        <f>IF('[1]TCE - ANEXO III - Preencher'!H229="","",'[1]TCE - ANEXO III - Preencher'!H229)</f>
        <v>45323</v>
      </c>
      <c r="H220" s="14">
        <f>'[1]TCE - ANEXO III - Preencher'!I229</f>
        <v>0</v>
      </c>
      <c r="I220" s="14">
        <f>'[1]TCE - ANEXO III - Preencher'!J229</f>
        <v>842.63</v>
      </c>
      <c r="J220" s="14">
        <f>'[1]TCE - ANEXO III - Preencher'!K229</f>
        <v>0</v>
      </c>
      <c r="K220" s="15">
        <f>'[1]TCE - ANEXO III - Preencher'!L229</f>
        <v>95.73</v>
      </c>
      <c r="L220" s="15">
        <f>'[1]TCE - ANEXO III - Preencher'!M229</f>
        <v>7.06</v>
      </c>
      <c r="M220" s="15">
        <f t="shared" si="19"/>
        <v>88.67</v>
      </c>
      <c r="N220" s="15">
        <f>'[1]TCE - ANEXO III - Preencher'!O229</f>
        <v>8.58</v>
      </c>
      <c r="O220" s="15">
        <f>'[1]TCE - ANEXO III - Preencher'!P229</f>
        <v>0</v>
      </c>
      <c r="P220" s="16">
        <f t="shared" si="20"/>
        <v>8.58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939.88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MARIA APARECIDA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45323</v>
      </c>
      <c r="H221" s="14">
        <f>'[1]TCE - ANEXO III - Preencher'!I230</f>
        <v>0</v>
      </c>
      <c r="I221" s="14">
        <f>'[1]TCE - ANEXO III - Preencher'!J230</f>
        <v>163.77000000000001</v>
      </c>
      <c r="J221" s="14">
        <f>'[1]TCE - ANEXO III - Preencher'!K230</f>
        <v>0</v>
      </c>
      <c r="K221" s="15">
        <f>'[1]TCE - ANEXO III - Preencher'!L230</f>
        <v>95.73</v>
      </c>
      <c r="L221" s="15">
        <f>'[1]TCE - ANEXO III - Preencher'!M230</f>
        <v>7.06</v>
      </c>
      <c r="M221" s="15">
        <f t="shared" si="19"/>
        <v>88.67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77.55</v>
      </c>
      <c r="U221" s="15">
        <f>'[1]TCE - ANEXO III - Preencher'!V230</f>
        <v>0</v>
      </c>
      <c r="V221" s="16">
        <f t="shared" si="22"/>
        <v>77.55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1995</v>
      </c>
      <c r="Y221" s="15">
        <f>'[1]TCE - ANEXO III - Preencher'!Z230</f>
        <v>0</v>
      </c>
      <c r="Z221" s="16">
        <f t="shared" si="23"/>
        <v>1995</v>
      </c>
      <c r="AA221" s="17" t="str">
        <f>IF('[1]TCE - ANEXO III - Preencher'!AB230="","",'[1]TCE - ANEXO III - Preencher'!AB230)</f>
        <v>ABONO ASSIS. FIN. COMPL. 12/2023</v>
      </c>
      <c r="AB221" s="15">
        <f t="shared" si="18"/>
        <v>2326.8000000000002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MARIA DA CONCEICAO COUTINHO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45323</v>
      </c>
      <c r="H222" s="14">
        <f>'[1]TCE - ANEXO III - Preencher'!I231</f>
        <v>0</v>
      </c>
      <c r="I222" s="14">
        <f>'[1]TCE - ANEXO III - Preencher'!J231</f>
        <v>147.96</v>
      </c>
      <c r="J222" s="14">
        <f>'[1]TCE - ANEXO III - Preencher'!K231</f>
        <v>0</v>
      </c>
      <c r="K222" s="15">
        <f>'[1]TCE - ANEXO III - Preencher'!L231</f>
        <v>95.73</v>
      </c>
      <c r="L222" s="15">
        <f>'[1]TCE - ANEXO III - Preencher'!M231</f>
        <v>7.06</v>
      </c>
      <c r="M222" s="15">
        <f t="shared" si="19"/>
        <v>88.67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1995</v>
      </c>
      <c r="Y222" s="15">
        <f>'[1]TCE - ANEXO III - Preencher'!Z231</f>
        <v>0</v>
      </c>
      <c r="Z222" s="16">
        <f t="shared" si="23"/>
        <v>1995</v>
      </c>
      <c r="AA222" s="17" t="str">
        <f>IF('[1]TCE - ANEXO III - Preencher'!AB231="","",'[1]TCE - ANEXO III - Preencher'!AB231)</f>
        <v>ABONO ASSIS. FIN. COMPL. 12/2023</v>
      </c>
      <c r="AB222" s="15">
        <f t="shared" si="18"/>
        <v>2233.44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MARIA DAS DORES RAMOS DE QUEIROZ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3242-05</v>
      </c>
      <c r="G223" s="13">
        <f>IF('[1]TCE - ANEXO III - Preencher'!H232="","",'[1]TCE - ANEXO III - Preencher'!H232)</f>
        <v>45323</v>
      </c>
      <c r="H223" s="14">
        <f>'[1]TCE - ANEXO III - Preencher'!I232</f>
        <v>0</v>
      </c>
      <c r="I223" s="14">
        <f>'[1]TCE - ANEXO III - Preencher'!J232</f>
        <v>172.13</v>
      </c>
      <c r="J223" s="14">
        <f>'[1]TCE - ANEXO III - Preencher'!K232</f>
        <v>0</v>
      </c>
      <c r="K223" s="15">
        <f>'[1]TCE - ANEXO III - Preencher'!L232</f>
        <v>95.73</v>
      </c>
      <c r="L223" s="15">
        <f>'[1]TCE - ANEXO III - Preencher'!M232</f>
        <v>7.06</v>
      </c>
      <c r="M223" s="15">
        <f t="shared" si="19"/>
        <v>88.67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262.61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MARIA DE FATIMA ALMEIDA VASCONCELOS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2251-24</v>
      </c>
      <c r="G224" s="13">
        <f>IF('[1]TCE - ANEXO III - Preencher'!H233="","",'[1]TCE - ANEXO III - Preencher'!H233)</f>
        <v>45323</v>
      </c>
      <c r="H224" s="14">
        <f>'[1]TCE - ANEXO III - Preencher'!I233</f>
        <v>0</v>
      </c>
      <c r="I224" s="14">
        <f>'[1]TCE - ANEXO III - Preencher'!J233</f>
        <v>866.12</v>
      </c>
      <c r="J224" s="14">
        <f>'[1]TCE - ANEXO III - Preencher'!K233</f>
        <v>0</v>
      </c>
      <c r="K224" s="15">
        <f>'[1]TCE - ANEXO III - Preencher'!L233</f>
        <v>95.73</v>
      </c>
      <c r="L224" s="15">
        <f>'[1]TCE - ANEXO III - Preencher'!M233</f>
        <v>7.06</v>
      </c>
      <c r="M224" s="15">
        <f t="shared" si="19"/>
        <v>88.67</v>
      </c>
      <c r="N224" s="15">
        <f>'[1]TCE - ANEXO III - Preencher'!O233</f>
        <v>8.58</v>
      </c>
      <c r="O224" s="15">
        <f>'[1]TCE - ANEXO III - Preencher'!P233</f>
        <v>0</v>
      </c>
      <c r="P224" s="16">
        <f t="shared" si="20"/>
        <v>8.58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963.37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MARIA EDUARDA BORBA SANTOS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4110-05</v>
      </c>
      <c r="G225" s="13">
        <f>IF('[1]TCE - ANEXO III - Preencher'!H234="","",'[1]TCE - ANEXO III - Preencher'!H234)</f>
        <v>45323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59.19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61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MARIA FLAVIA KARINA COSTA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2252-50</v>
      </c>
      <c r="G226" s="13">
        <f>IF('[1]TCE - ANEXO III - Preencher'!H235="","",'[1]TCE - ANEXO III - Preencher'!H235)</f>
        <v>45323</v>
      </c>
      <c r="H226" s="14">
        <f>'[1]TCE - ANEXO III - Preencher'!I235</f>
        <v>0</v>
      </c>
      <c r="I226" s="14">
        <f>'[1]TCE - ANEXO III - Preencher'!J235</f>
        <v>1254.77</v>
      </c>
      <c r="J226" s="14">
        <f>'[1]TCE - ANEXO III - Preencher'!K235</f>
        <v>0</v>
      </c>
      <c r="K226" s="15">
        <f>'[1]TCE - ANEXO III - Preencher'!L235</f>
        <v>95.73</v>
      </c>
      <c r="L226" s="15">
        <f>'[1]TCE - ANEXO III - Preencher'!M235</f>
        <v>7.06</v>
      </c>
      <c r="M226" s="15">
        <f t="shared" si="19"/>
        <v>88.67</v>
      </c>
      <c r="N226" s="15">
        <f>'[1]TCE - ANEXO III - Preencher'!O235</f>
        <v>8.58</v>
      </c>
      <c r="O226" s="15">
        <f>'[1]TCE - ANEXO III - Preencher'!P235</f>
        <v>0</v>
      </c>
      <c r="P226" s="16">
        <f t="shared" si="20"/>
        <v>8.58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1352.02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MARIA JOSE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45323</v>
      </c>
      <c r="H227" s="14">
        <f>'[1]TCE - ANEXO III - Preencher'!I236</f>
        <v>0</v>
      </c>
      <c r="I227" s="14">
        <f>'[1]TCE - ANEXO III - Preencher'!J236</f>
        <v>144.80000000000001</v>
      </c>
      <c r="J227" s="14">
        <f>'[1]TCE - ANEXO III - Preencher'!K236</f>
        <v>0</v>
      </c>
      <c r="K227" s="15">
        <f>'[1]TCE - ANEXO III - Preencher'!L236</f>
        <v>95.73</v>
      </c>
      <c r="L227" s="15">
        <f>'[1]TCE - ANEXO III - Preencher'!M236</f>
        <v>7.06</v>
      </c>
      <c r="M227" s="15">
        <f t="shared" si="19"/>
        <v>88.67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235.28000000000003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MARIA JOSE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5143-20</v>
      </c>
      <c r="G228" s="13">
        <f>IF('[1]TCE - ANEXO III - Preencher'!H237="","",'[1]TCE - ANEXO III - Preencher'!H237)</f>
        <v>45323</v>
      </c>
      <c r="H228" s="14">
        <f>'[1]TCE - ANEXO III - Preencher'!I237</f>
        <v>0</v>
      </c>
      <c r="I228" s="14">
        <f>'[1]TCE - ANEXO III - Preencher'!J237</f>
        <v>150.44999999999999</v>
      </c>
      <c r="J228" s="14">
        <f>'[1]TCE - ANEXO III - Preencher'!K237</f>
        <v>0</v>
      </c>
      <c r="K228" s="15">
        <f>'[1]TCE - ANEXO III - Preencher'!L237</f>
        <v>95.73</v>
      </c>
      <c r="L228" s="15">
        <f>'[1]TCE - ANEXO III - Preencher'!M237</f>
        <v>7.06</v>
      </c>
      <c r="M228" s="15">
        <f t="shared" si="19"/>
        <v>88.67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240.93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MARIA JOSE PESSOA DE ARAUJO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45323</v>
      </c>
      <c r="H229" s="14">
        <f>'[1]TCE - ANEXO III - Preencher'!I238</f>
        <v>0</v>
      </c>
      <c r="I229" s="14">
        <f>'[1]TCE - ANEXO III - Preencher'!J238</f>
        <v>220.21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1995</v>
      </c>
      <c r="Y229" s="15">
        <f>'[1]TCE - ANEXO III - Preencher'!Z238</f>
        <v>0</v>
      </c>
      <c r="Z229" s="16">
        <f t="shared" si="23"/>
        <v>1995</v>
      </c>
      <c r="AA229" s="17" t="str">
        <f>IF('[1]TCE - ANEXO III - Preencher'!AB238="","",'[1]TCE - ANEXO III - Preencher'!AB238)</f>
        <v>ABONO ASSIS. FIN. COMPL. 12/2023</v>
      </c>
      <c r="AB229" s="15">
        <f t="shared" si="18"/>
        <v>2217.02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MARIA LEONOR DE ANDRADE GOMES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45323</v>
      </c>
      <c r="H230" s="14">
        <f>'[1]TCE - ANEXO III - Preencher'!I239</f>
        <v>0</v>
      </c>
      <c r="I230" s="14">
        <f>'[1]TCE - ANEXO III - Preencher'!J239</f>
        <v>147.96</v>
      </c>
      <c r="J230" s="14">
        <f>'[1]TCE - ANEXO III - Preencher'!K239</f>
        <v>0</v>
      </c>
      <c r="K230" s="15">
        <f>'[1]TCE - ANEXO III - Preencher'!L239</f>
        <v>95.73</v>
      </c>
      <c r="L230" s="15">
        <f>'[1]TCE - ANEXO III - Preencher'!M239</f>
        <v>7.06</v>
      </c>
      <c r="M230" s="15">
        <f t="shared" si="19"/>
        <v>88.67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238.44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MARIA LUCIA DAS NEVES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45323</v>
      </c>
      <c r="H231" s="14">
        <f>'[1]TCE - ANEXO III - Preencher'!I240</f>
        <v>0</v>
      </c>
      <c r="I231" s="14">
        <f>'[1]TCE - ANEXO III - Preencher'!J240</f>
        <v>226.09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1995</v>
      </c>
      <c r="Y231" s="15">
        <f>'[1]TCE - ANEXO III - Preencher'!Z240</f>
        <v>0</v>
      </c>
      <c r="Z231" s="16">
        <f t="shared" si="23"/>
        <v>1995</v>
      </c>
      <c r="AA231" s="17" t="str">
        <f>IF('[1]TCE - ANEXO III - Preencher'!AB240="","",'[1]TCE - ANEXO III - Preencher'!AB240)</f>
        <v>ABONO ASSIS. FIN. COMPL. 12/2023</v>
      </c>
      <c r="AB231" s="15">
        <f t="shared" si="18"/>
        <v>2222.9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MARIA ROSILENE DE SOUZA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5143-20</v>
      </c>
      <c r="G232" s="13">
        <f>IF('[1]TCE - ANEXO III - Preencher'!H241="","",'[1]TCE - ANEXO III - Preencher'!H241)</f>
        <v>45323</v>
      </c>
      <c r="H232" s="14">
        <f>'[1]TCE - ANEXO III - Preencher'!I241</f>
        <v>0</v>
      </c>
      <c r="I232" s="14">
        <f>'[1]TCE - ANEXO III - Preencher'!J241</f>
        <v>150.44999999999999</v>
      </c>
      <c r="J232" s="14">
        <f>'[1]TCE - ANEXO III - Preencher'!K241</f>
        <v>0</v>
      </c>
      <c r="K232" s="15">
        <f>'[1]TCE - ANEXO III - Preencher'!L241</f>
        <v>95.73</v>
      </c>
      <c r="L232" s="15">
        <f>'[1]TCE - ANEXO III - Preencher'!M241</f>
        <v>7.06</v>
      </c>
      <c r="M232" s="15">
        <f t="shared" si="19"/>
        <v>88.67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240.93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 xml:space="preserve">MARIANA DA SILVA 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45323</v>
      </c>
      <c r="H233" s="14">
        <f>'[1]TCE - ANEXO III - Preencher'!I242</f>
        <v>0</v>
      </c>
      <c r="I233" s="14">
        <f>'[1]TCE - ANEXO III - Preencher'!J242</f>
        <v>139.15</v>
      </c>
      <c r="J233" s="14">
        <f>'[1]TCE - ANEXO III - Preencher'!K242</f>
        <v>0</v>
      </c>
      <c r="K233" s="15">
        <f>'[1]TCE - ANEXO III - Preencher'!L242</f>
        <v>95.73</v>
      </c>
      <c r="L233" s="15">
        <f>'[1]TCE - ANEXO III - Preencher'!M242</f>
        <v>7.06</v>
      </c>
      <c r="M233" s="15">
        <f t="shared" si="19"/>
        <v>88.67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229.63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MARIANA MEDEIROS GOMES PEIXOTO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4101-05</v>
      </c>
      <c r="G234" s="13">
        <f>IF('[1]TCE - ANEXO III - Preencher'!H243="","",'[1]TCE - ANEXO III - Preencher'!H243)</f>
        <v>45323</v>
      </c>
      <c r="H234" s="14">
        <f>'[1]TCE - ANEXO III - Preencher'!I243</f>
        <v>0</v>
      </c>
      <c r="I234" s="14">
        <f>'[1]TCE - ANEXO III - Preencher'!J243</f>
        <v>353.91</v>
      </c>
      <c r="J234" s="14">
        <f>'[1]TCE - ANEXO III - Preencher'!K243</f>
        <v>0</v>
      </c>
      <c r="K234" s="15">
        <f>'[1]TCE - ANEXO III - Preencher'!L243</f>
        <v>95.73</v>
      </c>
      <c r="L234" s="15">
        <f>'[1]TCE - ANEXO III - Preencher'!M243</f>
        <v>7.06</v>
      </c>
      <c r="M234" s="15">
        <f t="shared" si="19"/>
        <v>88.67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444.39000000000004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MARILIA DA SILVA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45323</v>
      </c>
      <c r="H235" s="14">
        <f>'[1]TCE - ANEXO III - Preencher'!I244</f>
        <v>0</v>
      </c>
      <c r="I235" s="14">
        <f>'[1]TCE - ANEXO III - Preencher'!J244</f>
        <v>153.6</v>
      </c>
      <c r="J235" s="14">
        <f>'[1]TCE - ANEXO III - Preencher'!K244</f>
        <v>0</v>
      </c>
      <c r="K235" s="15">
        <f>'[1]TCE - ANEXO III - Preencher'!L244</f>
        <v>95.73</v>
      </c>
      <c r="L235" s="15">
        <f>'[1]TCE - ANEXO III - Preencher'!M244</f>
        <v>7.06</v>
      </c>
      <c r="M235" s="15">
        <f t="shared" si="19"/>
        <v>88.67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1995</v>
      </c>
      <c r="Y235" s="15">
        <f>'[1]TCE - ANEXO III - Preencher'!Z244</f>
        <v>0</v>
      </c>
      <c r="Z235" s="16">
        <f t="shared" si="23"/>
        <v>1995</v>
      </c>
      <c r="AA235" s="17" t="str">
        <f>IF('[1]TCE - ANEXO III - Preencher'!AB244="","",'[1]TCE - ANEXO III - Preencher'!AB244)</f>
        <v>ABONO ASSIS. FIN. COMPL. 12/2023</v>
      </c>
      <c r="AB235" s="15">
        <f t="shared" si="18"/>
        <v>2239.08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MARILIA NATALY DE BRITO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45323</v>
      </c>
      <c r="H236" s="14">
        <f>'[1]TCE - ANEXO III - Preencher'!I245</f>
        <v>0</v>
      </c>
      <c r="I236" s="14">
        <f>'[1]TCE - ANEXO III - Preencher'!J245</f>
        <v>215.67</v>
      </c>
      <c r="J236" s="14">
        <f>'[1]TCE - ANEXO III - Preencher'!K245</f>
        <v>0</v>
      </c>
      <c r="K236" s="15">
        <f>'[1]TCE - ANEXO III - Preencher'!L245</f>
        <v>95.73</v>
      </c>
      <c r="L236" s="15">
        <f>'[1]TCE - ANEXO III - Preencher'!M245</f>
        <v>2.79</v>
      </c>
      <c r="M236" s="15">
        <f t="shared" si="19"/>
        <v>92.94</v>
      </c>
      <c r="N236" s="15">
        <f>'[1]TCE - ANEXO III - Preencher'!O245</f>
        <v>4.9800000000000004</v>
      </c>
      <c r="O236" s="15">
        <f>'[1]TCE - ANEXO III - Preencher'!P245</f>
        <v>0</v>
      </c>
      <c r="P236" s="16">
        <f t="shared" si="20"/>
        <v>4.9800000000000004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120.26</v>
      </c>
      <c r="U236" s="15">
        <f>'[1]TCE - ANEXO III - Preencher'!V245</f>
        <v>0</v>
      </c>
      <c r="V236" s="16">
        <f t="shared" si="22"/>
        <v>120.26</v>
      </c>
      <c r="W236" s="17" t="str">
        <f>IF('[1]TCE - ANEXO III - Preencher'!X245="","",'[1]TCE - ANEXO III - Preencher'!X245)</f>
        <v>AUXILIO CRECHE</v>
      </c>
      <c r="X236" s="15">
        <f>'[1]TCE - ANEXO III - Preencher'!Y245</f>
        <v>1384.82</v>
      </c>
      <c r="Y236" s="15">
        <f>'[1]TCE - ANEXO III - Preencher'!Z245</f>
        <v>0</v>
      </c>
      <c r="Z236" s="16">
        <f t="shared" si="23"/>
        <v>1384.82</v>
      </c>
      <c r="AA236" s="17" t="str">
        <f>IF('[1]TCE - ANEXO III - Preencher'!AB245="","",'[1]TCE - ANEXO III - Preencher'!AB245)</f>
        <v>ABONO ASSIS. FIN. COMPL. 12/2023</v>
      </c>
      <c r="AB236" s="15">
        <f t="shared" si="18"/>
        <v>1818.67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MARINETE MARIA DA CONCEICAO ANTONIO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>
        <f>IF('[1]TCE - ANEXO III - Preencher'!H246="","",'[1]TCE - ANEXO III - Preencher'!H246)</f>
        <v>45323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1.81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MARIO HENRIQUE BEZERRA DA SILVA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2251-24</v>
      </c>
      <c r="G238" s="13">
        <f>IF('[1]TCE - ANEXO III - Preencher'!H247="","",'[1]TCE - ANEXO III - Preencher'!H247)</f>
        <v>45323</v>
      </c>
      <c r="H238" s="14">
        <f>'[1]TCE - ANEXO III - Preencher'!I247</f>
        <v>0</v>
      </c>
      <c r="I238" s="14">
        <f>'[1]TCE - ANEXO III - Preencher'!J247</f>
        <v>1054.77</v>
      </c>
      <c r="J238" s="14">
        <f>'[1]TCE - ANEXO III - Preencher'!K247</f>
        <v>0</v>
      </c>
      <c r="K238" s="15">
        <f>'[1]TCE - ANEXO III - Preencher'!L247</f>
        <v>95.73</v>
      </c>
      <c r="L238" s="15">
        <f>'[1]TCE - ANEXO III - Preencher'!M247</f>
        <v>7.06</v>
      </c>
      <c r="M238" s="15">
        <f t="shared" si="19"/>
        <v>88.67</v>
      </c>
      <c r="N238" s="15">
        <f>'[1]TCE - ANEXO III - Preencher'!O247</f>
        <v>8.58</v>
      </c>
      <c r="O238" s="15">
        <f>'[1]TCE - ANEXO III - Preencher'!P247</f>
        <v>0</v>
      </c>
      <c r="P238" s="16">
        <f t="shared" si="20"/>
        <v>8.58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1152.02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MARLOS BERGAMASCO NOBREGA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2251-51</v>
      </c>
      <c r="G239" s="13">
        <f>IF('[1]TCE - ANEXO III - Preencher'!H248="","",'[1]TCE - ANEXO III - Preencher'!H248)</f>
        <v>45323</v>
      </c>
      <c r="H239" s="14">
        <f>'[1]TCE - ANEXO III - Preencher'!I248</f>
        <v>0</v>
      </c>
      <c r="I239" s="14">
        <f>'[1]TCE - ANEXO III - Preencher'!J248</f>
        <v>846.55</v>
      </c>
      <c r="J239" s="14">
        <f>'[1]TCE - ANEXO III - Preencher'!K248</f>
        <v>0</v>
      </c>
      <c r="K239" s="15">
        <f>'[1]TCE - ANEXO III - Preencher'!L248</f>
        <v>95.73</v>
      </c>
      <c r="L239" s="15">
        <f>'[1]TCE - ANEXO III - Preencher'!M248</f>
        <v>7.06</v>
      </c>
      <c r="M239" s="15">
        <f t="shared" si="19"/>
        <v>88.67</v>
      </c>
      <c r="N239" s="15">
        <f>'[1]TCE - ANEXO III - Preencher'!O248</f>
        <v>8.58</v>
      </c>
      <c r="O239" s="15">
        <f>'[1]TCE - ANEXO III - Preencher'!P248</f>
        <v>0</v>
      </c>
      <c r="P239" s="16">
        <f t="shared" si="20"/>
        <v>8.58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943.8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MARLUCE CONSTANTINO DA SILVA LIRA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45323</v>
      </c>
      <c r="H240" s="14">
        <f>'[1]TCE - ANEXO III - Preencher'!I249</f>
        <v>0</v>
      </c>
      <c r="I240" s="14">
        <f>'[1]TCE - ANEXO III - Preencher'!J249</f>
        <v>170.55</v>
      </c>
      <c r="J240" s="14">
        <f>'[1]TCE - ANEXO III - Preencher'!K249</f>
        <v>0</v>
      </c>
      <c r="K240" s="15">
        <f>'[1]TCE - ANEXO III - Preencher'!L249</f>
        <v>95.73</v>
      </c>
      <c r="L240" s="15">
        <f>'[1]TCE - ANEXO III - Preencher'!M249</f>
        <v>7.06</v>
      </c>
      <c r="M240" s="15">
        <f t="shared" si="19"/>
        <v>88.67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1995</v>
      </c>
      <c r="Y240" s="15">
        <f>'[1]TCE - ANEXO III - Preencher'!Z249</f>
        <v>0</v>
      </c>
      <c r="Z240" s="16">
        <f t="shared" si="23"/>
        <v>1995</v>
      </c>
      <c r="AA240" s="17" t="str">
        <f>IF('[1]TCE - ANEXO III - Preencher'!AB249="","",'[1]TCE - ANEXO III - Preencher'!AB249)</f>
        <v>ABONO ASSIS. FIN. COMPL. 12/2023</v>
      </c>
      <c r="AB240" s="15">
        <f t="shared" si="18"/>
        <v>2256.0300000000002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MARLUCE MARIA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45323</v>
      </c>
      <c r="H241" s="14">
        <f>'[1]TCE - ANEXO III - Preencher'!I250</f>
        <v>0</v>
      </c>
      <c r="I241" s="14">
        <f>'[1]TCE - ANEXO III - Preencher'!J250</f>
        <v>147.96</v>
      </c>
      <c r="J241" s="14">
        <f>'[1]TCE - ANEXO III - Preencher'!K250</f>
        <v>0</v>
      </c>
      <c r="K241" s="15">
        <f>'[1]TCE - ANEXO III - Preencher'!L250</f>
        <v>95.73</v>
      </c>
      <c r="L241" s="15">
        <f>'[1]TCE - ANEXO III - Preencher'!M250</f>
        <v>7.06</v>
      </c>
      <c r="M241" s="15">
        <f t="shared" si="19"/>
        <v>88.67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1995</v>
      </c>
      <c r="Y241" s="15">
        <f>'[1]TCE - ANEXO III - Preencher'!Z250</f>
        <v>0</v>
      </c>
      <c r="Z241" s="16">
        <f t="shared" si="23"/>
        <v>1995</v>
      </c>
      <c r="AA241" s="17" t="str">
        <f>IF('[1]TCE - ANEXO III - Preencher'!AB250="","",'[1]TCE - ANEXO III - Preencher'!AB250)</f>
        <v>ABONO ASSIS. FIN. COMPL. 12/2023</v>
      </c>
      <c r="AB241" s="15">
        <f t="shared" si="18"/>
        <v>2233.44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MARLY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45323</v>
      </c>
      <c r="H242" s="14">
        <f>'[1]TCE - ANEXO III - Preencher'!I251</f>
        <v>0</v>
      </c>
      <c r="I242" s="14">
        <f>'[1]TCE - ANEXO III - Preencher'!J251</f>
        <v>164.9</v>
      </c>
      <c r="J242" s="14">
        <f>'[1]TCE - ANEXO III - Preencher'!K251</f>
        <v>0</v>
      </c>
      <c r="K242" s="15">
        <f>'[1]TCE - ANEXO III - Preencher'!L251</f>
        <v>95.73</v>
      </c>
      <c r="L242" s="15">
        <f>'[1]TCE - ANEXO III - Preencher'!M251</f>
        <v>7.06</v>
      </c>
      <c r="M242" s="15">
        <f t="shared" si="19"/>
        <v>88.67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1995</v>
      </c>
      <c r="Y242" s="15">
        <f>'[1]TCE - ANEXO III - Preencher'!Z251</f>
        <v>0</v>
      </c>
      <c r="Z242" s="16">
        <f t="shared" si="23"/>
        <v>1995</v>
      </c>
      <c r="AA242" s="17" t="str">
        <f>IF('[1]TCE - ANEXO III - Preencher'!AB251="","",'[1]TCE - ANEXO III - Preencher'!AB251)</f>
        <v>ABONO ASSIS. FIN. COMPL. 12/2023</v>
      </c>
      <c r="AB242" s="15">
        <f t="shared" si="18"/>
        <v>2250.38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MARTA EUZEBIO DE OLIVEIRA E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45323</v>
      </c>
      <c r="H243" s="14">
        <f>'[1]TCE - ANEXO III - Preencher'!I252</f>
        <v>0</v>
      </c>
      <c r="I243" s="14">
        <f>'[1]TCE - ANEXO III - Preencher'!J252</f>
        <v>157.15</v>
      </c>
      <c r="J243" s="14">
        <f>'[1]TCE - ANEXO III - Preencher'!K252</f>
        <v>0</v>
      </c>
      <c r="K243" s="15">
        <f>'[1]TCE - ANEXO III - Preencher'!L252</f>
        <v>95.73</v>
      </c>
      <c r="L243" s="15">
        <f>'[1]TCE - ANEXO III - Preencher'!M252</f>
        <v>7.06</v>
      </c>
      <c r="M243" s="15">
        <f t="shared" si="19"/>
        <v>88.67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1995</v>
      </c>
      <c r="Y243" s="15">
        <f>'[1]TCE - ANEXO III - Preencher'!Z252</f>
        <v>0</v>
      </c>
      <c r="Z243" s="16">
        <f t="shared" si="23"/>
        <v>1995</v>
      </c>
      <c r="AA243" s="17" t="str">
        <f>IF('[1]TCE - ANEXO III - Preencher'!AB252="","",'[1]TCE - ANEXO III - Preencher'!AB252)</f>
        <v>ABONO ASSIS. FIN. COMPL. 12/2023</v>
      </c>
      <c r="AB243" s="15">
        <f t="shared" si="18"/>
        <v>2242.63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MAURICIO RAFAEL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5163-10</v>
      </c>
      <c r="G244" s="13">
        <f>IF('[1]TCE - ANEXO III - Preencher'!H253="","",'[1]TCE - ANEXO III - Preencher'!H253)</f>
        <v>45323</v>
      </c>
      <c r="H244" s="14">
        <f>'[1]TCE - ANEXO III - Preencher'!I253</f>
        <v>0</v>
      </c>
      <c r="I244" s="14">
        <f>'[1]TCE - ANEXO III - Preencher'!J253</f>
        <v>195.22</v>
      </c>
      <c r="J244" s="14">
        <f>'[1]TCE - ANEXO III - Preencher'!K253</f>
        <v>0</v>
      </c>
      <c r="K244" s="15">
        <f>'[1]TCE - ANEXO III - Preencher'!L253</f>
        <v>95.73</v>
      </c>
      <c r="L244" s="15">
        <f>'[1]TCE - ANEXO III - Preencher'!M253</f>
        <v>7.06</v>
      </c>
      <c r="M244" s="15">
        <f t="shared" si="19"/>
        <v>88.67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285.7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MAYLSON FERNANDO LOPES DE MELO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5151-10</v>
      </c>
      <c r="G245" s="13">
        <f>IF('[1]TCE - ANEXO III - Preencher'!H254="","",'[1]TCE - ANEXO III - Preencher'!H254)</f>
        <v>45323</v>
      </c>
      <c r="H245" s="14">
        <f>'[1]TCE - ANEXO III - Preencher'!I254</f>
        <v>0</v>
      </c>
      <c r="I245" s="14">
        <f>'[1]TCE - ANEXO III - Preencher'!J254</f>
        <v>163.35</v>
      </c>
      <c r="J245" s="14">
        <f>'[1]TCE - ANEXO III - Preencher'!K254</f>
        <v>0</v>
      </c>
      <c r="K245" s="15">
        <f>'[1]TCE - ANEXO III - Preencher'!L254</f>
        <v>95.73</v>
      </c>
      <c r="L245" s="15">
        <f>'[1]TCE - ANEXO III - Preencher'!M254</f>
        <v>7.06</v>
      </c>
      <c r="M245" s="15">
        <f t="shared" si="19"/>
        <v>88.67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253.82999999999998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MERCIA MARIA DA PAIXAO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5135-05</v>
      </c>
      <c r="G246" s="13">
        <f>IF('[1]TCE - ANEXO III - Preencher'!H255="","",'[1]TCE - ANEXO III - Preencher'!H255)</f>
        <v>45323</v>
      </c>
      <c r="H246" s="14">
        <f>'[1]TCE - ANEXO III - Preencher'!I255</f>
        <v>0</v>
      </c>
      <c r="I246" s="14">
        <f>'[1]TCE - ANEXO III - Preencher'!J255</f>
        <v>150.44999999999999</v>
      </c>
      <c r="J246" s="14">
        <f>'[1]TCE - ANEXO III - Preencher'!K255</f>
        <v>0</v>
      </c>
      <c r="K246" s="15">
        <f>'[1]TCE - ANEXO III - Preencher'!L255</f>
        <v>95.73</v>
      </c>
      <c r="L246" s="15">
        <f>'[1]TCE - ANEXO III - Preencher'!M255</f>
        <v>7.06</v>
      </c>
      <c r="M246" s="15">
        <f t="shared" si="19"/>
        <v>88.67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240.93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MICHELLE PEREIRA ALVES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45323</v>
      </c>
      <c r="H247" s="14">
        <f>'[1]TCE - ANEXO III - Preencher'!I256</f>
        <v>0</v>
      </c>
      <c r="I247" s="14">
        <f>'[1]TCE - ANEXO III - Preencher'!J256</f>
        <v>286.70999999999998</v>
      </c>
      <c r="J247" s="14">
        <f>'[1]TCE - ANEXO III - Preencher'!K256</f>
        <v>0</v>
      </c>
      <c r="K247" s="15">
        <f>'[1]TCE - ANEXO III - Preencher'!L256</f>
        <v>95.73</v>
      </c>
      <c r="L247" s="15">
        <f>'[1]TCE - ANEXO III - Preencher'!M256</f>
        <v>3.59</v>
      </c>
      <c r="M247" s="15">
        <f t="shared" si="19"/>
        <v>92.14</v>
      </c>
      <c r="N247" s="15">
        <f>'[1]TCE - ANEXO III - Preencher'!O256</f>
        <v>4.9800000000000004</v>
      </c>
      <c r="O247" s="15">
        <f>'[1]TCE - ANEXO III - Preencher'!P256</f>
        <v>0</v>
      </c>
      <c r="P247" s="16">
        <f t="shared" si="20"/>
        <v>4.9800000000000004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1466.14</v>
      </c>
      <c r="Y247" s="15">
        <f>'[1]TCE - ANEXO III - Preencher'!Z256</f>
        <v>0</v>
      </c>
      <c r="Z247" s="16">
        <f t="shared" si="23"/>
        <v>1466.14</v>
      </c>
      <c r="AA247" s="17" t="str">
        <f>IF('[1]TCE - ANEXO III - Preencher'!AB256="","",'[1]TCE - ANEXO III - Preencher'!AB256)</f>
        <v>ABONO ASSIS. FIN. COMPL. 12/2023</v>
      </c>
      <c r="AB247" s="15">
        <f t="shared" si="18"/>
        <v>1849.97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MIKAEL ANTONIO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45323</v>
      </c>
      <c r="H248" s="14">
        <f>'[1]TCE - ANEXO III - Preencher'!I257</f>
        <v>0</v>
      </c>
      <c r="I248" s="14">
        <f>'[1]TCE - ANEXO III - Preencher'!J257</f>
        <v>137.75</v>
      </c>
      <c r="J248" s="14">
        <f>'[1]TCE - ANEXO III - Preencher'!K257</f>
        <v>0</v>
      </c>
      <c r="K248" s="15">
        <f>'[1]TCE - ANEXO III - Preencher'!L257</f>
        <v>96.22</v>
      </c>
      <c r="L248" s="15">
        <f>'[1]TCE - ANEXO III - Preencher'!M257</f>
        <v>7.06</v>
      </c>
      <c r="M248" s="15">
        <f t="shared" si="19"/>
        <v>89.16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228.72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MIKELINE FELIX DE ALBUQUERQUE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45323</v>
      </c>
      <c r="H249" s="14">
        <f>'[1]TCE - ANEXO III - Preencher'!I258</f>
        <v>0</v>
      </c>
      <c r="I249" s="14">
        <f>'[1]TCE - ANEXO III - Preencher'!J258</f>
        <v>147.96</v>
      </c>
      <c r="J249" s="14">
        <f>'[1]TCE - ANEXO III - Preencher'!K258</f>
        <v>0</v>
      </c>
      <c r="K249" s="15">
        <f>'[1]TCE - ANEXO III - Preencher'!L258</f>
        <v>95.73</v>
      </c>
      <c r="L249" s="15">
        <f>'[1]TCE - ANEXO III - Preencher'!M258</f>
        <v>7.06</v>
      </c>
      <c r="M249" s="15">
        <f t="shared" si="19"/>
        <v>88.67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1995</v>
      </c>
      <c r="Y249" s="15">
        <f>'[1]TCE - ANEXO III - Preencher'!Z258</f>
        <v>0</v>
      </c>
      <c r="Z249" s="16">
        <f t="shared" si="23"/>
        <v>1995</v>
      </c>
      <c r="AA249" s="17" t="str">
        <f>IF('[1]TCE - ANEXO III - Preencher'!AB258="","",'[1]TCE - ANEXO III - Preencher'!AB258)</f>
        <v>ABONO ASSIS. FIN. COMPL. 12/2023</v>
      </c>
      <c r="AB249" s="15">
        <f t="shared" si="18"/>
        <v>2233.44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MIQUEAS CANDIDO PEREIRA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5143-10</v>
      </c>
      <c r="G250" s="13">
        <f>IF('[1]TCE - ANEXO III - Preencher'!H259="","",'[1]TCE - ANEXO III - Preencher'!H259)</f>
        <v>45323</v>
      </c>
      <c r="H250" s="14">
        <f>'[1]TCE - ANEXO III - Preencher'!I259</f>
        <v>0</v>
      </c>
      <c r="I250" s="14">
        <f>'[1]TCE - ANEXO III - Preencher'!J259</f>
        <v>141.11000000000001</v>
      </c>
      <c r="J250" s="14">
        <f>'[1]TCE - ANEXO III - Preencher'!K259</f>
        <v>0</v>
      </c>
      <c r="K250" s="15">
        <f>'[1]TCE - ANEXO III - Preencher'!L259</f>
        <v>95.73</v>
      </c>
      <c r="L250" s="15">
        <f>'[1]TCE - ANEXO III - Preencher'!M259</f>
        <v>7.06</v>
      </c>
      <c r="M250" s="15">
        <f t="shared" si="19"/>
        <v>88.67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231.59000000000003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MIRNNA THAIS DE ARRUDA FREITAS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45323</v>
      </c>
      <c r="H251" s="14">
        <f>'[1]TCE - ANEXO III - Preencher'!I260</f>
        <v>0</v>
      </c>
      <c r="I251" s="14">
        <f>'[1]TCE - ANEXO III - Preencher'!J260</f>
        <v>241.06</v>
      </c>
      <c r="J251" s="14">
        <f>'[1]TCE - ANEXO III - Preencher'!K260</f>
        <v>0</v>
      </c>
      <c r="K251" s="15">
        <f>'[1]TCE - ANEXO III - Preencher'!L260</f>
        <v>95.73</v>
      </c>
      <c r="L251" s="15">
        <f>'[1]TCE - ANEXO III - Preencher'!M260</f>
        <v>2.79</v>
      </c>
      <c r="M251" s="15">
        <f t="shared" si="19"/>
        <v>92.94</v>
      </c>
      <c r="N251" s="15">
        <f>'[1]TCE - ANEXO III - Preencher'!O260</f>
        <v>4.9800000000000004</v>
      </c>
      <c r="O251" s="15">
        <f>'[1]TCE - ANEXO III - Preencher'!P260</f>
        <v>0</v>
      </c>
      <c r="P251" s="16">
        <f t="shared" si="20"/>
        <v>4.9800000000000004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2459.15</v>
      </c>
      <c r="Y251" s="15">
        <f>'[1]TCE - ANEXO III - Preencher'!Z260</f>
        <v>0</v>
      </c>
      <c r="Z251" s="16">
        <f t="shared" si="23"/>
        <v>2459.15</v>
      </c>
      <c r="AA251" s="17" t="str">
        <f>IF('[1]TCE - ANEXO III - Preencher'!AB260="","",'[1]TCE - ANEXO III - Preencher'!AB260)</f>
        <v>ABONO ASSIS. FIN. COMPL. 12/2023</v>
      </c>
      <c r="AB251" s="15">
        <f t="shared" si="18"/>
        <v>2798.13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MOANA CARLA GONCALVES VIEIRA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2516-05</v>
      </c>
      <c r="G252" s="13">
        <f>IF('[1]TCE - ANEXO III - Preencher'!H261="","",'[1]TCE - ANEXO III - Preencher'!H261)</f>
        <v>45323</v>
      </c>
      <c r="H252" s="14">
        <f>'[1]TCE - ANEXO III - Preencher'!I261</f>
        <v>0</v>
      </c>
      <c r="I252" s="14">
        <f>'[1]TCE - ANEXO III - Preencher'!J261</f>
        <v>260.2</v>
      </c>
      <c r="J252" s="14">
        <f>'[1]TCE - ANEXO III - Preencher'!K261</f>
        <v>0</v>
      </c>
      <c r="K252" s="15">
        <f>'[1]TCE - ANEXO III - Preencher'!L261</f>
        <v>95.73</v>
      </c>
      <c r="L252" s="15">
        <f>'[1]TCE - ANEXO III - Preencher'!M261</f>
        <v>7.06</v>
      </c>
      <c r="M252" s="15">
        <f t="shared" si="19"/>
        <v>88.67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350.68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MYLLENA KAROLYNE OLIVEIRA E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45323</v>
      </c>
      <c r="H253" s="14">
        <f>'[1]TCE - ANEXO III - Preencher'!I262</f>
        <v>0</v>
      </c>
      <c r="I253" s="14">
        <f>'[1]TCE - ANEXO III - Preencher'!J262</f>
        <v>144.63999999999999</v>
      </c>
      <c r="J253" s="14">
        <f>'[1]TCE - ANEXO III - Preencher'!K262</f>
        <v>0</v>
      </c>
      <c r="K253" s="15">
        <f>'[1]TCE - ANEXO III - Preencher'!L262</f>
        <v>95.73</v>
      </c>
      <c r="L253" s="15">
        <f>'[1]TCE - ANEXO III - Preencher'!M262</f>
        <v>7.06</v>
      </c>
      <c r="M253" s="15">
        <f t="shared" si="19"/>
        <v>88.67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235.12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NATALIA DE ARRUDA GOMES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45323</v>
      </c>
      <c r="H254" s="14">
        <f>'[1]TCE - ANEXO III - Preencher'!I263</f>
        <v>0</v>
      </c>
      <c r="I254" s="14">
        <f>'[1]TCE - ANEXO III - Preencher'!J263</f>
        <v>334.62</v>
      </c>
      <c r="J254" s="14">
        <f>'[1]TCE - ANEXO III - Preencher'!K263</f>
        <v>0</v>
      </c>
      <c r="K254" s="15">
        <f>'[1]TCE - ANEXO III - Preencher'!L263</f>
        <v>95.73</v>
      </c>
      <c r="L254" s="15">
        <f>'[1]TCE - ANEXO III - Preencher'!M263</f>
        <v>3.59</v>
      </c>
      <c r="M254" s="15">
        <f t="shared" si="19"/>
        <v>92.14</v>
      </c>
      <c r="N254" s="15">
        <f>'[1]TCE - ANEXO III - Preencher'!O263</f>
        <v>4.9800000000000004</v>
      </c>
      <c r="O254" s="15">
        <f>'[1]TCE - ANEXO III - Preencher'!P263</f>
        <v>0</v>
      </c>
      <c r="P254" s="16">
        <f t="shared" si="20"/>
        <v>4.9800000000000004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1466.14</v>
      </c>
      <c r="Y254" s="15">
        <f>'[1]TCE - ANEXO III - Preencher'!Z263</f>
        <v>0</v>
      </c>
      <c r="Z254" s="16">
        <f t="shared" si="23"/>
        <v>1466.14</v>
      </c>
      <c r="AA254" s="17" t="str">
        <f>IF('[1]TCE - ANEXO III - Preencher'!AB263="","",'[1]TCE - ANEXO III - Preencher'!AB263)</f>
        <v>ABONO ASSIS. FIN. COMPL. 12/2023</v>
      </c>
      <c r="AB254" s="15">
        <f t="shared" si="18"/>
        <v>2018.14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NATALIA LUANA DE SOUZA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4221-10</v>
      </c>
      <c r="G255" s="13">
        <f>IF('[1]TCE - ANEXO III - Preencher'!H264="","",'[1]TCE - ANEXO III - Preencher'!H264)</f>
        <v>45323</v>
      </c>
      <c r="H255" s="14">
        <f>'[1]TCE - ANEXO III - Preencher'!I264</f>
        <v>0</v>
      </c>
      <c r="I255" s="14">
        <f>'[1]TCE - ANEXO III - Preencher'!J264</f>
        <v>139.15</v>
      </c>
      <c r="J255" s="14">
        <f>'[1]TCE - ANEXO III - Preencher'!K264</f>
        <v>0</v>
      </c>
      <c r="K255" s="15">
        <f>'[1]TCE - ANEXO III - Preencher'!L264</f>
        <v>95.73</v>
      </c>
      <c r="L255" s="15">
        <f>'[1]TCE - ANEXO III - Preencher'!M264</f>
        <v>7.06</v>
      </c>
      <c r="M255" s="15">
        <f t="shared" si="19"/>
        <v>88.67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161.9</v>
      </c>
      <c r="U255" s="15">
        <f>'[1]TCE - ANEXO III - Preencher'!V264</f>
        <v>0</v>
      </c>
      <c r="V255" s="16">
        <f t="shared" si="22"/>
        <v>161.9</v>
      </c>
      <c r="W255" s="17" t="str">
        <f>IF('[1]TCE - ANEXO III - Preencher'!X264="","",'[1]TCE - ANEXO III - Preencher'!X264)</f>
        <v>AUXILIO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391.53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NATHALIA DE OLIVEIRA GONZAGA MENDES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45323</v>
      </c>
      <c r="H256" s="14">
        <f>'[1]TCE - ANEXO III - Preencher'!I265</f>
        <v>0</v>
      </c>
      <c r="I256" s="14">
        <f>'[1]TCE - ANEXO III - Preencher'!J265</f>
        <v>274.23</v>
      </c>
      <c r="J256" s="14">
        <f>'[1]TCE - ANEXO III - Preencher'!K265</f>
        <v>0</v>
      </c>
      <c r="K256" s="15">
        <f>'[1]TCE - ANEXO III - Preencher'!L265</f>
        <v>95.73</v>
      </c>
      <c r="L256" s="15">
        <f>'[1]TCE - ANEXO III - Preencher'!M265</f>
        <v>3.33</v>
      </c>
      <c r="M256" s="15">
        <f t="shared" si="19"/>
        <v>92.4</v>
      </c>
      <c r="N256" s="15">
        <f>'[1]TCE - ANEXO III - Preencher'!O265</f>
        <v>4.9800000000000004</v>
      </c>
      <c r="O256" s="15">
        <f>'[1]TCE - ANEXO III - Preencher'!P265</f>
        <v>0</v>
      </c>
      <c r="P256" s="16">
        <f t="shared" si="20"/>
        <v>4.9800000000000004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2096.2800000000002</v>
      </c>
      <c r="Y256" s="15">
        <f>'[1]TCE - ANEXO III - Preencher'!Z265</f>
        <v>0</v>
      </c>
      <c r="Z256" s="16">
        <f t="shared" si="23"/>
        <v>2096.2800000000002</v>
      </c>
      <c r="AA256" s="17" t="str">
        <f>IF('[1]TCE - ANEXO III - Preencher'!AB265="","",'[1]TCE - ANEXO III - Preencher'!AB265)</f>
        <v>ABONO ASSIS. FIN. COMPL. 12/2023</v>
      </c>
      <c r="AB256" s="15">
        <f t="shared" si="18"/>
        <v>2467.8900000000003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NAZADY ALBERTINA SIMÃO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45323</v>
      </c>
      <c r="H257" s="14">
        <f>'[1]TCE - ANEXO III - Preencher'!I266</f>
        <v>0</v>
      </c>
      <c r="I257" s="14">
        <f>'[1]TCE - ANEXO III - Preencher'!J266</f>
        <v>223.75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1995</v>
      </c>
      <c r="Y257" s="15">
        <f>'[1]TCE - ANEXO III - Preencher'!Z266</f>
        <v>0</v>
      </c>
      <c r="Z257" s="16">
        <f t="shared" si="23"/>
        <v>1995</v>
      </c>
      <c r="AA257" s="17" t="str">
        <f>IF('[1]TCE - ANEXO III - Preencher'!AB266="","",'[1]TCE - ANEXO III - Preencher'!AB266)</f>
        <v>ABONO ASSIS. FIN. COMPL. 12/2023</v>
      </c>
      <c r="AB257" s="15">
        <f t="shared" si="18"/>
        <v>2220.56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NEUSA DIAS DE LIMA MELQUIADES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1312-05</v>
      </c>
      <c r="G258" s="13">
        <f>IF('[1]TCE - ANEXO III - Preencher'!H267="","",'[1]TCE - ANEXO III - Preencher'!H267)</f>
        <v>45323</v>
      </c>
      <c r="H258" s="14">
        <f>'[1]TCE - ANEXO III - Preencher'!I267</f>
        <v>0</v>
      </c>
      <c r="I258" s="14">
        <f>'[1]TCE - ANEXO III - Preencher'!J267</f>
        <v>2191.56</v>
      </c>
      <c r="J258" s="14">
        <f>'[1]TCE - ANEXO III - Preencher'!K267</f>
        <v>0</v>
      </c>
      <c r="K258" s="15">
        <f>'[1]TCE - ANEXO III - Preencher'!L267</f>
        <v>95.73</v>
      </c>
      <c r="L258" s="15">
        <f>'[1]TCE - ANEXO III - Preencher'!M267</f>
        <v>7.06</v>
      </c>
      <c r="M258" s="15">
        <f t="shared" si="19"/>
        <v>88.67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2282.04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NEWDES GONCALVES BUONAFINA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2253-20</v>
      </c>
      <c r="G259" s="13">
        <f>IF('[1]TCE - ANEXO III - Preencher'!H268="","",'[1]TCE - ANEXO III - Preencher'!H268)</f>
        <v>45323</v>
      </c>
      <c r="H259" s="14">
        <f>'[1]TCE - ANEXO III - Preencher'!I268</f>
        <v>0</v>
      </c>
      <c r="I259" s="14">
        <f>'[1]TCE - ANEXO III - Preencher'!J268</f>
        <v>664.91</v>
      </c>
      <c r="J259" s="14">
        <f>'[1]TCE - ANEXO III - Preencher'!K268</f>
        <v>0</v>
      </c>
      <c r="K259" s="15">
        <f>'[1]TCE - ANEXO III - Preencher'!L268</f>
        <v>95.73</v>
      </c>
      <c r="L259" s="15">
        <f>'[1]TCE - ANEXO III - Preencher'!M268</f>
        <v>7.06</v>
      </c>
      <c r="M259" s="15">
        <f t="shared" si="19"/>
        <v>88.67</v>
      </c>
      <c r="N259" s="15">
        <f>'[1]TCE - ANEXO III - Preencher'!O268</f>
        <v>8.58</v>
      </c>
      <c r="O259" s="15">
        <f>'[1]TCE - ANEXO III - Preencher'!P268</f>
        <v>0</v>
      </c>
      <c r="P259" s="16">
        <f t="shared" si="20"/>
        <v>8.58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762.16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NIELSON JOSE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9501-10</v>
      </c>
      <c r="G260" s="13">
        <f>IF('[1]TCE - ANEXO III - Preencher'!H269="","",'[1]TCE - ANEXO III - Preencher'!H269)</f>
        <v>45323</v>
      </c>
      <c r="H260" s="14">
        <f>'[1]TCE - ANEXO III - Preencher'!I269</f>
        <v>0</v>
      </c>
      <c r="I260" s="14">
        <f>'[1]TCE - ANEXO III - Preencher'!J269</f>
        <v>304.52999999999997</v>
      </c>
      <c r="J260" s="14">
        <f>'[1]TCE - ANEXO III - Preencher'!K269</f>
        <v>0</v>
      </c>
      <c r="K260" s="15">
        <f>'[1]TCE - ANEXO III - Preencher'!L269</f>
        <v>95.73</v>
      </c>
      <c r="L260" s="15">
        <f>'[1]TCE - ANEXO III - Preencher'!M269</f>
        <v>7.06</v>
      </c>
      <c r="M260" s="15">
        <f t="shared" ref="M260:M323" si="25">K260-L260</f>
        <v>88.67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395.01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NOILDA MILENE SILVA ROCHA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2251-24</v>
      </c>
      <c r="G261" s="13">
        <f>IF('[1]TCE - ANEXO III - Preencher'!H270="","",'[1]TCE - ANEXO III - Preencher'!H270)</f>
        <v>45323</v>
      </c>
      <c r="H261" s="14">
        <f>'[1]TCE - ANEXO III - Preencher'!I270</f>
        <v>0</v>
      </c>
      <c r="I261" s="14">
        <f>'[1]TCE - ANEXO III - Preencher'!J270</f>
        <v>754.63</v>
      </c>
      <c r="J261" s="14">
        <f>'[1]TCE - ANEXO III - Preencher'!K270</f>
        <v>0</v>
      </c>
      <c r="K261" s="15">
        <f>'[1]TCE - ANEXO III - Preencher'!L270</f>
        <v>95.73</v>
      </c>
      <c r="L261" s="15">
        <f>'[1]TCE - ANEXO III - Preencher'!M270</f>
        <v>7.06</v>
      </c>
      <c r="M261" s="15">
        <f t="shared" si="25"/>
        <v>88.67</v>
      </c>
      <c r="N261" s="15">
        <f>'[1]TCE - ANEXO III - Preencher'!O270</f>
        <v>8.58</v>
      </c>
      <c r="O261" s="15">
        <f>'[1]TCE - ANEXO III - Preencher'!P270</f>
        <v>0</v>
      </c>
      <c r="P261" s="16">
        <f t="shared" si="26"/>
        <v>8.58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851.88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OLIMPIA DE OLIVEIRA BARATA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5163-10</v>
      </c>
      <c r="G262" s="13">
        <f>IF('[1]TCE - ANEXO III - Preencher'!H271="","",'[1]TCE - ANEXO III - Preencher'!H271)</f>
        <v>45323</v>
      </c>
      <c r="H262" s="14">
        <f>'[1]TCE - ANEXO III - Preencher'!I271</f>
        <v>0</v>
      </c>
      <c r="I262" s="14">
        <f>'[1]TCE - ANEXO III - Preencher'!J271</f>
        <v>150.44999999999999</v>
      </c>
      <c r="J262" s="14">
        <f>'[1]TCE - ANEXO III - Preencher'!K271</f>
        <v>0</v>
      </c>
      <c r="K262" s="15">
        <f>'[1]TCE - ANEXO III - Preencher'!L271</f>
        <v>95.73</v>
      </c>
      <c r="L262" s="15">
        <f>'[1]TCE - ANEXO III - Preencher'!M271</f>
        <v>7.06</v>
      </c>
      <c r="M262" s="15">
        <f t="shared" si="25"/>
        <v>88.67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240.93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OSIELLY THAIS FLORENCIO NASCIMENTO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45323</v>
      </c>
      <c r="H263" s="14">
        <f>'[1]TCE - ANEXO III - Preencher'!I272</f>
        <v>0</v>
      </c>
      <c r="I263" s="14">
        <f>'[1]TCE - ANEXO III - Preencher'!J272</f>
        <v>142.31</v>
      </c>
      <c r="J263" s="14">
        <f>'[1]TCE - ANEXO III - Preencher'!K272</f>
        <v>0</v>
      </c>
      <c r="K263" s="15">
        <f>'[1]TCE - ANEXO III - Preencher'!L272</f>
        <v>95.73</v>
      </c>
      <c r="L263" s="15">
        <f>'[1]TCE - ANEXO III - Preencher'!M272</f>
        <v>7.06</v>
      </c>
      <c r="M263" s="15">
        <f t="shared" si="25"/>
        <v>88.67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1995</v>
      </c>
      <c r="Y263" s="15">
        <f>'[1]TCE - ANEXO III - Preencher'!Z272</f>
        <v>0</v>
      </c>
      <c r="Z263" s="16">
        <f t="shared" si="29"/>
        <v>1995</v>
      </c>
      <c r="AA263" s="17" t="str">
        <f>IF('[1]TCE - ANEXO III - Preencher'!AB272="","",'[1]TCE - ANEXO III - Preencher'!AB272)</f>
        <v>ABONO ASSIS. FIN. COMPL. 12/2023</v>
      </c>
      <c r="AB263" s="15">
        <f t="shared" si="24"/>
        <v>2227.79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OZENALDO MARQUES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5143-10</v>
      </c>
      <c r="G264" s="13">
        <f>IF('[1]TCE - ANEXO III - Preencher'!H273="","",'[1]TCE - ANEXO III - Preencher'!H273)</f>
        <v>45323</v>
      </c>
      <c r="H264" s="14">
        <f>'[1]TCE - ANEXO III - Preencher'!I273</f>
        <v>0</v>
      </c>
      <c r="I264" s="14">
        <f>'[1]TCE - ANEXO III - Preencher'!J273</f>
        <v>152.41</v>
      </c>
      <c r="J264" s="14">
        <f>'[1]TCE - ANEXO III - Preencher'!K273</f>
        <v>0</v>
      </c>
      <c r="K264" s="15">
        <f>'[1]TCE - ANEXO III - Preencher'!L273</f>
        <v>95.73</v>
      </c>
      <c r="L264" s="15">
        <f>'[1]TCE - ANEXO III - Preencher'!M273</f>
        <v>7.06</v>
      </c>
      <c r="M264" s="15">
        <f t="shared" si="25"/>
        <v>88.67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242.89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PAMELA DA SILVA FERNANDES SOARES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45323</v>
      </c>
      <c r="H265" s="14">
        <f>'[1]TCE - ANEXO III - Preencher'!I274</f>
        <v>0</v>
      </c>
      <c r="I265" s="14">
        <f>'[1]TCE - ANEXO III - Preencher'!J274</f>
        <v>158.12</v>
      </c>
      <c r="J265" s="14">
        <f>'[1]TCE - ANEXO III - Preencher'!K274</f>
        <v>0</v>
      </c>
      <c r="K265" s="15">
        <f>'[1]TCE - ANEXO III - Preencher'!L274</f>
        <v>95.73</v>
      </c>
      <c r="L265" s="15">
        <f>'[1]TCE - ANEXO III - Preencher'!M274</f>
        <v>7.06</v>
      </c>
      <c r="M265" s="15">
        <f t="shared" si="25"/>
        <v>88.67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1995</v>
      </c>
      <c r="Y265" s="15">
        <f>'[1]TCE - ANEXO III - Preencher'!Z274</f>
        <v>0</v>
      </c>
      <c r="Z265" s="16">
        <f t="shared" si="29"/>
        <v>1995</v>
      </c>
      <c r="AA265" s="17" t="str">
        <f>IF('[1]TCE - ANEXO III - Preencher'!AB274="","",'[1]TCE - ANEXO III - Preencher'!AB274)</f>
        <v>ABONO ASSIS. FIN. COMPL. 12/2023</v>
      </c>
      <c r="AB265" s="15">
        <f t="shared" si="24"/>
        <v>2243.6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PATRICIA CRISTINA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3242-05</v>
      </c>
      <c r="G266" s="13">
        <f>IF('[1]TCE - ANEXO III - Preencher'!H275="","",'[1]TCE - ANEXO III - Preencher'!H275)</f>
        <v>45323</v>
      </c>
      <c r="H266" s="14">
        <f>'[1]TCE - ANEXO III - Preencher'!I275</f>
        <v>0</v>
      </c>
      <c r="I266" s="14">
        <f>'[1]TCE - ANEXO III - Preencher'!J275</f>
        <v>190.3</v>
      </c>
      <c r="J266" s="14">
        <f>'[1]TCE - ANEXO III - Preencher'!K275</f>
        <v>0</v>
      </c>
      <c r="K266" s="15">
        <f>'[1]TCE - ANEXO III - Preencher'!L275</f>
        <v>95.73</v>
      </c>
      <c r="L266" s="15">
        <f>'[1]TCE - ANEXO III - Preencher'!M275</f>
        <v>7.06</v>
      </c>
      <c r="M266" s="15">
        <f t="shared" si="25"/>
        <v>88.67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71.14</v>
      </c>
      <c r="U266" s="15">
        <f>'[1]TCE - ANEXO III - Preencher'!V275</f>
        <v>0</v>
      </c>
      <c r="V266" s="16">
        <f t="shared" si="28"/>
        <v>71.14</v>
      </c>
      <c r="W266" s="17" t="str">
        <f>IF('[1]TCE - ANEXO III - Preencher'!X275="","",'[1]TCE - ANEXO III - Preencher'!X275)</f>
        <v>AUXILIO CRECHE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351.92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PATRICIA FERNANDA DE SOUZA MELO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2516-05</v>
      </c>
      <c r="G267" s="13">
        <f>IF('[1]TCE - ANEXO III - Preencher'!H276="","",'[1]TCE - ANEXO III - Preencher'!H276)</f>
        <v>45323</v>
      </c>
      <c r="H267" s="14">
        <f>'[1]TCE - ANEXO III - Preencher'!I276</f>
        <v>0</v>
      </c>
      <c r="I267" s="14">
        <f>'[1]TCE - ANEXO III - Preencher'!J276</f>
        <v>238.6</v>
      </c>
      <c r="J267" s="14">
        <f>'[1]TCE - ANEXO III - Preencher'!K276</f>
        <v>0</v>
      </c>
      <c r="K267" s="15">
        <f>'[1]TCE - ANEXO III - Preencher'!L276</f>
        <v>95.73</v>
      </c>
      <c r="L267" s="15">
        <f>'[1]TCE - ANEXO III - Preencher'!M276</f>
        <v>7.06</v>
      </c>
      <c r="M267" s="15">
        <f t="shared" si="25"/>
        <v>88.67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329.08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PAULA FRASSINETTI RESENDE DE QUEIROZ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45323</v>
      </c>
      <c r="H268" s="14">
        <f>'[1]TCE - ANEXO III - Preencher'!I277</f>
        <v>0</v>
      </c>
      <c r="I268" s="14">
        <f>'[1]TCE - ANEXO III - Preencher'!J277</f>
        <v>343.23</v>
      </c>
      <c r="J268" s="14">
        <f>'[1]TCE - ANEXO III - Preencher'!K277</f>
        <v>0</v>
      </c>
      <c r="K268" s="15">
        <f>'[1]TCE - ANEXO III - Preencher'!L277</f>
        <v>95.73</v>
      </c>
      <c r="L268" s="15">
        <f>'[1]TCE - ANEXO III - Preencher'!M277</f>
        <v>3.59</v>
      </c>
      <c r="M268" s="15">
        <f t="shared" si="25"/>
        <v>92.14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240.52</v>
      </c>
      <c r="U268" s="15">
        <f>'[1]TCE - ANEXO III - Preencher'!V277</f>
        <v>0</v>
      </c>
      <c r="V268" s="16">
        <f t="shared" si="28"/>
        <v>240.52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1466.14</v>
      </c>
      <c r="Y268" s="15">
        <f>'[1]TCE - ANEXO III - Preencher'!Z277</f>
        <v>0</v>
      </c>
      <c r="Z268" s="16">
        <f t="shared" si="29"/>
        <v>1466.14</v>
      </c>
      <c r="AA268" s="17" t="str">
        <f>IF('[1]TCE - ANEXO III - Preencher'!AB277="","",'[1]TCE - ANEXO III - Preencher'!AB277)</f>
        <v>ABONO ASSIS. FIN. COMPL. 12/2023</v>
      </c>
      <c r="AB268" s="15">
        <f t="shared" si="24"/>
        <v>2147.0100000000002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PAULA KARINE FERREIRA ARAGAO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45323</v>
      </c>
      <c r="H269" s="14">
        <f>'[1]TCE - ANEXO III - Preencher'!I278</f>
        <v>0</v>
      </c>
      <c r="I269" s="14">
        <f>'[1]TCE - ANEXO III - Preencher'!J278</f>
        <v>481.72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1466.14</v>
      </c>
      <c r="Y269" s="15">
        <f>'[1]TCE - ANEXO III - Preencher'!Z278</f>
        <v>0</v>
      </c>
      <c r="Z269" s="16">
        <f t="shared" si="29"/>
        <v>1466.14</v>
      </c>
      <c r="AA269" s="17" t="str">
        <f>IF('[1]TCE - ANEXO III - Preencher'!AB278="","",'[1]TCE - ANEXO III - Preencher'!AB278)</f>
        <v>ABONO ASSIS. FIN. COMPL. 12/2023</v>
      </c>
      <c r="AB269" s="15">
        <f t="shared" si="24"/>
        <v>1952.8400000000001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PAULO FERNANDO DE SANTANA JUNIOR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45323</v>
      </c>
      <c r="H270" s="14">
        <f>'[1]TCE - ANEXO III - Preencher'!I279</f>
        <v>0</v>
      </c>
      <c r="I270" s="14">
        <f>'[1]TCE - ANEXO III - Preencher'!J279</f>
        <v>144.80000000000001</v>
      </c>
      <c r="J270" s="14">
        <f>'[1]TCE - ANEXO III - Preencher'!K279</f>
        <v>0</v>
      </c>
      <c r="K270" s="15">
        <f>'[1]TCE - ANEXO III - Preencher'!L279</f>
        <v>95.73</v>
      </c>
      <c r="L270" s="15">
        <f>'[1]TCE - ANEXO III - Preencher'!M279</f>
        <v>7.06</v>
      </c>
      <c r="M270" s="15">
        <f t="shared" si="25"/>
        <v>88.67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235.28000000000003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PAULO JOSE DE ANDRADE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45323</v>
      </c>
      <c r="H271" s="14">
        <f>'[1]TCE - ANEXO III - Preencher'!I280</f>
        <v>0</v>
      </c>
      <c r="I271" s="14">
        <f>'[1]TCE - ANEXO III - Preencher'!J280</f>
        <v>164.9</v>
      </c>
      <c r="J271" s="14">
        <f>'[1]TCE - ANEXO III - Preencher'!K280</f>
        <v>0</v>
      </c>
      <c r="K271" s="15">
        <f>'[1]TCE - ANEXO III - Preencher'!L280</f>
        <v>95.73</v>
      </c>
      <c r="L271" s="15">
        <f>'[1]TCE - ANEXO III - Preencher'!M280</f>
        <v>7.06</v>
      </c>
      <c r="M271" s="15">
        <f t="shared" si="25"/>
        <v>88.67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1995</v>
      </c>
      <c r="Y271" s="15">
        <f>'[1]TCE - ANEXO III - Preencher'!Z280</f>
        <v>0</v>
      </c>
      <c r="Z271" s="16">
        <f t="shared" si="29"/>
        <v>1995</v>
      </c>
      <c r="AA271" s="17" t="str">
        <f>IF('[1]TCE - ANEXO III - Preencher'!AB280="","",'[1]TCE - ANEXO III - Preencher'!AB280)</f>
        <v>ABONO ASSIS. FIN. COMPL. 12/2023</v>
      </c>
      <c r="AB271" s="15">
        <f t="shared" si="24"/>
        <v>2250.38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PAULO SERGIO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45323</v>
      </c>
      <c r="H272" s="14">
        <f>'[1]TCE - ANEXO III - Preencher'!I281</f>
        <v>0</v>
      </c>
      <c r="I272" s="14">
        <f>'[1]TCE - ANEXO III - Preencher'!J281</f>
        <v>180.15</v>
      </c>
      <c r="J272" s="14">
        <f>'[1]TCE - ANEXO III - Preencher'!K281</f>
        <v>0</v>
      </c>
      <c r="K272" s="15">
        <f>'[1]TCE - ANEXO III - Preencher'!L281</f>
        <v>95.73</v>
      </c>
      <c r="L272" s="15">
        <f>'[1]TCE - ANEXO III - Preencher'!M281</f>
        <v>7.06</v>
      </c>
      <c r="M272" s="15">
        <f t="shared" si="25"/>
        <v>88.67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1995</v>
      </c>
      <c r="Y272" s="15">
        <f>'[1]TCE - ANEXO III - Preencher'!Z281</f>
        <v>0</v>
      </c>
      <c r="Z272" s="16">
        <f t="shared" si="29"/>
        <v>1995</v>
      </c>
      <c r="AA272" s="17" t="str">
        <f>IF('[1]TCE - ANEXO III - Preencher'!AB281="","",'[1]TCE - ANEXO III - Preencher'!AB281)</f>
        <v>ABONO ASSIS. FIN. COMPL. 12/2023</v>
      </c>
      <c r="AB272" s="15">
        <f t="shared" si="24"/>
        <v>2265.63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PEDRITA FRANCA FREITAS NUNES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45323</v>
      </c>
      <c r="H273" s="14">
        <f>'[1]TCE - ANEXO III - Preencher'!I282</f>
        <v>0</v>
      </c>
      <c r="I273" s="14">
        <f>'[1]TCE - ANEXO III - Preencher'!J282</f>
        <v>249.34</v>
      </c>
      <c r="J273" s="14">
        <f>'[1]TCE - ANEXO III - Preencher'!K282</f>
        <v>0</v>
      </c>
      <c r="K273" s="15">
        <f>'[1]TCE - ANEXO III - Preencher'!L282</f>
        <v>95.73</v>
      </c>
      <c r="L273" s="15">
        <f>'[1]TCE - ANEXO III - Preencher'!M282</f>
        <v>3.33</v>
      </c>
      <c r="M273" s="15">
        <f t="shared" si="25"/>
        <v>92.4</v>
      </c>
      <c r="N273" s="15">
        <f>'[1]TCE - ANEXO III - Preencher'!O282</f>
        <v>4.9800000000000004</v>
      </c>
      <c r="O273" s="15">
        <f>'[1]TCE - ANEXO III - Preencher'!P282</f>
        <v>0</v>
      </c>
      <c r="P273" s="16">
        <f t="shared" si="26"/>
        <v>4.9800000000000004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2096.2800000000002</v>
      </c>
      <c r="Y273" s="15">
        <f>'[1]TCE - ANEXO III - Preencher'!Z282</f>
        <v>0</v>
      </c>
      <c r="Z273" s="16">
        <f t="shared" si="29"/>
        <v>2096.2800000000002</v>
      </c>
      <c r="AA273" s="17" t="str">
        <f>IF('[1]TCE - ANEXO III - Preencher'!AB282="","",'[1]TCE - ANEXO III - Preencher'!AB282)</f>
        <v>ABONO ASSIS. FIN. COMPL. 12/2023</v>
      </c>
      <c r="AB273" s="15">
        <f t="shared" si="24"/>
        <v>2443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QUEILLA RODRIGUES DA SILVA ANDRADE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>
        <f>IF('[1]TCE - ANEXO III - Preencher'!H283="","",'[1]TCE - ANEXO III - Preencher'!H283)</f>
        <v>45323</v>
      </c>
      <c r="H274" s="14">
        <f>'[1]TCE - ANEXO III - Preencher'!I283</f>
        <v>0</v>
      </c>
      <c r="I274" s="14">
        <f>'[1]TCE - ANEXO III - Preencher'!J283</f>
        <v>139.59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141.4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RAFAEL GUTEMBERGUE VICENTE CORREIA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>
        <f>IF('[1]TCE - ANEXO III - Preencher'!H284="","",'[1]TCE - ANEXO III - Preencher'!H284)</f>
        <v>45323</v>
      </c>
      <c r="H275" s="14">
        <f>'[1]TCE - ANEXO III - Preencher'!I284</f>
        <v>0</v>
      </c>
      <c r="I275" s="14">
        <f>'[1]TCE - ANEXO III - Preencher'!J284</f>
        <v>341.94</v>
      </c>
      <c r="J275" s="14">
        <f>'[1]TCE - ANEXO III - Preencher'!K284</f>
        <v>0</v>
      </c>
      <c r="K275" s="15">
        <f>'[1]TCE - ANEXO III - Preencher'!L284</f>
        <v>96.73</v>
      </c>
      <c r="L275" s="15">
        <f>'[1]TCE - ANEXO III - Preencher'!M284</f>
        <v>7.06</v>
      </c>
      <c r="M275" s="15">
        <f t="shared" si="25"/>
        <v>89.67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433.42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RAFAEL MARQUES FERREIRA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4221-10</v>
      </c>
      <c r="G276" s="13">
        <f>IF('[1]TCE - ANEXO III - Preencher'!H285="","",'[1]TCE - ANEXO III - Preencher'!H285)</f>
        <v>45323</v>
      </c>
      <c r="H276" s="14">
        <f>'[1]TCE - ANEXO III - Preencher'!I285</f>
        <v>0</v>
      </c>
      <c r="I276" s="14">
        <f>'[1]TCE - ANEXO III - Preencher'!J285</f>
        <v>173.38</v>
      </c>
      <c r="J276" s="14">
        <f>'[1]TCE - ANEXO III - Preencher'!K285</f>
        <v>0</v>
      </c>
      <c r="K276" s="15">
        <f>'[1]TCE - ANEXO III - Preencher'!L285</f>
        <v>95.73</v>
      </c>
      <c r="L276" s="15">
        <f>'[1]TCE - ANEXO III - Preencher'!M285</f>
        <v>7.06</v>
      </c>
      <c r="M276" s="15">
        <f t="shared" si="25"/>
        <v>88.67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263.86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RAFAEL ROCHA ANDRADE DE FIGUEIREDO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2252-50</v>
      </c>
      <c r="G277" s="13">
        <f>IF('[1]TCE - ANEXO III - Preencher'!H286="","",'[1]TCE - ANEXO III - Preencher'!H286)</f>
        <v>45323</v>
      </c>
      <c r="H277" s="14">
        <f>'[1]TCE - ANEXO III - Preencher'!I286</f>
        <v>0</v>
      </c>
      <c r="I277" s="14">
        <f>'[1]TCE - ANEXO III - Preencher'!J286</f>
        <v>886.71</v>
      </c>
      <c r="J277" s="14">
        <f>'[1]TCE - ANEXO III - Preencher'!K286</f>
        <v>0</v>
      </c>
      <c r="K277" s="15">
        <f>'[1]TCE - ANEXO III - Preencher'!L286</f>
        <v>95.73</v>
      </c>
      <c r="L277" s="15">
        <f>'[1]TCE - ANEXO III - Preencher'!M286</f>
        <v>7.06</v>
      </c>
      <c r="M277" s="15">
        <f t="shared" si="25"/>
        <v>88.67</v>
      </c>
      <c r="N277" s="15">
        <f>'[1]TCE - ANEXO III - Preencher'!O286</f>
        <v>8.58</v>
      </c>
      <c r="O277" s="15">
        <f>'[1]TCE - ANEXO III - Preencher'!P286</f>
        <v>0</v>
      </c>
      <c r="P277" s="16">
        <f t="shared" si="26"/>
        <v>8.58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983.96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RAFAELA GOMES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45323</v>
      </c>
      <c r="H278" s="14">
        <f>'[1]TCE - ANEXO III - Preencher'!I287</f>
        <v>0</v>
      </c>
      <c r="I278" s="14">
        <f>'[1]TCE - ANEXO III - Preencher'!J287</f>
        <v>147.96</v>
      </c>
      <c r="J278" s="14">
        <f>'[1]TCE - ANEXO III - Preencher'!K287</f>
        <v>0</v>
      </c>
      <c r="K278" s="15">
        <f>'[1]TCE - ANEXO III - Preencher'!L287</f>
        <v>95.73</v>
      </c>
      <c r="L278" s="15">
        <f>'[1]TCE - ANEXO III - Preencher'!M287</f>
        <v>7.06</v>
      </c>
      <c r="M278" s="15">
        <f t="shared" si="25"/>
        <v>88.67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77.55</v>
      </c>
      <c r="U278" s="15">
        <f>'[1]TCE - ANEXO III - Preencher'!V287</f>
        <v>0</v>
      </c>
      <c r="V278" s="16">
        <f t="shared" si="28"/>
        <v>77.55</v>
      </c>
      <c r="W278" s="17" t="str">
        <f>IF('[1]TCE - ANEXO III - Preencher'!X287="","",'[1]TCE - ANEXO III - Preencher'!X287)</f>
        <v>AUXILIO CRECHE</v>
      </c>
      <c r="X278" s="15">
        <f>'[1]TCE - ANEXO III - Preencher'!Y287</f>
        <v>1995</v>
      </c>
      <c r="Y278" s="15">
        <f>'[1]TCE - ANEXO III - Preencher'!Z287</f>
        <v>0</v>
      </c>
      <c r="Z278" s="16">
        <f t="shared" si="29"/>
        <v>1995</v>
      </c>
      <c r="AA278" s="17" t="str">
        <f>IF('[1]TCE - ANEXO III - Preencher'!AB287="","",'[1]TCE - ANEXO III - Preencher'!AB287)</f>
        <v>ABONO ASSIS. FIN. COMPL. 12/2023</v>
      </c>
      <c r="AB278" s="15">
        <f t="shared" si="24"/>
        <v>2310.9899999999998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RAFAELA OLIVEIRA PIMENTEL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45323</v>
      </c>
      <c r="H279" s="14">
        <f>'[1]TCE - ANEXO III - Preencher'!I288</f>
        <v>0</v>
      </c>
      <c r="I279" s="14">
        <f>'[1]TCE - ANEXO III - Preencher'!J288</f>
        <v>142.31</v>
      </c>
      <c r="J279" s="14">
        <f>'[1]TCE - ANEXO III - Preencher'!K288</f>
        <v>0</v>
      </c>
      <c r="K279" s="15">
        <f>'[1]TCE - ANEXO III - Preencher'!L288</f>
        <v>95.73</v>
      </c>
      <c r="L279" s="15">
        <f>'[1]TCE - ANEXO III - Preencher'!M288</f>
        <v>7.06</v>
      </c>
      <c r="M279" s="15">
        <f t="shared" si="25"/>
        <v>88.67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77.55</v>
      </c>
      <c r="U279" s="15">
        <f>'[1]TCE - ANEXO III - Preencher'!V288</f>
        <v>0</v>
      </c>
      <c r="V279" s="16">
        <f t="shared" si="28"/>
        <v>77.55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1995</v>
      </c>
      <c r="Y279" s="15">
        <f>'[1]TCE - ANEXO III - Preencher'!Z288</f>
        <v>0</v>
      </c>
      <c r="Z279" s="16">
        <f t="shared" si="29"/>
        <v>1995</v>
      </c>
      <c r="AA279" s="17" t="str">
        <f>IF('[1]TCE - ANEXO III - Preencher'!AB288="","",'[1]TCE - ANEXO III - Preencher'!AB288)</f>
        <v>ABONO ASSIS. FIN. COMPL. 12/2023</v>
      </c>
      <c r="AB279" s="15">
        <f t="shared" si="24"/>
        <v>2305.34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RAISSA RAMOS TOME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2251-24</v>
      </c>
      <c r="G280" s="13">
        <f>IF('[1]TCE - ANEXO III - Preencher'!H289="","",'[1]TCE - ANEXO III - Preencher'!H289)</f>
        <v>45323</v>
      </c>
      <c r="H280" s="14">
        <f>'[1]TCE - ANEXO III - Preencher'!I289</f>
        <v>0</v>
      </c>
      <c r="I280" s="14">
        <f>'[1]TCE - ANEXO III - Preencher'!J289</f>
        <v>882.63</v>
      </c>
      <c r="J280" s="14">
        <f>'[1]TCE - ANEXO III - Preencher'!K289</f>
        <v>0</v>
      </c>
      <c r="K280" s="15">
        <f>'[1]TCE - ANEXO III - Preencher'!L289</f>
        <v>95.73</v>
      </c>
      <c r="L280" s="15">
        <f>'[1]TCE - ANEXO III - Preencher'!M289</f>
        <v>7.06</v>
      </c>
      <c r="M280" s="15">
        <f t="shared" si="25"/>
        <v>88.67</v>
      </c>
      <c r="N280" s="15">
        <f>'[1]TCE - ANEXO III - Preencher'!O289</f>
        <v>8.58</v>
      </c>
      <c r="O280" s="15">
        <f>'[1]TCE - ANEXO III - Preencher'!P289</f>
        <v>0</v>
      </c>
      <c r="P280" s="16">
        <f t="shared" si="26"/>
        <v>8.58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979.88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RAQUEL CRISTINA SILVA DO NASCIMENTO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>
        <f>IF('[1]TCE - ANEXO III - Preencher'!H290="","",'[1]TCE - ANEXO III - Preencher'!H290)</f>
        <v>45323</v>
      </c>
      <c r="H281" s="14">
        <f>'[1]TCE - ANEXO III - Preencher'!I290</f>
        <v>0</v>
      </c>
      <c r="I281" s="14">
        <f>'[1]TCE - ANEXO III - Preencher'!J290</f>
        <v>112.96</v>
      </c>
      <c r="J281" s="14">
        <f>'[1]TCE - ANEXO III - Preencher'!K290</f>
        <v>0</v>
      </c>
      <c r="K281" s="15">
        <f>'[1]TCE - ANEXO III - Preencher'!L290</f>
        <v>95.73</v>
      </c>
      <c r="L281" s="15">
        <f>'[1]TCE - ANEXO III - Preencher'!M290</f>
        <v>7.06</v>
      </c>
      <c r="M281" s="15">
        <f t="shared" si="25"/>
        <v>88.67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203.44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RAQUEL DA CRUZ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45323</v>
      </c>
      <c r="H282" s="14">
        <f>'[1]TCE - ANEXO III - Preencher'!I291</f>
        <v>0</v>
      </c>
      <c r="I282" s="14">
        <f>'[1]TCE - ANEXO III - Preencher'!J291</f>
        <v>170.55</v>
      </c>
      <c r="J282" s="14">
        <f>'[1]TCE - ANEXO III - Preencher'!K291</f>
        <v>0</v>
      </c>
      <c r="K282" s="15">
        <f>'[1]TCE - ANEXO III - Preencher'!L291</f>
        <v>95.73</v>
      </c>
      <c r="L282" s="15">
        <f>'[1]TCE - ANEXO III - Preencher'!M291</f>
        <v>7.06</v>
      </c>
      <c r="M282" s="15">
        <f t="shared" si="25"/>
        <v>88.67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1995</v>
      </c>
      <c r="Y282" s="15">
        <f>'[1]TCE - ANEXO III - Preencher'!Z291</f>
        <v>0</v>
      </c>
      <c r="Z282" s="16">
        <f t="shared" si="29"/>
        <v>1995</v>
      </c>
      <c r="AA282" s="17" t="str">
        <f>IF('[1]TCE - ANEXO III - Preencher'!AB291="","",'[1]TCE - ANEXO III - Preencher'!AB291)</f>
        <v>ABONO ASSIS. FIN. COMPL. 12/2023</v>
      </c>
      <c r="AB282" s="15">
        <f t="shared" si="24"/>
        <v>2256.0300000000002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RAUAN RICHERD DE ARAUJO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>
        <f>IF('[1]TCE - ANEXO III - Preencher'!H292="","",'[1]TCE - ANEXO III - Preencher'!H292)</f>
        <v>45323</v>
      </c>
      <c r="H283" s="14">
        <f>'[1]TCE - ANEXO III - Preencher'!I292</f>
        <v>0</v>
      </c>
      <c r="I283" s="14">
        <f>'[1]TCE - ANEXO III - Preencher'!J292</f>
        <v>112.96</v>
      </c>
      <c r="J283" s="14">
        <f>'[1]TCE - ANEXO III - Preencher'!K292</f>
        <v>0</v>
      </c>
      <c r="K283" s="15">
        <f>'[1]TCE - ANEXO III - Preencher'!L292</f>
        <v>95.73</v>
      </c>
      <c r="L283" s="15">
        <f>'[1]TCE - ANEXO III - Preencher'!M292</f>
        <v>7.06</v>
      </c>
      <c r="M283" s="15">
        <f t="shared" si="25"/>
        <v>88.67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203.44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REJANE MARIA FERREIRA LOPES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4101-05</v>
      </c>
      <c r="G284" s="13">
        <f>IF('[1]TCE - ANEXO III - Preencher'!H293="","",'[1]TCE - ANEXO III - Preencher'!H293)</f>
        <v>45323</v>
      </c>
      <c r="H284" s="14">
        <f>'[1]TCE - ANEXO III - Preencher'!I293</f>
        <v>0</v>
      </c>
      <c r="I284" s="14">
        <f>'[1]TCE - ANEXO III - Preencher'!J293</f>
        <v>250.51</v>
      </c>
      <c r="J284" s="14">
        <f>'[1]TCE - ANEXO III - Preencher'!K293</f>
        <v>0</v>
      </c>
      <c r="K284" s="15">
        <f>'[1]TCE - ANEXO III - Preencher'!L293</f>
        <v>95.73</v>
      </c>
      <c r="L284" s="15">
        <f>'[1]TCE - ANEXO III - Preencher'!M293</f>
        <v>7.06</v>
      </c>
      <c r="M284" s="15">
        <f t="shared" si="25"/>
        <v>88.67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80.95</v>
      </c>
      <c r="U284" s="15">
        <f>'[1]TCE - ANEXO III - Preencher'!V293</f>
        <v>0</v>
      </c>
      <c r="V284" s="16">
        <f t="shared" si="28"/>
        <v>80.95</v>
      </c>
      <c r="W284" s="17" t="str">
        <f>IF('[1]TCE - ANEXO III - Preencher'!X293="","",'[1]TCE - ANEXO III - Preencher'!X293)</f>
        <v>AUXILIO CRECHE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421.94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RENNAN ERICK CAVALCANTI SOUZA E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>
        <f>IF('[1]TCE - ANEXO III - Preencher'!H294="","",'[1]TCE - ANEXO III - Preencher'!H294)</f>
        <v>45323</v>
      </c>
      <c r="H285" s="14">
        <f>'[1]TCE - ANEXO III - Preencher'!I294</f>
        <v>0</v>
      </c>
      <c r="I285" s="14">
        <f>'[1]TCE - ANEXO III - Preencher'!J294</f>
        <v>130.97</v>
      </c>
      <c r="J285" s="14">
        <f>'[1]TCE - ANEXO III - Preencher'!K294</f>
        <v>0</v>
      </c>
      <c r="K285" s="15">
        <f>'[1]TCE - ANEXO III - Preencher'!L294</f>
        <v>95.73</v>
      </c>
      <c r="L285" s="15">
        <f>'[1]TCE - ANEXO III - Preencher'!M294</f>
        <v>7.06</v>
      </c>
      <c r="M285" s="15">
        <f t="shared" si="25"/>
        <v>88.67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221.45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RICARDO RODRIGUES  PEREIRA JUNIOR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3241-15</v>
      </c>
      <c r="G286" s="13">
        <f>IF('[1]TCE - ANEXO III - Preencher'!H295="","",'[1]TCE - ANEXO III - Preencher'!H295)</f>
        <v>45323</v>
      </c>
      <c r="H286" s="14">
        <f>'[1]TCE - ANEXO III - Preencher'!I295</f>
        <v>0</v>
      </c>
      <c r="I286" s="14">
        <f>'[1]TCE - ANEXO III - Preencher'!J295</f>
        <v>137.12</v>
      </c>
      <c r="J286" s="14">
        <f>'[1]TCE - ANEXO III - Preencher'!K295</f>
        <v>0</v>
      </c>
      <c r="K286" s="15">
        <f>'[1]TCE - ANEXO III - Preencher'!L295</f>
        <v>95.73</v>
      </c>
      <c r="L286" s="15">
        <f>'[1]TCE - ANEXO III - Preencher'!M295</f>
        <v>7.06</v>
      </c>
      <c r="M286" s="15">
        <f t="shared" si="25"/>
        <v>88.67</v>
      </c>
      <c r="N286" s="15">
        <f>'[1]TCE - ANEXO III - Preencher'!O295</f>
        <v>14.01</v>
      </c>
      <c r="O286" s="15">
        <f>'[1]TCE - ANEXO III - Preencher'!P295</f>
        <v>0</v>
      </c>
      <c r="P286" s="16">
        <f t="shared" si="26"/>
        <v>14.01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239.8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RICARDO VINICIUS GONCALVES DOS SANTOS E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4110-05</v>
      </c>
      <c r="G287" s="13">
        <f>IF('[1]TCE - ANEXO III - Preencher'!H296="","",'[1]TCE - ANEXO III - Preencher'!H296)</f>
        <v>45323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59.16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60.97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RIELTO DIAS MACIEL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2251-25</v>
      </c>
      <c r="G288" s="13">
        <f>IF('[1]TCE - ANEXO III - Preencher'!H297="","",'[1]TCE - ANEXO III - Preencher'!H297)</f>
        <v>45323</v>
      </c>
      <c r="H288" s="14">
        <f>'[1]TCE - ANEXO III - Preencher'!I297</f>
        <v>0</v>
      </c>
      <c r="I288" s="14">
        <f>'[1]TCE - ANEXO III - Preencher'!J297</f>
        <v>822.71</v>
      </c>
      <c r="J288" s="14">
        <f>'[1]TCE - ANEXO III - Preencher'!K297</f>
        <v>0</v>
      </c>
      <c r="K288" s="15">
        <f>'[1]TCE - ANEXO III - Preencher'!L297</f>
        <v>95.73</v>
      </c>
      <c r="L288" s="15">
        <f>'[1]TCE - ANEXO III - Preencher'!M297</f>
        <v>7.06</v>
      </c>
      <c r="M288" s="15">
        <f t="shared" si="25"/>
        <v>88.67</v>
      </c>
      <c r="N288" s="15">
        <f>'[1]TCE - ANEXO III - Preencher'!O297</f>
        <v>8.58</v>
      </c>
      <c r="O288" s="15">
        <f>'[1]TCE - ANEXO III - Preencher'!P297</f>
        <v>0</v>
      </c>
      <c r="P288" s="16">
        <f t="shared" si="26"/>
        <v>8.58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919.96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RISETE GOMES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45323</v>
      </c>
      <c r="H289" s="14">
        <f>'[1]TCE - ANEXO III - Preencher'!I298</f>
        <v>0</v>
      </c>
      <c r="I289" s="14">
        <f>'[1]TCE - ANEXO III - Preencher'!J298</f>
        <v>153.41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1995</v>
      </c>
      <c r="Y289" s="15">
        <f>'[1]TCE - ANEXO III - Preencher'!Z298</f>
        <v>0</v>
      </c>
      <c r="Z289" s="16">
        <f t="shared" si="29"/>
        <v>1995</v>
      </c>
      <c r="AA289" s="17" t="str">
        <f>IF('[1]TCE - ANEXO III - Preencher'!AB298="","",'[1]TCE - ANEXO III - Preencher'!AB298)</f>
        <v>ABONO ASSIS. FIN. COMPL. 12/2023</v>
      </c>
      <c r="AB289" s="15">
        <f t="shared" si="24"/>
        <v>2150.2199999999998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RISONEIDE DO CARMO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45323</v>
      </c>
      <c r="H290" s="14">
        <f>'[1]TCE - ANEXO III - Preencher'!I299</f>
        <v>0</v>
      </c>
      <c r="I290" s="14">
        <f>'[1]TCE - ANEXO III - Preencher'!J299</f>
        <v>153.6</v>
      </c>
      <c r="J290" s="14">
        <f>'[1]TCE - ANEXO III - Preencher'!K299</f>
        <v>0</v>
      </c>
      <c r="K290" s="15">
        <f>'[1]TCE - ANEXO III - Preencher'!L299</f>
        <v>95.73</v>
      </c>
      <c r="L290" s="15">
        <f>'[1]TCE - ANEXO III - Preencher'!M299</f>
        <v>7.06</v>
      </c>
      <c r="M290" s="15">
        <f t="shared" si="25"/>
        <v>88.67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1995</v>
      </c>
      <c r="Y290" s="15">
        <f>'[1]TCE - ANEXO III - Preencher'!Z299</f>
        <v>0</v>
      </c>
      <c r="Z290" s="16">
        <f t="shared" si="29"/>
        <v>1995</v>
      </c>
      <c r="AA290" s="17" t="str">
        <f>IF('[1]TCE - ANEXO III - Preencher'!AB299="","",'[1]TCE - ANEXO III - Preencher'!AB299)</f>
        <v>ABONO ASSIS. FIN. COMPL. 12/2023</v>
      </c>
      <c r="AB290" s="15">
        <f t="shared" si="24"/>
        <v>2239.08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RITA DE CASSIA DA SILVA NUNES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45323</v>
      </c>
      <c r="H291" s="14">
        <f>'[1]TCE - ANEXO III - Preencher'!I300</f>
        <v>0</v>
      </c>
      <c r="I291" s="14">
        <f>'[1]TCE - ANEXO III - Preencher'!J300</f>
        <v>142.31</v>
      </c>
      <c r="J291" s="14">
        <f>'[1]TCE - ANEXO III - Preencher'!K300</f>
        <v>0</v>
      </c>
      <c r="K291" s="15">
        <f>'[1]TCE - ANEXO III - Preencher'!L300</f>
        <v>95.73</v>
      </c>
      <c r="L291" s="15">
        <f>'[1]TCE - ANEXO III - Preencher'!M300</f>
        <v>7.06</v>
      </c>
      <c r="M291" s="15">
        <f t="shared" si="25"/>
        <v>88.67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1995</v>
      </c>
      <c r="Y291" s="15">
        <f>'[1]TCE - ANEXO III - Preencher'!Z300</f>
        <v>0</v>
      </c>
      <c r="Z291" s="16">
        <f t="shared" si="29"/>
        <v>1995</v>
      </c>
      <c r="AA291" s="17" t="str">
        <f>IF('[1]TCE - ANEXO III - Preencher'!AB300="","",'[1]TCE - ANEXO III - Preencher'!AB300)</f>
        <v>ABONO ASSIS. FIN. COMPL. 12/2023</v>
      </c>
      <c r="AB291" s="15">
        <f t="shared" si="24"/>
        <v>2227.79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ROBERTA RODRIGUES DE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45323</v>
      </c>
      <c r="H292" s="14">
        <f>'[1]TCE - ANEXO III - Preencher'!I301</f>
        <v>0</v>
      </c>
      <c r="I292" s="14">
        <f>'[1]TCE - ANEXO III - Preencher'!J301</f>
        <v>292.97000000000003</v>
      </c>
      <c r="J292" s="14">
        <f>'[1]TCE - ANEXO III - Preencher'!K301</f>
        <v>0</v>
      </c>
      <c r="K292" s="15">
        <f>'[1]TCE - ANEXO III - Preencher'!L301</f>
        <v>95.73</v>
      </c>
      <c r="L292" s="15">
        <f>'[1]TCE - ANEXO III - Preencher'!M301</f>
        <v>3.59</v>
      </c>
      <c r="M292" s="15">
        <f t="shared" si="25"/>
        <v>92.14</v>
      </c>
      <c r="N292" s="15">
        <f>'[1]TCE - ANEXO III - Preencher'!O301</f>
        <v>4.9800000000000004</v>
      </c>
      <c r="O292" s="15">
        <f>'[1]TCE - ANEXO III - Preencher'!P301</f>
        <v>0</v>
      </c>
      <c r="P292" s="16">
        <f t="shared" si="26"/>
        <v>4.9800000000000004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120.26</v>
      </c>
      <c r="U292" s="15">
        <f>'[1]TCE - ANEXO III - Preencher'!V301</f>
        <v>0</v>
      </c>
      <c r="V292" s="16">
        <f t="shared" si="28"/>
        <v>120.26</v>
      </c>
      <c r="W292" s="17" t="str">
        <f>IF('[1]TCE - ANEXO III - Preencher'!X301="","",'[1]TCE - ANEXO III - Preencher'!X301)</f>
        <v>AUXILIO CRECHE</v>
      </c>
      <c r="X292" s="15">
        <f>'[1]TCE - ANEXO III - Preencher'!Y301</f>
        <v>1466.14</v>
      </c>
      <c r="Y292" s="15">
        <f>'[1]TCE - ANEXO III - Preencher'!Z301</f>
        <v>0</v>
      </c>
      <c r="Z292" s="16">
        <f t="shared" si="29"/>
        <v>1466.14</v>
      </c>
      <c r="AA292" s="17" t="str">
        <f>IF('[1]TCE - ANEXO III - Preencher'!AB301="","",'[1]TCE - ANEXO III - Preencher'!AB301)</f>
        <v>ABONO ASSIS. FIN. COMPL. 12/2023</v>
      </c>
      <c r="AB292" s="15">
        <f t="shared" si="24"/>
        <v>1976.4900000000002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ROBERTA ROSEANE ARAUJO DE MORAES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1312-10</v>
      </c>
      <c r="G293" s="13">
        <f>IF('[1]TCE - ANEXO III - Preencher'!H302="","",'[1]TCE - ANEXO III - Preencher'!H302)</f>
        <v>45323</v>
      </c>
      <c r="H293" s="14">
        <f>'[1]TCE - ANEXO III - Preencher'!I302</f>
        <v>0</v>
      </c>
      <c r="I293" s="14">
        <f>'[1]TCE - ANEXO III - Preencher'!J302</f>
        <v>390.35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392.16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ROBSON ALECRIM ROCHA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>
        <f>IF('[1]TCE - ANEXO III - Preencher'!H303="","",'[1]TCE - ANEXO III - Preencher'!H303)</f>
        <v>45323</v>
      </c>
      <c r="H294" s="14">
        <f>'[1]TCE - ANEXO III - Preencher'!I303</f>
        <v>0</v>
      </c>
      <c r="I294" s="14">
        <f>'[1]TCE - ANEXO III - Preencher'!J303</f>
        <v>982.55</v>
      </c>
      <c r="J294" s="14">
        <f>'[1]TCE - ANEXO III - Preencher'!K303</f>
        <v>0</v>
      </c>
      <c r="K294" s="15">
        <f>'[1]TCE - ANEXO III - Preencher'!L303</f>
        <v>95.73</v>
      </c>
      <c r="L294" s="15">
        <f>'[1]TCE - ANEXO III - Preencher'!M303</f>
        <v>7.06</v>
      </c>
      <c r="M294" s="15">
        <f t="shared" si="25"/>
        <v>88.67</v>
      </c>
      <c r="N294" s="15">
        <f>'[1]TCE - ANEXO III - Preencher'!O303</f>
        <v>8.58</v>
      </c>
      <c r="O294" s="15">
        <f>'[1]TCE - ANEXO III - Preencher'!P303</f>
        <v>0</v>
      </c>
      <c r="P294" s="16">
        <f t="shared" si="26"/>
        <v>8.58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1079.8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ROBSON FREITAS REGO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2252-50</v>
      </c>
      <c r="G295" s="13">
        <f>IF('[1]TCE - ANEXO III - Preencher'!H304="","",'[1]TCE - ANEXO III - Preencher'!H304)</f>
        <v>45323</v>
      </c>
      <c r="H295" s="14">
        <f>'[1]TCE - ANEXO III - Preencher'!I304</f>
        <v>0</v>
      </c>
      <c r="I295" s="14">
        <f>'[1]TCE - ANEXO III - Preencher'!J304</f>
        <v>834.63</v>
      </c>
      <c r="J295" s="14">
        <f>'[1]TCE - ANEXO III - Preencher'!K304</f>
        <v>0</v>
      </c>
      <c r="K295" s="15">
        <f>'[1]TCE - ANEXO III - Preencher'!L304</f>
        <v>95.73</v>
      </c>
      <c r="L295" s="15">
        <f>'[1]TCE - ANEXO III - Preencher'!M304</f>
        <v>7.06</v>
      </c>
      <c r="M295" s="15">
        <f t="shared" si="25"/>
        <v>88.67</v>
      </c>
      <c r="N295" s="15">
        <f>'[1]TCE - ANEXO III - Preencher'!O304</f>
        <v>8.58</v>
      </c>
      <c r="O295" s="15">
        <f>'[1]TCE - ANEXO III - Preencher'!P304</f>
        <v>0</v>
      </c>
      <c r="P295" s="16">
        <f t="shared" si="26"/>
        <v>8.58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931.88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ROGERIO MARQUES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3241-15</v>
      </c>
      <c r="G296" s="13">
        <f>IF('[1]TCE - ANEXO III - Preencher'!H305="","",'[1]TCE - ANEXO III - Preencher'!H305)</f>
        <v>45323</v>
      </c>
      <c r="H296" s="14">
        <f>'[1]TCE - ANEXO III - Preencher'!I305</f>
        <v>0</v>
      </c>
      <c r="I296" s="14">
        <f>'[1]TCE - ANEXO III - Preencher'!J305</f>
        <v>320.08999999999997</v>
      </c>
      <c r="J296" s="14">
        <f>'[1]TCE - ANEXO III - Preencher'!K305</f>
        <v>0</v>
      </c>
      <c r="K296" s="15">
        <f>'[1]TCE - ANEXO III - Preencher'!L305</f>
        <v>95.73</v>
      </c>
      <c r="L296" s="15">
        <f>'[1]TCE - ANEXO III - Preencher'!M305</f>
        <v>7.06</v>
      </c>
      <c r="M296" s="15">
        <f t="shared" si="25"/>
        <v>88.67</v>
      </c>
      <c r="N296" s="15">
        <f>'[1]TCE - ANEXO III - Preencher'!O305</f>
        <v>14.01</v>
      </c>
      <c r="O296" s="15">
        <f>'[1]TCE - ANEXO III - Preencher'!P305</f>
        <v>0</v>
      </c>
      <c r="P296" s="16">
        <f t="shared" si="26"/>
        <v>14.01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422.77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ROMULO PIRES DE SOUZA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2251-25</v>
      </c>
      <c r="G297" s="13">
        <f>IF('[1]TCE - ANEXO III - Preencher'!H306="","",'[1]TCE - ANEXO III - Preencher'!H306)</f>
        <v>45323</v>
      </c>
      <c r="H297" s="14">
        <f>'[1]TCE - ANEXO III - Preencher'!I306</f>
        <v>0</v>
      </c>
      <c r="I297" s="14">
        <f>'[1]TCE - ANEXO III - Preencher'!J306</f>
        <v>1643.41</v>
      </c>
      <c r="J297" s="14">
        <f>'[1]TCE - ANEXO III - Preencher'!K306</f>
        <v>0</v>
      </c>
      <c r="K297" s="15">
        <f>'[1]TCE - ANEXO III - Preencher'!L306</f>
        <v>95.73</v>
      </c>
      <c r="L297" s="15">
        <f>'[1]TCE - ANEXO III - Preencher'!M306</f>
        <v>7.06</v>
      </c>
      <c r="M297" s="15">
        <f t="shared" si="25"/>
        <v>88.67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1733.89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ROSANGELA MARIA REGO DE ALMEIDA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45323</v>
      </c>
      <c r="H298" s="14">
        <f>'[1]TCE - ANEXO III - Preencher'!I307</f>
        <v>0</v>
      </c>
      <c r="I298" s="14">
        <f>'[1]TCE - ANEXO III - Preencher'!J307</f>
        <v>164.9</v>
      </c>
      <c r="J298" s="14">
        <f>'[1]TCE - ANEXO III - Preencher'!K307</f>
        <v>0</v>
      </c>
      <c r="K298" s="15">
        <f>'[1]TCE - ANEXO III - Preencher'!L307</f>
        <v>95.73</v>
      </c>
      <c r="L298" s="15">
        <f>'[1]TCE - ANEXO III - Preencher'!M307</f>
        <v>7.06</v>
      </c>
      <c r="M298" s="15">
        <f t="shared" si="25"/>
        <v>88.67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77.55</v>
      </c>
      <c r="U298" s="15">
        <f>'[1]TCE - ANEXO III - Preencher'!V307</f>
        <v>0</v>
      </c>
      <c r="V298" s="16">
        <f t="shared" si="28"/>
        <v>77.55</v>
      </c>
      <c r="W298" s="17" t="str">
        <f>IF('[1]TCE - ANEXO III - Preencher'!X307="","",'[1]TCE - ANEXO III - Preencher'!X307)</f>
        <v>AUXILIO CRECHE</v>
      </c>
      <c r="X298" s="15">
        <f>'[1]TCE - ANEXO III - Preencher'!Y307</f>
        <v>1995</v>
      </c>
      <c r="Y298" s="15">
        <f>'[1]TCE - ANEXO III - Preencher'!Z307</f>
        <v>0</v>
      </c>
      <c r="Z298" s="16">
        <f t="shared" si="29"/>
        <v>1995</v>
      </c>
      <c r="AA298" s="17" t="str">
        <f>IF('[1]TCE - ANEXO III - Preencher'!AB307="","",'[1]TCE - ANEXO III - Preencher'!AB307)</f>
        <v>ABONO ASSIS. FIN. COMPL. 12/2023</v>
      </c>
      <c r="AB298" s="15">
        <f t="shared" si="24"/>
        <v>2327.9299999999998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SANDRA MARIA DOS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5135-05</v>
      </c>
      <c r="G299" s="13">
        <f>IF('[1]TCE - ANEXO III - Preencher'!H308="","",'[1]TCE - ANEXO III - Preencher'!H308)</f>
        <v>45323</v>
      </c>
      <c r="H299" s="14">
        <f>'[1]TCE - ANEXO III - Preencher'!I308</f>
        <v>0</v>
      </c>
      <c r="I299" s="14">
        <f>'[1]TCE - ANEXO III - Preencher'!J308</f>
        <v>148.65</v>
      </c>
      <c r="J299" s="14">
        <f>'[1]TCE - ANEXO III - Preencher'!K308</f>
        <v>0</v>
      </c>
      <c r="K299" s="15">
        <f>'[1]TCE - ANEXO III - Preencher'!L308</f>
        <v>95.73</v>
      </c>
      <c r="L299" s="15">
        <f>'[1]TCE - ANEXO III - Preencher'!M308</f>
        <v>7.06</v>
      </c>
      <c r="M299" s="15">
        <f t="shared" si="25"/>
        <v>88.67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239.13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SANDRA MARIA PESSOA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4221-10</v>
      </c>
      <c r="G300" s="13">
        <f>IF('[1]TCE - ANEXO III - Preencher'!H309="","",'[1]TCE - ANEXO III - Preencher'!H309)</f>
        <v>45323</v>
      </c>
      <c r="H300" s="14">
        <f>'[1]TCE - ANEXO III - Preencher'!I309</f>
        <v>0</v>
      </c>
      <c r="I300" s="14">
        <f>'[1]TCE - ANEXO III - Preencher'!J309</f>
        <v>173.38</v>
      </c>
      <c r="J300" s="14">
        <f>'[1]TCE - ANEXO III - Preencher'!K309</f>
        <v>0</v>
      </c>
      <c r="K300" s="15">
        <f>'[1]TCE - ANEXO III - Preencher'!L309</f>
        <v>95.73</v>
      </c>
      <c r="L300" s="15">
        <f>'[1]TCE - ANEXO III - Preencher'!M309</f>
        <v>7.06</v>
      </c>
      <c r="M300" s="15">
        <f t="shared" si="25"/>
        <v>88.67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263.86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SANDRA TERESA DE SANTANA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45323</v>
      </c>
      <c r="H301" s="14">
        <f>'[1]TCE - ANEXO III - Preencher'!I310</f>
        <v>0</v>
      </c>
      <c r="I301" s="14">
        <f>'[1]TCE - ANEXO III - Preencher'!J310</f>
        <v>159.94</v>
      </c>
      <c r="J301" s="14">
        <f>'[1]TCE - ANEXO III - Preencher'!K310</f>
        <v>0</v>
      </c>
      <c r="K301" s="15">
        <f>'[1]TCE - ANEXO III - Preencher'!L310</f>
        <v>95.73</v>
      </c>
      <c r="L301" s="15">
        <f>'[1]TCE - ANEXO III - Preencher'!M310</f>
        <v>7.06</v>
      </c>
      <c r="M301" s="15">
        <f t="shared" si="25"/>
        <v>88.67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80.95</v>
      </c>
      <c r="U301" s="15">
        <f>'[1]TCE - ANEXO III - Preencher'!V310</f>
        <v>0</v>
      </c>
      <c r="V301" s="16">
        <f t="shared" si="28"/>
        <v>80.95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331.37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SCOBAH LAZARO PEREIRA ALVES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5143-10</v>
      </c>
      <c r="G302" s="13">
        <f>IF('[1]TCE - ANEXO III - Preencher'!H311="","",'[1]TCE - ANEXO III - Preencher'!H311)</f>
        <v>45323</v>
      </c>
      <c r="H302" s="14">
        <f>'[1]TCE - ANEXO III - Preencher'!I311</f>
        <v>0</v>
      </c>
      <c r="I302" s="14">
        <f>'[1]TCE - ANEXO III - Preencher'!J311</f>
        <v>141.11000000000001</v>
      </c>
      <c r="J302" s="14">
        <f>'[1]TCE - ANEXO III - Preencher'!K311</f>
        <v>0</v>
      </c>
      <c r="K302" s="15">
        <f>'[1]TCE - ANEXO III - Preencher'!L311</f>
        <v>95.73</v>
      </c>
      <c r="L302" s="15">
        <f>'[1]TCE - ANEXO III - Preencher'!M311</f>
        <v>7.06</v>
      </c>
      <c r="M302" s="15">
        <f t="shared" si="25"/>
        <v>88.67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231.59000000000003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SELMA MARIA NASCIMENTO DE ALMEIDA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5135-05</v>
      </c>
      <c r="G303" s="13">
        <f>IF('[1]TCE - ANEXO III - Preencher'!H312="","",'[1]TCE - ANEXO III - Preencher'!H312)</f>
        <v>45323</v>
      </c>
      <c r="H303" s="14">
        <f>'[1]TCE - ANEXO III - Preencher'!I312</f>
        <v>0</v>
      </c>
      <c r="I303" s="14">
        <f>'[1]TCE - ANEXO III - Preencher'!J312</f>
        <v>147.62</v>
      </c>
      <c r="J303" s="14">
        <f>'[1]TCE - ANEXO III - Preencher'!K312</f>
        <v>0</v>
      </c>
      <c r="K303" s="15">
        <f>'[1]TCE - ANEXO III - Preencher'!L312</f>
        <v>95.73</v>
      </c>
      <c r="L303" s="15">
        <f>'[1]TCE - ANEXO III - Preencher'!M312</f>
        <v>7.06</v>
      </c>
      <c r="M303" s="15">
        <f t="shared" si="25"/>
        <v>88.67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238.10000000000002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SHIRLEIDE REGINA DA SILVA TAVARES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4131-15</v>
      </c>
      <c r="G304" s="13">
        <f>IF('[1]TCE - ANEXO III - Preencher'!H313="","",'[1]TCE - ANEXO III - Preencher'!H313)</f>
        <v>45323</v>
      </c>
      <c r="H304" s="14">
        <f>'[1]TCE - ANEXO III - Preencher'!I313</f>
        <v>0</v>
      </c>
      <c r="I304" s="14">
        <f>'[1]TCE - ANEXO III - Preencher'!J313</f>
        <v>187.19</v>
      </c>
      <c r="J304" s="14">
        <f>'[1]TCE - ANEXO III - Preencher'!K313</f>
        <v>0</v>
      </c>
      <c r="K304" s="15">
        <f>'[1]TCE - ANEXO III - Preencher'!L313</f>
        <v>95.73</v>
      </c>
      <c r="L304" s="15">
        <f>'[1]TCE - ANEXO III - Preencher'!M313</f>
        <v>7.06</v>
      </c>
      <c r="M304" s="15">
        <f t="shared" si="25"/>
        <v>88.67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277.67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SILVANEIDE TERESA DE BRITO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45323</v>
      </c>
      <c r="H305" s="14">
        <f>'[1]TCE - ANEXO III - Preencher'!I314</f>
        <v>0</v>
      </c>
      <c r="I305" s="14">
        <f>'[1]TCE - ANEXO III - Preencher'!J314</f>
        <v>163.77000000000001</v>
      </c>
      <c r="J305" s="14">
        <f>'[1]TCE - ANEXO III - Preencher'!K314</f>
        <v>0</v>
      </c>
      <c r="K305" s="15">
        <f>'[1]TCE - ANEXO III - Preencher'!L314</f>
        <v>95.73</v>
      </c>
      <c r="L305" s="15">
        <f>'[1]TCE - ANEXO III - Preencher'!M314</f>
        <v>7.06</v>
      </c>
      <c r="M305" s="15">
        <f t="shared" si="25"/>
        <v>88.67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1995</v>
      </c>
      <c r="Y305" s="15">
        <f>'[1]TCE - ANEXO III - Preencher'!Z314</f>
        <v>0</v>
      </c>
      <c r="Z305" s="16">
        <f t="shared" si="29"/>
        <v>1995</v>
      </c>
      <c r="AA305" s="17" t="str">
        <f>IF('[1]TCE - ANEXO III - Preencher'!AB314="","",'[1]TCE - ANEXO III - Preencher'!AB314)</f>
        <v>ABONO ASSIS. FIN. COMPL. 12/2023</v>
      </c>
      <c r="AB305" s="15">
        <f t="shared" si="24"/>
        <v>2249.25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SILVANIA DE MOURA VIEIRA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45323</v>
      </c>
      <c r="H306" s="14">
        <f>'[1]TCE - ANEXO III - Preencher'!I315</f>
        <v>0</v>
      </c>
      <c r="I306" s="14">
        <f>'[1]TCE - ANEXO III - Preencher'!J315</f>
        <v>213.71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1995</v>
      </c>
      <c r="Y306" s="15">
        <f>'[1]TCE - ANEXO III - Preencher'!Z315</f>
        <v>0</v>
      </c>
      <c r="Z306" s="16">
        <f t="shared" si="29"/>
        <v>1995</v>
      </c>
      <c r="AA306" s="17" t="str">
        <f>IF('[1]TCE - ANEXO III - Preencher'!AB315="","",'[1]TCE - ANEXO III - Preencher'!AB315)</f>
        <v>ABONO ASSIS. FIN. COMPL. 12/2023</v>
      </c>
      <c r="AB306" s="15">
        <f t="shared" si="24"/>
        <v>2210.52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SIMONE FERREIRA BARBOSA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45323</v>
      </c>
      <c r="H307" s="14">
        <f>'[1]TCE - ANEXO III - Preencher'!I316</f>
        <v>0</v>
      </c>
      <c r="I307" s="14">
        <f>'[1]TCE - ANEXO III - Preencher'!J316</f>
        <v>331.2</v>
      </c>
      <c r="J307" s="14">
        <f>'[1]TCE - ANEXO III - Preencher'!K316</f>
        <v>0</v>
      </c>
      <c r="K307" s="15">
        <f>'[1]TCE - ANEXO III - Preencher'!L316</f>
        <v>95.73</v>
      </c>
      <c r="L307" s="15">
        <f>'[1]TCE - ANEXO III - Preencher'!M316</f>
        <v>3.59</v>
      </c>
      <c r="M307" s="15">
        <f t="shared" si="25"/>
        <v>92.14</v>
      </c>
      <c r="N307" s="15">
        <f>'[1]TCE - ANEXO III - Preencher'!O316</f>
        <v>4.9800000000000004</v>
      </c>
      <c r="O307" s="15">
        <f>'[1]TCE - ANEXO III - Preencher'!P316</f>
        <v>0</v>
      </c>
      <c r="P307" s="16">
        <f t="shared" si="26"/>
        <v>4.9800000000000004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120.26</v>
      </c>
      <c r="U307" s="15">
        <f>'[1]TCE - ANEXO III - Preencher'!V316</f>
        <v>0</v>
      </c>
      <c r="V307" s="16">
        <f t="shared" si="28"/>
        <v>120.26</v>
      </c>
      <c r="W307" s="17" t="str">
        <f>IF('[1]TCE - ANEXO III - Preencher'!X316="","",'[1]TCE - ANEXO III - Preencher'!X316)</f>
        <v>AUXILIO CRECHE</v>
      </c>
      <c r="X307" s="15">
        <f>'[1]TCE - ANEXO III - Preencher'!Y316</f>
        <v>1466.14</v>
      </c>
      <c r="Y307" s="15">
        <f>'[1]TCE - ANEXO III - Preencher'!Z316</f>
        <v>0</v>
      </c>
      <c r="Z307" s="16">
        <f t="shared" si="29"/>
        <v>1466.14</v>
      </c>
      <c r="AA307" s="17" t="str">
        <f>IF('[1]TCE - ANEXO III - Preencher'!AB316="","",'[1]TCE - ANEXO III - Preencher'!AB316)</f>
        <v>ABONO ASSIS. FIN. COMPL. 12/2023</v>
      </c>
      <c r="AB307" s="15">
        <f t="shared" si="24"/>
        <v>2014.7200000000003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SIMONE FERREIRA COUTINHO CASSEMIRO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>
        <f>IF('[1]TCE - ANEXO III - Preencher'!H317="","",'[1]TCE - ANEXO III - Preencher'!H317)</f>
        <v>45323</v>
      </c>
      <c r="H308" s="14">
        <f>'[1]TCE - ANEXO III - Preencher'!I317</f>
        <v>0</v>
      </c>
      <c r="I308" s="14">
        <f>'[1]TCE - ANEXO III - Preencher'!J317</f>
        <v>319.22000000000003</v>
      </c>
      <c r="J308" s="14">
        <f>'[1]TCE - ANEXO III - Preencher'!K317</f>
        <v>0</v>
      </c>
      <c r="K308" s="15">
        <f>'[1]TCE - ANEXO III - Preencher'!L317</f>
        <v>95.73</v>
      </c>
      <c r="L308" s="15">
        <f>'[1]TCE - ANEXO III - Preencher'!M317</f>
        <v>3.59</v>
      </c>
      <c r="M308" s="15">
        <f t="shared" si="25"/>
        <v>92.14</v>
      </c>
      <c r="N308" s="15">
        <f>'[1]TCE - ANEXO III - Preencher'!O317</f>
        <v>4.9800000000000004</v>
      </c>
      <c r="O308" s="15">
        <f>'[1]TCE - ANEXO III - Preencher'!P317</f>
        <v>0</v>
      </c>
      <c r="P308" s="16">
        <f t="shared" si="26"/>
        <v>4.9800000000000004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1466.14</v>
      </c>
      <c r="Y308" s="15">
        <f>'[1]TCE - ANEXO III - Preencher'!Z317</f>
        <v>0</v>
      </c>
      <c r="Z308" s="16">
        <f t="shared" si="29"/>
        <v>1466.14</v>
      </c>
      <c r="AA308" s="17" t="str">
        <f>IF('[1]TCE - ANEXO III - Preencher'!AB317="","",'[1]TCE - ANEXO III - Preencher'!AB317)</f>
        <v>ABONO ASSIS. FIN. COMPL. 12/2023</v>
      </c>
      <c r="AB308" s="15">
        <f t="shared" si="24"/>
        <v>1882.48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SIMONE JOSEFA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2515-40</v>
      </c>
      <c r="G309" s="13">
        <f>IF('[1]TCE - ANEXO III - Preencher'!H318="","",'[1]TCE - ANEXO III - Preencher'!H318)</f>
        <v>45323</v>
      </c>
      <c r="H309" s="14">
        <f>'[1]TCE - ANEXO III - Preencher'!I318</f>
        <v>0</v>
      </c>
      <c r="I309" s="14">
        <f>'[1]TCE - ANEXO III - Preencher'!J318</f>
        <v>224.63</v>
      </c>
      <c r="J309" s="14">
        <f>'[1]TCE - ANEXO III - Preencher'!K318</f>
        <v>0</v>
      </c>
      <c r="K309" s="15">
        <f>'[1]TCE - ANEXO III - Preencher'!L318</f>
        <v>95.73</v>
      </c>
      <c r="L309" s="15">
        <f>'[1]TCE - ANEXO III - Preencher'!M318</f>
        <v>7.06</v>
      </c>
      <c r="M309" s="15">
        <f t="shared" si="25"/>
        <v>88.67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315.11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SINADIA MARIA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45323</v>
      </c>
      <c r="H310" s="14">
        <f>'[1]TCE - ANEXO III - Preencher'!I319</f>
        <v>0</v>
      </c>
      <c r="I310" s="14">
        <f>'[1]TCE - ANEXO III - Preencher'!J319</f>
        <v>142.31</v>
      </c>
      <c r="J310" s="14">
        <f>'[1]TCE - ANEXO III - Preencher'!K319</f>
        <v>0</v>
      </c>
      <c r="K310" s="15">
        <f>'[1]TCE - ANEXO III - Preencher'!L319</f>
        <v>95.73</v>
      </c>
      <c r="L310" s="15">
        <f>'[1]TCE - ANEXO III - Preencher'!M319</f>
        <v>7.06</v>
      </c>
      <c r="M310" s="15">
        <f t="shared" si="25"/>
        <v>88.67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>AUXILIO CRECHE</v>
      </c>
      <c r="X310" s="15">
        <f>'[1]TCE - ANEXO III - Preencher'!Y319</f>
        <v>1995</v>
      </c>
      <c r="Y310" s="15">
        <f>'[1]TCE - ANEXO III - Preencher'!Z319</f>
        <v>0</v>
      </c>
      <c r="Z310" s="16">
        <f t="shared" si="29"/>
        <v>1995</v>
      </c>
      <c r="AA310" s="17" t="str">
        <f>IF('[1]TCE - ANEXO III - Preencher'!AB319="","",'[1]TCE - ANEXO III - Preencher'!AB319)</f>
        <v>ABONO ASSIS. FIN. COMPL. 12/2023</v>
      </c>
      <c r="AB310" s="15">
        <f t="shared" si="24"/>
        <v>2305.34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SONIA MARIA VALERIANO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4221-10</v>
      </c>
      <c r="G311" s="13">
        <f>IF('[1]TCE - ANEXO III - Preencher'!H320="","",'[1]TCE - ANEXO III - Preencher'!H320)</f>
        <v>45323</v>
      </c>
      <c r="H311" s="14">
        <f>'[1]TCE - ANEXO III - Preencher'!I320</f>
        <v>0</v>
      </c>
      <c r="I311" s="14">
        <f>'[1]TCE - ANEXO III - Preencher'!J320</f>
        <v>218.2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220.01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STEFANO MAGNO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45323</v>
      </c>
      <c r="H312" s="14">
        <f>'[1]TCE - ANEXO III - Preencher'!I321</f>
        <v>0</v>
      </c>
      <c r="I312" s="14">
        <f>'[1]TCE - ANEXO III - Preencher'!J321</f>
        <v>139.87</v>
      </c>
      <c r="J312" s="14">
        <f>'[1]TCE - ANEXO III - Preencher'!K321</f>
        <v>0</v>
      </c>
      <c r="K312" s="15">
        <f>'[1]TCE - ANEXO III - Preencher'!L321</f>
        <v>95.73</v>
      </c>
      <c r="L312" s="15">
        <f>'[1]TCE - ANEXO III - Preencher'!M321</f>
        <v>7.06</v>
      </c>
      <c r="M312" s="15">
        <f t="shared" si="25"/>
        <v>88.67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230.35000000000002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SUSANA VITORIA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4110-05</v>
      </c>
      <c r="G313" s="13">
        <f>IF('[1]TCE - ANEXO III - Preencher'!H322="","",'[1]TCE - ANEXO III - Preencher'!H322)</f>
        <v>45323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59.18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60.99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TALITA MIRELE RIBEIRO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45323</v>
      </c>
      <c r="H314" s="14">
        <f>'[1]TCE - ANEXO III - Preencher'!I323</f>
        <v>0</v>
      </c>
      <c r="I314" s="14">
        <f>'[1]TCE - ANEXO III - Preencher'!J323</f>
        <v>164.9</v>
      </c>
      <c r="J314" s="14">
        <f>'[1]TCE - ANEXO III - Preencher'!K323</f>
        <v>0</v>
      </c>
      <c r="K314" s="15">
        <f>'[1]TCE - ANEXO III - Preencher'!L323</f>
        <v>95.73</v>
      </c>
      <c r="L314" s="15">
        <f>'[1]TCE - ANEXO III - Preencher'!M323</f>
        <v>7.06</v>
      </c>
      <c r="M314" s="15">
        <f t="shared" si="25"/>
        <v>88.67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77.55</v>
      </c>
      <c r="U314" s="15">
        <f>'[1]TCE - ANEXO III - Preencher'!V323</f>
        <v>0</v>
      </c>
      <c r="V314" s="16">
        <f t="shared" si="28"/>
        <v>77.55</v>
      </c>
      <c r="W314" s="17" t="str">
        <f>IF('[1]TCE - ANEXO III - Preencher'!X323="","",'[1]TCE - ANEXO III - Preencher'!X323)</f>
        <v>AUXILIO CRECHE</v>
      </c>
      <c r="X314" s="15">
        <f>'[1]TCE - ANEXO III - Preencher'!Y323</f>
        <v>1995</v>
      </c>
      <c r="Y314" s="15">
        <f>'[1]TCE - ANEXO III - Preencher'!Z323</f>
        <v>0</v>
      </c>
      <c r="Z314" s="16">
        <f t="shared" si="29"/>
        <v>1995</v>
      </c>
      <c r="AA314" s="17" t="str">
        <f>IF('[1]TCE - ANEXO III - Preencher'!AB323="","",'[1]TCE - ANEXO III - Preencher'!AB323)</f>
        <v>ABONO ASSIS. FIN. COMPL. 12/2023</v>
      </c>
      <c r="AB314" s="15">
        <f t="shared" si="24"/>
        <v>2327.9299999999998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TASSYA DAYANE GONCALVES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2234-05</v>
      </c>
      <c r="G315" s="13">
        <f>IF('[1]TCE - ANEXO III - Preencher'!H324="","",'[1]TCE - ANEXO III - Preencher'!H324)</f>
        <v>45323</v>
      </c>
      <c r="H315" s="14">
        <f>'[1]TCE - ANEXO III - Preencher'!I324</f>
        <v>0</v>
      </c>
      <c r="I315" s="14">
        <f>'[1]TCE - ANEXO III - Preencher'!J324</f>
        <v>310.86</v>
      </c>
      <c r="J315" s="14">
        <f>'[1]TCE - ANEXO III - Preencher'!K324</f>
        <v>0</v>
      </c>
      <c r="K315" s="15">
        <f>'[1]TCE - ANEXO III - Preencher'!L324</f>
        <v>95.73</v>
      </c>
      <c r="L315" s="15">
        <f>'[1]TCE - ANEXO III - Preencher'!M324</f>
        <v>7.06</v>
      </c>
      <c r="M315" s="15">
        <f t="shared" si="25"/>
        <v>88.67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401.34000000000003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TEREZINHA GOMES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45323</v>
      </c>
      <c r="H316" s="14">
        <f>'[1]TCE - ANEXO III - Preencher'!I325</f>
        <v>0</v>
      </c>
      <c r="I316" s="14">
        <f>'[1]TCE - ANEXO III - Preencher'!J325</f>
        <v>163.77000000000001</v>
      </c>
      <c r="J316" s="14">
        <f>'[1]TCE - ANEXO III - Preencher'!K325</f>
        <v>0</v>
      </c>
      <c r="K316" s="15">
        <f>'[1]TCE - ANEXO III - Preencher'!L325</f>
        <v>95.73</v>
      </c>
      <c r="L316" s="15">
        <f>'[1]TCE - ANEXO III - Preencher'!M325</f>
        <v>7.06</v>
      </c>
      <c r="M316" s="15">
        <f t="shared" si="25"/>
        <v>88.67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1995</v>
      </c>
      <c r="Y316" s="15">
        <f>'[1]TCE - ANEXO III - Preencher'!Z325</f>
        <v>0</v>
      </c>
      <c r="Z316" s="16">
        <f t="shared" si="29"/>
        <v>1995</v>
      </c>
      <c r="AA316" s="17" t="str">
        <f>IF('[1]TCE - ANEXO III - Preencher'!AB325="","",'[1]TCE - ANEXO III - Preencher'!AB325)</f>
        <v>ABONO ASSIS. FIN. COMPL. 12/2023</v>
      </c>
      <c r="AB316" s="15">
        <f t="shared" si="24"/>
        <v>2249.25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TEREZINHA LOPES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45323</v>
      </c>
      <c r="H317" s="14">
        <f>'[1]TCE - ANEXO III - Preencher'!I326</f>
        <v>0</v>
      </c>
      <c r="I317" s="14">
        <f>'[1]TCE - ANEXO III - Preencher'!J326</f>
        <v>170.55</v>
      </c>
      <c r="J317" s="14">
        <f>'[1]TCE - ANEXO III - Preencher'!K326</f>
        <v>0</v>
      </c>
      <c r="K317" s="15">
        <f>'[1]TCE - ANEXO III - Preencher'!L326</f>
        <v>95.73</v>
      </c>
      <c r="L317" s="15">
        <f>'[1]TCE - ANEXO III - Preencher'!M326</f>
        <v>7.06</v>
      </c>
      <c r="M317" s="15">
        <f t="shared" si="25"/>
        <v>88.67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1995</v>
      </c>
      <c r="Y317" s="15">
        <f>'[1]TCE - ANEXO III - Preencher'!Z326</f>
        <v>0</v>
      </c>
      <c r="Z317" s="16">
        <f t="shared" si="29"/>
        <v>1995</v>
      </c>
      <c r="AA317" s="17" t="str">
        <f>IF('[1]TCE - ANEXO III - Preencher'!AB326="","",'[1]TCE - ANEXO III - Preencher'!AB326)</f>
        <v>ABONO ASSIS. FIN. COMPL. 12/2023</v>
      </c>
      <c r="AB317" s="15">
        <f t="shared" si="24"/>
        <v>2256.0300000000002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THAMIRES MAMEDE DE FRANÇA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45323</v>
      </c>
      <c r="H318" s="14">
        <f>'[1]TCE - ANEXO III - Preencher'!I327</f>
        <v>0</v>
      </c>
      <c r="I318" s="14">
        <f>'[1]TCE - ANEXO III - Preencher'!J327</f>
        <v>142.31</v>
      </c>
      <c r="J318" s="14">
        <f>'[1]TCE - ANEXO III - Preencher'!K327</f>
        <v>0</v>
      </c>
      <c r="K318" s="15">
        <f>'[1]TCE - ANEXO III - Preencher'!L327</f>
        <v>95.73</v>
      </c>
      <c r="L318" s="15">
        <f>'[1]TCE - ANEXO III - Preencher'!M327</f>
        <v>7.06</v>
      </c>
      <c r="M318" s="15">
        <f t="shared" si="25"/>
        <v>88.67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77.55</v>
      </c>
      <c r="U318" s="15">
        <f>'[1]TCE - ANEXO III - Preencher'!V327</f>
        <v>0</v>
      </c>
      <c r="V318" s="16">
        <f t="shared" si="28"/>
        <v>77.55</v>
      </c>
      <c r="W318" s="17" t="str">
        <f>IF('[1]TCE - ANEXO III - Preencher'!X327="","",'[1]TCE - ANEXO III - Preencher'!X327)</f>
        <v>AUXILIO CRECHE</v>
      </c>
      <c r="X318" s="15">
        <f>'[1]TCE - ANEXO III - Preencher'!Y327</f>
        <v>1995</v>
      </c>
      <c r="Y318" s="15">
        <f>'[1]TCE - ANEXO III - Preencher'!Z327</f>
        <v>0</v>
      </c>
      <c r="Z318" s="16">
        <f t="shared" si="29"/>
        <v>1995</v>
      </c>
      <c r="AA318" s="17" t="str">
        <f>IF('[1]TCE - ANEXO III - Preencher'!AB327="","",'[1]TCE - ANEXO III - Preencher'!AB327)</f>
        <v>ABONO ASSIS. FIN. COMPL. 12/2023</v>
      </c>
      <c r="AB318" s="15">
        <f t="shared" si="24"/>
        <v>2305.34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THATIANNE LIMA DA SILVA ARAUJO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1424-05</v>
      </c>
      <c r="G319" s="13">
        <f>IF('[1]TCE - ANEXO III - Preencher'!H328="","",'[1]TCE - ANEXO III - Preencher'!H328)</f>
        <v>45323</v>
      </c>
      <c r="H319" s="14">
        <f>'[1]TCE - ANEXO III - Preencher'!I328</f>
        <v>0</v>
      </c>
      <c r="I319" s="14">
        <f>'[1]TCE - ANEXO III - Preencher'!J328</f>
        <v>320.92</v>
      </c>
      <c r="J319" s="14">
        <f>'[1]TCE - ANEXO III - Preencher'!K328</f>
        <v>0</v>
      </c>
      <c r="K319" s="15">
        <f>'[1]TCE - ANEXO III - Preencher'!L328</f>
        <v>95.73</v>
      </c>
      <c r="L319" s="15">
        <f>'[1]TCE - ANEXO III - Preencher'!M328</f>
        <v>7.06</v>
      </c>
      <c r="M319" s="15">
        <f t="shared" si="25"/>
        <v>88.67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80.95</v>
      </c>
      <c r="U319" s="15">
        <f>'[1]TCE - ANEXO III - Preencher'!V328</f>
        <v>0</v>
      </c>
      <c r="V319" s="16">
        <f t="shared" si="28"/>
        <v>80.95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492.35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THAYS MIRELLY DA SILVA ROZENDO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4110-05</v>
      </c>
      <c r="G320" s="13">
        <f>IF('[1]TCE - ANEXO III - Preencher'!H329="","",'[1]TCE - ANEXO III - Preencher'!H329)</f>
        <v>45323</v>
      </c>
      <c r="H320" s="14">
        <f>'[1]TCE - ANEXO III - Preencher'!I329</f>
        <v>0</v>
      </c>
      <c r="I320" s="14">
        <f>'[1]TCE - ANEXO III - Preencher'!J329</f>
        <v>120.41</v>
      </c>
      <c r="J320" s="14">
        <f>'[1]TCE - ANEXO III - Preencher'!K329</f>
        <v>0</v>
      </c>
      <c r="K320" s="15">
        <f>'[1]TCE - ANEXO III - Preencher'!L329</f>
        <v>95.73</v>
      </c>
      <c r="L320" s="15">
        <f>'[1]TCE - ANEXO III - Preencher'!M329</f>
        <v>7.06</v>
      </c>
      <c r="M320" s="15">
        <f t="shared" si="25"/>
        <v>88.67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80.95</v>
      </c>
      <c r="U320" s="15">
        <f>'[1]TCE - ANEXO III - Preencher'!V329</f>
        <v>0</v>
      </c>
      <c r="V320" s="16">
        <f t="shared" si="28"/>
        <v>80.95</v>
      </c>
      <c r="W320" s="17" t="str">
        <f>IF('[1]TCE - ANEXO III - Preencher'!X329="","",'[1]TCE - ANEXO III - Preencher'!X329)</f>
        <v>AUXILIO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291.83999999999997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THAYZ CAVALCANTI STANG DIAS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45323</v>
      </c>
      <c r="H321" s="14">
        <f>'[1]TCE - ANEXO III - Preencher'!I330</f>
        <v>0</v>
      </c>
      <c r="I321" s="14">
        <f>'[1]TCE - ANEXO III - Preencher'!J330</f>
        <v>191.87</v>
      </c>
      <c r="J321" s="14">
        <f>'[1]TCE - ANEXO III - Preencher'!K330</f>
        <v>0</v>
      </c>
      <c r="K321" s="15">
        <f>'[1]TCE - ANEXO III - Preencher'!L330</f>
        <v>95.73</v>
      </c>
      <c r="L321" s="15">
        <f>'[1]TCE - ANEXO III - Preencher'!M330</f>
        <v>2.79</v>
      </c>
      <c r="M321" s="15">
        <f t="shared" si="25"/>
        <v>92.94</v>
      </c>
      <c r="N321" s="15">
        <f>'[1]TCE - ANEXO III - Preencher'!O330</f>
        <v>4.9800000000000004</v>
      </c>
      <c r="O321" s="15">
        <f>'[1]TCE - ANEXO III - Preencher'!P330</f>
        <v>0</v>
      </c>
      <c r="P321" s="16">
        <f t="shared" si="26"/>
        <v>4.9800000000000004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120.26</v>
      </c>
      <c r="U321" s="15">
        <f>'[1]TCE - ANEXO III - Preencher'!V330</f>
        <v>0</v>
      </c>
      <c r="V321" s="16">
        <f t="shared" si="28"/>
        <v>120.26</v>
      </c>
      <c r="W321" s="17" t="str">
        <f>IF('[1]TCE - ANEXO III - Preencher'!X330="","",'[1]TCE - ANEXO III - Preencher'!X330)</f>
        <v>AUXILIO CRECHE</v>
      </c>
      <c r="X321" s="15">
        <f>'[1]TCE - ANEXO III - Preencher'!Y330</f>
        <v>2459.15</v>
      </c>
      <c r="Y321" s="15">
        <f>'[1]TCE - ANEXO III - Preencher'!Z330</f>
        <v>0</v>
      </c>
      <c r="Z321" s="16">
        <f t="shared" si="29"/>
        <v>2459.15</v>
      </c>
      <c r="AA321" s="17" t="str">
        <f>IF('[1]TCE - ANEXO III - Preencher'!AB330="","",'[1]TCE - ANEXO III - Preencher'!AB330)</f>
        <v>ABONO ASSIS. FIN. COMPL. 12/2023</v>
      </c>
      <c r="AB321" s="15">
        <f t="shared" si="24"/>
        <v>2869.2000000000003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THEREZA CRISTINA SILVA DE SENA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>
        <f>IF('[1]TCE - ANEXO III - Preencher'!H331="","",'[1]TCE - ANEXO III - Preencher'!H331)</f>
        <v>45323</v>
      </c>
      <c r="H322" s="14">
        <f>'[1]TCE - ANEXO III - Preencher'!I331</f>
        <v>0</v>
      </c>
      <c r="I322" s="14">
        <f>'[1]TCE - ANEXO III - Preencher'!J331</f>
        <v>347.22</v>
      </c>
      <c r="J322" s="14">
        <f>'[1]TCE - ANEXO III - Preencher'!K331</f>
        <v>0</v>
      </c>
      <c r="K322" s="15">
        <f>'[1]TCE - ANEXO III - Preencher'!L331</f>
        <v>95.73</v>
      </c>
      <c r="L322" s="15">
        <f>'[1]TCE - ANEXO III - Preencher'!M331</f>
        <v>3.59</v>
      </c>
      <c r="M322" s="15">
        <f t="shared" si="25"/>
        <v>92.14</v>
      </c>
      <c r="N322" s="15">
        <f>'[1]TCE - ANEXO III - Preencher'!O331</f>
        <v>4.9800000000000004</v>
      </c>
      <c r="O322" s="15">
        <f>'[1]TCE - ANEXO III - Preencher'!P331</f>
        <v>0</v>
      </c>
      <c r="P322" s="16">
        <f t="shared" si="26"/>
        <v>4.9800000000000004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120.26</v>
      </c>
      <c r="U322" s="15">
        <f>'[1]TCE - ANEXO III - Preencher'!V331</f>
        <v>0</v>
      </c>
      <c r="V322" s="16">
        <f t="shared" si="28"/>
        <v>120.26</v>
      </c>
      <c r="W322" s="17" t="str">
        <f>IF('[1]TCE - ANEXO III - Preencher'!X331="","",'[1]TCE - ANEXO III - Preencher'!X331)</f>
        <v>AUXILIO CRECHE</v>
      </c>
      <c r="X322" s="15">
        <f>'[1]TCE - ANEXO III - Preencher'!Y331</f>
        <v>1466.14</v>
      </c>
      <c r="Y322" s="15">
        <f>'[1]TCE - ANEXO III - Preencher'!Z331</f>
        <v>0</v>
      </c>
      <c r="Z322" s="16">
        <f t="shared" si="29"/>
        <v>1466.14</v>
      </c>
      <c r="AA322" s="17" t="str">
        <f>IF('[1]TCE - ANEXO III - Preencher'!AB331="","",'[1]TCE - ANEXO III - Preencher'!AB331)</f>
        <v>ABONO ASSIS. FIN. COMPL. 12/2023</v>
      </c>
      <c r="AB322" s="15">
        <f t="shared" si="24"/>
        <v>2030.7400000000002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THIAGO MARINHO DE LIMA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45323</v>
      </c>
      <c r="H323" s="14">
        <f>'[1]TCE - ANEXO III - Preencher'!I332</f>
        <v>0</v>
      </c>
      <c r="I323" s="14">
        <f>'[1]TCE - ANEXO III - Preencher'!J332</f>
        <v>142.07</v>
      </c>
      <c r="J323" s="14">
        <f>'[1]TCE - ANEXO III - Preencher'!K332</f>
        <v>0</v>
      </c>
      <c r="K323" s="15">
        <f>'[1]TCE - ANEXO III - Preencher'!L332</f>
        <v>95.73</v>
      </c>
      <c r="L323" s="15">
        <f>'[1]TCE - ANEXO III - Preencher'!M332</f>
        <v>7.06</v>
      </c>
      <c r="M323" s="15">
        <f t="shared" si="25"/>
        <v>88.67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1995</v>
      </c>
      <c r="Y323" s="15">
        <f>'[1]TCE - ANEXO III - Preencher'!Z332</f>
        <v>0</v>
      </c>
      <c r="Z323" s="16">
        <f t="shared" si="29"/>
        <v>1995</v>
      </c>
      <c r="AA323" s="17" t="str">
        <f>IF('[1]TCE - ANEXO III - Preencher'!AB332="","",'[1]TCE - ANEXO III - Preencher'!AB332)</f>
        <v>ABONO ASSIS. FIN. COMPL. 12/2023</v>
      </c>
      <c r="AB323" s="15">
        <f t="shared" ref="AB323:AB386" si="30">H323+I323+J323+M323+P323+S323+V323+Z323</f>
        <v>2227.5500000000002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TUANI FRANQUILINO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>
        <f>IF('[1]TCE - ANEXO III - Preencher'!H333="","",'[1]TCE - ANEXO III - Preencher'!H333)</f>
        <v>45323</v>
      </c>
      <c r="H324" s="14">
        <f>'[1]TCE - ANEXO III - Preencher'!I333</f>
        <v>0</v>
      </c>
      <c r="I324" s="14">
        <f>'[1]TCE - ANEXO III - Preencher'!J333</f>
        <v>154.97</v>
      </c>
      <c r="J324" s="14">
        <f>'[1]TCE - ANEXO III - Preencher'!K333</f>
        <v>0</v>
      </c>
      <c r="K324" s="15">
        <f>'[1]TCE - ANEXO III - Preencher'!L333</f>
        <v>95.73</v>
      </c>
      <c r="L324" s="15">
        <f>'[1]TCE - ANEXO III - Preencher'!M333</f>
        <v>7.06</v>
      </c>
      <c r="M324" s="15">
        <f t="shared" ref="M324:M387" si="31">K324-L324</f>
        <v>88.67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245.45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VALDETE MARTINS DE FRANCA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4221-10</v>
      </c>
      <c r="G325" s="13">
        <f>IF('[1]TCE - ANEXO III - Preencher'!H334="","",'[1]TCE - ANEXO III - Preencher'!H334)</f>
        <v>45323</v>
      </c>
      <c r="H325" s="14">
        <f>'[1]TCE - ANEXO III - Preencher'!I334</f>
        <v>0</v>
      </c>
      <c r="I325" s="14">
        <f>'[1]TCE - ANEXO III - Preencher'!J334</f>
        <v>156.44</v>
      </c>
      <c r="J325" s="14">
        <f>'[1]TCE - ANEXO III - Preencher'!K334</f>
        <v>0</v>
      </c>
      <c r="K325" s="15">
        <f>'[1]TCE - ANEXO III - Preencher'!L334</f>
        <v>95.73</v>
      </c>
      <c r="L325" s="15">
        <f>'[1]TCE - ANEXO III - Preencher'!M334</f>
        <v>7.06</v>
      </c>
      <c r="M325" s="15">
        <f t="shared" si="31"/>
        <v>88.67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246.92000000000002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VALMERES REGINA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45323</v>
      </c>
      <c r="H326" s="14">
        <f>'[1]TCE - ANEXO III - Preencher'!I335</f>
        <v>0</v>
      </c>
      <c r="I326" s="14">
        <f>'[1]TCE - ANEXO III - Preencher'!J335</f>
        <v>147.96</v>
      </c>
      <c r="J326" s="14">
        <f>'[1]TCE - ANEXO III - Preencher'!K335</f>
        <v>0</v>
      </c>
      <c r="K326" s="15">
        <f>'[1]TCE - ANEXO III - Preencher'!L335</f>
        <v>95.73</v>
      </c>
      <c r="L326" s="15">
        <f>'[1]TCE - ANEXO III - Preencher'!M335</f>
        <v>7.06</v>
      </c>
      <c r="M326" s="15">
        <f t="shared" si="31"/>
        <v>88.67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1995</v>
      </c>
      <c r="Y326" s="15">
        <f>'[1]TCE - ANEXO III - Preencher'!Z335</f>
        <v>0</v>
      </c>
      <c r="Z326" s="16">
        <f t="shared" si="35"/>
        <v>1995</v>
      </c>
      <c r="AA326" s="17" t="str">
        <f>IF('[1]TCE - ANEXO III - Preencher'!AB335="","",'[1]TCE - ANEXO III - Preencher'!AB335)</f>
        <v>ABONO ASSIS. FIN. COMPL. 12/2023</v>
      </c>
      <c r="AB326" s="15">
        <f t="shared" si="30"/>
        <v>2233.44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VANESSA CAMPOS CARVALHO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2251-24</v>
      </c>
      <c r="G327" s="13">
        <f>IF('[1]TCE - ANEXO III - Preencher'!H336="","",'[1]TCE - ANEXO III - Preencher'!H336)</f>
        <v>45323</v>
      </c>
      <c r="H327" s="14">
        <f>'[1]TCE - ANEXO III - Preencher'!I336</f>
        <v>0</v>
      </c>
      <c r="I327" s="14">
        <f>'[1]TCE - ANEXO III - Preencher'!J336</f>
        <v>748.42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8.58</v>
      </c>
      <c r="O327" s="15">
        <f>'[1]TCE - ANEXO III - Preencher'!P336</f>
        <v>0</v>
      </c>
      <c r="P327" s="16">
        <f t="shared" si="32"/>
        <v>8.58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757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VANESSA MARIA RIGAUD PEIXOTO DOS SANTOS UMBELINO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2515-40</v>
      </c>
      <c r="G328" s="13">
        <f>IF('[1]TCE - ANEXO III - Preencher'!H337="","",'[1]TCE - ANEXO III - Preencher'!H337)</f>
        <v>45323</v>
      </c>
      <c r="H328" s="14">
        <f>'[1]TCE - ANEXO III - Preencher'!I337</f>
        <v>0</v>
      </c>
      <c r="I328" s="14">
        <f>'[1]TCE - ANEXO III - Preencher'!J337</f>
        <v>300.83</v>
      </c>
      <c r="J328" s="14">
        <f>'[1]TCE - ANEXO III - Preencher'!K337</f>
        <v>0</v>
      </c>
      <c r="K328" s="15">
        <f>'[1]TCE - ANEXO III - Preencher'!L337</f>
        <v>95.73</v>
      </c>
      <c r="L328" s="15">
        <f>'[1]TCE - ANEXO III - Preencher'!M337</f>
        <v>7.06</v>
      </c>
      <c r="M328" s="15">
        <f t="shared" si="31"/>
        <v>88.67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80.95</v>
      </c>
      <c r="U328" s="15">
        <f>'[1]TCE - ANEXO III - Preencher'!V337</f>
        <v>0</v>
      </c>
      <c r="V328" s="16">
        <f t="shared" si="34"/>
        <v>80.95</v>
      </c>
      <c r="W328" s="17" t="str">
        <f>IF('[1]TCE - ANEXO III - Preencher'!X337="","",'[1]TCE - ANEXO III - Preencher'!X337)</f>
        <v>AUXILIO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472.26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VANIA BESERRA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45323</v>
      </c>
      <c r="H329" s="14">
        <f>'[1]TCE - ANEXO III - Preencher'!I338</f>
        <v>0</v>
      </c>
      <c r="I329" s="14">
        <f>'[1]TCE - ANEXO III - Preencher'!J338</f>
        <v>153.6</v>
      </c>
      <c r="J329" s="14">
        <f>'[1]TCE - ANEXO III - Preencher'!K338</f>
        <v>0</v>
      </c>
      <c r="K329" s="15">
        <f>'[1]TCE - ANEXO III - Preencher'!L338</f>
        <v>95.73</v>
      </c>
      <c r="L329" s="15">
        <f>'[1]TCE - ANEXO III - Preencher'!M338</f>
        <v>7.06</v>
      </c>
      <c r="M329" s="15">
        <f t="shared" si="31"/>
        <v>88.67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1995</v>
      </c>
      <c r="Y329" s="15">
        <f>'[1]TCE - ANEXO III - Preencher'!Z338</f>
        <v>0</v>
      </c>
      <c r="Z329" s="16">
        <f t="shared" si="35"/>
        <v>1995</v>
      </c>
      <c r="AA329" s="17" t="str">
        <f>IF('[1]TCE - ANEXO III - Preencher'!AB338="","",'[1]TCE - ANEXO III - Preencher'!AB338)</f>
        <v>ABONO ASSIS. FIN. COMPL. 12/2023</v>
      </c>
      <c r="AB329" s="15">
        <f t="shared" si="30"/>
        <v>2239.08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VERONICA LUCIANO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45323</v>
      </c>
      <c r="H330" s="14">
        <f>'[1]TCE - ANEXO III - Preencher'!I339</f>
        <v>0</v>
      </c>
      <c r="I330" s="14">
        <f>'[1]TCE - ANEXO III - Preencher'!J339</f>
        <v>153.6</v>
      </c>
      <c r="J330" s="14">
        <f>'[1]TCE - ANEXO III - Preencher'!K339</f>
        <v>0</v>
      </c>
      <c r="K330" s="15">
        <f>'[1]TCE - ANEXO III - Preencher'!L339</f>
        <v>95.73</v>
      </c>
      <c r="L330" s="15">
        <f>'[1]TCE - ANEXO III - Preencher'!M339</f>
        <v>7.06</v>
      </c>
      <c r="M330" s="15">
        <f t="shared" si="31"/>
        <v>88.67</v>
      </c>
      <c r="N330" s="15">
        <f>'[1]TCE - ANEXO III - Preencher'!O339</f>
        <v>1.81</v>
      </c>
      <c r="O330" s="15">
        <f>'[1]TCE - ANEXO III - Preencher'!P339</f>
        <v>19.73</v>
      </c>
      <c r="P330" s="16">
        <f t="shared" si="32"/>
        <v>-17.920000000000002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1995</v>
      </c>
      <c r="Y330" s="15">
        <f>'[1]TCE - ANEXO III - Preencher'!Z339</f>
        <v>0</v>
      </c>
      <c r="Z330" s="16">
        <f t="shared" si="35"/>
        <v>1995</v>
      </c>
      <c r="AA330" s="17" t="str">
        <f>IF('[1]TCE - ANEXO III - Preencher'!AB339="","",'[1]TCE - ANEXO III - Preencher'!AB339)</f>
        <v>ABONO ASSIS. FIN. COMPL. 12/2023</v>
      </c>
      <c r="AB330" s="15">
        <f t="shared" si="30"/>
        <v>2219.35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VERONICA MARIA ANDRADE PINTO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>
        <f>IF('[1]TCE - ANEXO III - Preencher'!H340="","",'[1]TCE - ANEXO III - Preencher'!H340)</f>
        <v>45323</v>
      </c>
      <c r="H331" s="14">
        <f>'[1]TCE - ANEXO III - Preencher'!I340</f>
        <v>0</v>
      </c>
      <c r="I331" s="14">
        <f>'[1]TCE - ANEXO III - Preencher'!J340</f>
        <v>150.44999999999999</v>
      </c>
      <c r="J331" s="14">
        <f>'[1]TCE - ANEXO III - Preencher'!K340</f>
        <v>0</v>
      </c>
      <c r="K331" s="15">
        <f>'[1]TCE - ANEXO III - Preencher'!L340</f>
        <v>95.73</v>
      </c>
      <c r="L331" s="15">
        <f>'[1]TCE - ANEXO III - Preencher'!M340</f>
        <v>7.06</v>
      </c>
      <c r="M331" s="15">
        <f t="shared" si="31"/>
        <v>88.67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240.93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VERONICA MARIA DO NASCIMENTO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3242-05</v>
      </c>
      <c r="G332" s="13">
        <f>IF('[1]TCE - ANEXO III - Preencher'!H341="","",'[1]TCE - ANEXO III - Preencher'!H341)</f>
        <v>45323</v>
      </c>
      <c r="H332" s="14">
        <f>'[1]TCE - ANEXO III - Preencher'!I341</f>
        <v>0</v>
      </c>
      <c r="I332" s="14">
        <f>'[1]TCE - ANEXO III - Preencher'!J341</f>
        <v>191.6</v>
      </c>
      <c r="J332" s="14">
        <f>'[1]TCE - ANEXO III - Preencher'!K341</f>
        <v>0</v>
      </c>
      <c r="K332" s="15">
        <f>'[1]TCE - ANEXO III - Preencher'!L341</f>
        <v>95.73</v>
      </c>
      <c r="L332" s="15">
        <f>'[1]TCE - ANEXO III - Preencher'!M341</f>
        <v>7.06</v>
      </c>
      <c r="M332" s="15">
        <f t="shared" si="31"/>
        <v>88.67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71.14</v>
      </c>
      <c r="U332" s="15">
        <f>'[1]TCE - ANEXO III - Preencher'!V341</f>
        <v>0</v>
      </c>
      <c r="V332" s="16">
        <f t="shared" si="34"/>
        <v>71.14</v>
      </c>
      <c r="W332" s="17" t="str">
        <f>IF('[1]TCE - ANEXO III - Preencher'!X341="","",'[1]TCE - ANEXO III - Preencher'!X341)</f>
        <v>AUXILIO CRECHE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353.21999999999997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VIRGINIA KARLA BARBOSA MENDES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45323</v>
      </c>
      <c r="H333" s="14">
        <f>'[1]TCE - ANEXO III - Preencher'!I342</f>
        <v>0</v>
      </c>
      <c r="I333" s="14">
        <f>'[1]TCE - ANEXO III - Preencher'!J342</f>
        <v>156.41999999999999</v>
      </c>
      <c r="J333" s="14">
        <f>'[1]TCE - ANEXO III - Preencher'!K342</f>
        <v>0</v>
      </c>
      <c r="K333" s="15">
        <f>'[1]TCE - ANEXO III - Preencher'!L342</f>
        <v>95.73</v>
      </c>
      <c r="L333" s="15">
        <f>'[1]TCE - ANEXO III - Preencher'!M342</f>
        <v>2.21</v>
      </c>
      <c r="M333" s="15">
        <f t="shared" si="31"/>
        <v>93.52000000000001</v>
      </c>
      <c r="N333" s="15">
        <f>'[1]TCE - ANEXO III - Preencher'!O342</f>
        <v>4.9800000000000004</v>
      </c>
      <c r="O333" s="15">
        <f>'[1]TCE - ANEXO III - Preencher'!P342</f>
        <v>0</v>
      </c>
      <c r="P333" s="16">
        <f t="shared" si="32"/>
        <v>4.9800000000000004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254.92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WANDERSON SOUSA GOMES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4102-20</v>
      </c>
      <c r="G334" s="13">
        <f>IF('[1]TCE - ANEXO III - Preencher'!H343="","",'[1]TCE - ANEXO III - Preencher'!H343)</f>
        <v>45323</v>
      </c>
      <c r="H334" s="14">
        <f>'[1]TCE - ANEXO III - Preencher'!I343</f>
        <v>0</v>
      </c>
      <c r="I334" s="14">
        <f>'[1]TCE - ANEXO III - Preencher'!J343</f>
        <v>245.45</v>
      </c>
      <c r="J334" s="14">
        <f>'[1]TCE - ANEXO III - Preencher'!K343</f>
        <v>0</v>
      </c>
      <c r="K334" s="15">
        <f>'[1]TCE - ANEXO III - Preencher'!L343</f>
        <v>95.73</v>
      </c>
      <c r="L334" s="15">
        <f>'[1]TCE - ANEXO III - Preencher'!M343</f>
        <v>7.06</v>
      </c>
      <c r="M334" s="15">
        <f t="shared" si="31"/>
        <v>88.67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335.93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WANESSA MARIA RAMOS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4131-15</v>
      </c>
      <c r="G335" s="13">
        <f>IF('[1]TCE - ANEXO III - Preencher'!H344="","",'[1]TCE - ANEXO III - Preencher'!H344)</f>
        <v>45323</v>
      </c>
      <c r="H335" s="14">
        <f>'[1]TCE - ANEXO III - Preencher'!I344</f>
        <v>0</v>
      </c>
      <c r="I335" s="14">
        <f>'[1]TCE - ANEXO III - Preencher'!J344</f>
        <v>187.19</v>
      </c>
      <c r="J335" s="14">
        <f>'[1]TCE - ANEXO III - Preencher'!K344</f>
        <v>0</v>
      </c>
      <c r="K335" s="15">
        <f>'[1]TCE - ANEXO III - Preencher'!L344</f>
        <v>95.73</v>
      </c>
      <c r="L335" s="15">
        <f>'[1]TCE - ANEXO III - Preencher'!M344</f>
        <v>7.06</v>
      </c>
      <c r="M335" s="15">
        <f t="shared" si="31"/>
        <v>88.67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277.67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WELISON DOMINGOS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3241-15</v>
      </c>
      <c r="G336" s="13">
        <f>IF('[1]TCE - ANEXO III - Preencher'!H345="","",'[1]TCE - ANEXO III - Preencher'!H345)</f>
        <v>45323</v>
      </c>
      <c r="H336" s="14">
        <f>'[1]TCE - ANEXO III - Preencher'!I345</f>
        <v>0</v>
      </c>
      <c r="I336" s="14">
        <f>'[1]TCE - ANEXO III - Preencher'!J345</f>
        <v>296.08999999999997</v>
      </c>
      <c r="J336" s="14">
        <f>'[1]TCE - ANEXO III - Preencher'!K345</f>
        <v>0</v>
      </c>
      <c r="K336" s="15">
        <f>'[1]TCE - ANEXO III - Preencher'!L345</f>
        <v>95.73</v>
      </c>
      <c r="L336" s="15">
        <f>'[1]TCE - ANEXO III - Preencher'!M345</f>
        <v>7.06</v>
      </c>
      <c r="M336" s="15">
        <f t="shared" si="31"/>
        <v>88.67</v>
      </c>
      <c r="N336" s="15">
        <f>'[1]TCE - ANEXO III - Preencher'!O345</f>
        <v>14.01</v>
      </c>
      <c r="O336" s="15">
        <f>'[1]TCE - ANEXO III - Preencher'!P345</f>
        <v>0</v>
      </c>
      <c r="P336" s="16">
        <f t="shared" si="32"/>
        <v>14.01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398.77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WELLINGTON LOPES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4110-05</v>
      </c>
      <c r="G337" s="13">
        <f>IF('[1]TCE - ANEXO III - Preencher'!H346="","",'[1]TCE - ANEXO III - Preencher'!H346)</f>
        <v>45323</v>
      </c>
      <c r="H337" s="14">
        <f>'[1]TCE - ANEXO III - Preencher'!I346</f>
        <v>0</v>
      </c>
      <c r="I337" s="14">
        <f>'[1]TCE - ANEXO III - Preencher'!J346</f>
        <v>214.63</v>
      </c>
      <c r="J337" s="14">
        <f>'[1]TCE - ANEXO III - Preencher'!K346</f>
        <v>0</v>
      </c>
      <c r="K337" s="15">
        <f>'[1]TCE - ANEXO III - Preencher'!L346</f>
        <v>95.73</v>
      </c>
      <c r="L337" s="15">
        <f>'[1]TCE - ANEXO III - Preencher'!M346</f>
        <v>7.06</v>
      </c>
      <c r="M337" s="15">
        <f t="shared" si="31"/>
        <v>88.67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305.11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WINARACI LOPES MARCOLINO DE ARAUJO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4221-10</v>
      </c>
      <c r="G338" s="13">
        <f>IF('[1]TCE - ANEXO III - Preencher'!H347="","",'[1]TCE - ANEXO III - Preencher'!H347)</f>
        <v>45323</v>
      </c>
      <c r="H338" s="14">
        <f>'[1]TCE - ANEXO III - Preencher'!I347</f>
        <v>0</v>
      </c>
      <c r="I338" s="14">
        <f>'[1]TCE - ANEXO III - Preencher'!J347</f>
        <v>172.25</v>
      </c>
      <c r="J338" s="14">
        <f>'[1]TCE - ANEXO III - Preencher'!K347</f>
        <v>0</v>
      </c>
      <c r="K338" s="15">
        <f>'[1]TCE - ANEXO III - Preencher'!L347</f>
        <v>95.73</v>
      </c>
      <c r="L338" s="15">
        <f>'[1]TCE - ANEXO III - Preencher'!M347</f>
        <v>7.06</v>
      </c>
      <c r="M338" s="15">
        <f t="shared" si="31"/>
        <v>88.67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80.95</v>
      </c>
      <c r="U338" s="15">
        <f>'[1]TCE - ANEXO III - Preencher'!V347</f>
        <v>0</v>
      </c>
      <c r="V338" s="16">
        <f t="shared" si="34"/>
        <v>80.95</v>
      </c>
      <c r="W338" s="17" t="str">
        <f>IF('[1]TCE - ANEXO III - Preencher'!X347="","",'[1]TCE - ANEXO III - Preencher'!X347)</f>
        <v>AUXILIO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343.68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YAGO LUIZ BATISTA PESSOA DOS SANTOS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4110-05</v>
      </c>
      <c r="G339" s="13">
        <f>IF('[1]TCE - ANEXO III - Preencher'!H348="","",'[1]TCE - ANEXO III - Preencher'!H348)</f>
        <v>45323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56.97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58.78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YASMIN FERREIRA MACHADO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2251-24</v>
      </c>
      <c r="G340" s="13">
        <f>IF('[1]TCE - ANEXO III - Preencher'!H349="","",'[1]TCE - ANEXO III - Preencher'!H349)</f>
        <v>45323</v>
      </c>
      <c r="H340" s="14">
        <f>'[1]TCE - ANEXO III - Preencher'!I349</f>
        <v>0</v>
      </c>
      <c r="I340" s="14">
        <f>'[1]TCE - ANEXO III - Preencher'!J349</f>
        <v>942.41</v>
      </c>
      <c r="J340" s="14">
        <f>'[1]TCE - ANEXO III - Preencher'!K349</f>
        <v>0</v>
      </c>
      <c r="K340" s="15">
        <f>'[1]TCE - ANEXO III - Preencher'!L349</f>
        <v>95.73</v>
      </c>
      <c r="L340" s="15">
        <f>'[1]TCE - ANEXO III - Preencher'!M349</f>
        <v>7.06</v>
      </c>
      <c r="M340" s="15">
        <f t="shared" si="31"/>
        <v>88.67</v>
      </c>
      <c r="N340" s="15">
        <f>'[1]TCE - ANEXO III - Preencher'!O349</f>
        <v>8.58</v>
      </c>
      <c r="O340" s="15">
        <f>'[1]TCE - ANEXO III - Preencher'!P349</f>
        <v>0</v>
      </c>
      <c r="P340" s="16">
        <f t="shared" si="32"/>
        <v>8.58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1039.6599999999999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MAX DE OLIVEIRA GONCALVES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3242-05</v>
      </c>
      <c r="G341" s="13">
        <f>IF('[1]TCE - ANEXO III - Preencher'!H350="","",'[1]TCE - ANEXO III - Preencher'!H350)</f>
        <v>45323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4362.8</v>
      </c>
      <c r="Y341" s="15">
        <f>'[1]TCE - ANEXO III - Preencher'!Z350</f>
        <v>0</v>
      </c>
      <c r="Z341" s="16">
        <f t="shared" si="35"/>
        <v>4362.8</v>
      </c>
      <c r="AA341" s="17" t="str">
        <f>IF('[1]TCE - ANEXO III - Preencher'!AB350="","",'[1]TCE - ANEXO III - Preencher'!AB350)</f>
        <v>ABONO ASSIS. FIN. COMPL. 12/2023</v>
      </c>
      <c r="AB341" s="15">
        <f t="shared" si="30"/>
        <v>4362.8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FNU LNU</dc:creator>
  <cp:lastModifiedBy>FNU LNU</cp:lastModifiedBy>
  <dcterms:created xsi:type="dcterms:W3CDTF">2024-03-25T16:36:28Z</dcterms:created>
  <dcterms:modified xsi:type="dcterms:W3CDTF">2024-03-25T16:36:53Z</dcterms:modified>
</cp:coreProperties>
</file>