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2.2024 FEVEREIRO\0. TCE\"/>
    </mc:Choice>
  </mc:AlternateContent>
  <xr:revisionPtr revIDLastSave="0" documentId="8_{17E0C6AE-3A6D-4BD2-9BCF-F71F7A98B9B0}" xr6:coauthVersionLast="47" xr6:coauthVersionMax="47" xr10:uidLastSave="{00000000-0000-0000-0000-000000000000}"/>
  <bookViews>
    <workbookView xWindow="-120" yWindow="-120" windowWidth="20730" windowHeight="11160" xr2:uid="{1893BF25-A795-4E0C-9496-84FDE2FF805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<sst xmlns="http://schemas.openxmlformats.org/spreadsheetml/2006/main" count="8" uniqueCount="8">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</sst>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2.2024%20FEVEREIRO\LIVRO%20FINANCEIRO%20FEVEREIRO\PCF%20EXECEL-02_2024%20CORRETA.xlsx" TargetMode="External"/><Relationship Id="rId1" Type="http://schemas.openxmlformats.org/officeDocument/2006/relationships/externalLinkPath" Target="/SES/PLANILHA%20FINANCEIRA/PLANILHA%20FINANCEIRA%202024/02.2024%20FEVEREIRO/LIVRO%20FINANCEIRO%20FEVEREIRO/PCF%20EXECEL-02_2024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2024NE000082</v>
          </cell>
          <cell r="G10">
            <v>45293</v>
          </cell>
          <cell r="H10">
            <v>2000000</v>
          </cell>
          <cell r="I10" t="str">
            <v>2024OB005483</v>
          </cell>
          <cell r="J10">
            <v>45324</v>
          </cell>
          <cell r="N10">
            <v>500000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2024NE000081</v>
          </cell>
          <cell r="G11">
            <v>45293</v>
          </cell>
          <cell r="H11">
            <v>3560963.43</v>
          </cell>
          <cell r="I11" t="str">
            <v>2024OB005941</v>
          </cell>
          <cell r="J11">
            <v>45329</v>
          </cell>
          <cell r="N11">
            <v>1186987.81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2024NE000091</v>
          </cell>
          <cell r="G12">
            <v>45293</v>
          </cell>
          <cell r="H12">
            <v>142468.26</v>
          </cell>
          <cell r="I12" t="str">
            <v>2024OB005977</v>
          </cell>
          <cell r="J12">
            <v>45329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2024NE000082</v>
          </cell>
          <cell r="G13">
            <v>45293</v>
          </cell>
          <cell r="H13">
            <v>2000000</v>
          </cell>
          <cell r="I13" t="str">
            <v>2024OB008199</v>
          </cell>
          <cell r="J13">
            <v>45351</v>
          </cell>
          <cell r="N13">
            <v>499999.99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04011-857E-4495-A84C-FB76CF42E2B6}">
  <sheetPr codeName="Plan14">
    <tabColor rgb="FF92D050"/>
  </sheetPr>
  <dimension ref="A1:H991"/>
  <sheetViews>
    <sheetView showGridLines="0" tabSelected="1" topLeftCell="C1" zoomScale="90" zoomScaleNormal="90" workbookViewId="0">
      <selection activeCell="E6" sqref="E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2024NE000082</v>
      </c>
      <c r="D2" s="4">
        <f>IF('[1]TCE - ANEXO V - REC. Preencher'!G10="","",'[1]TCE - ANEXO V - REC. Preencher'!G10)</f>
        <v>45293</v>
      </c>
      <c r="E2" s="5">
        <f>'[1]TCE - ANEXO V - REC. Preencher'!H10</f>
        <v>2000000</v>
      </c>
      <c r="F2" s="3" t="str">
        <f>'[1]TCE - ANEXO V - REC. Preencher'!I10</f>
        <v>2024OB005483</v>
      </c>
      <c r="G2" s="4">
        <f>IF('[1]TCE - ANEXO V - REC. Preencher'!J10="","",'[1]TCE - ANEXO V - REC. Preencher'!J10)</f>
        <v>45324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2024NE000081</v>
      </c>
      <c r="D3" s="4">
        <f>IF('[1]TCE - ANEXO V - REC. Preencher'!G11="","",'[1]TCE - ANEXO V - REC. Preencher'!G11)</f>
        <v>45293</v>
      </c>
      <c r="E3" s="5">
        <f>'[1]TCE - ANEXO V - REC. Preencher'!H11</f>
        <v>3560963.43</v>
      </c>
      <c r="F3" s="3" t="str">
        <f>'[1]TCE - ANEXO V - REC. Preencher'!I11</f>
        <v>2024OB005941</v>
      </c>
      <c r="G3" s="4">
        <f>IF('[1]TCE - ANEXO V - REC. Preencher'!J11="","",'[1]TCE - ANEXO V - REC. Preencher'!J11)</f>
        <v>45329</v>
      </c>
      <c r="H3" s="5">
        <f>'[1]TCE - ANEXO V - REC. Preencher'!N11</f>
        <v>1186987.81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2024NE000091</v>
      </c>
      <c r="D4" s="4">
        <f>IF('[1]TCE - ANEXO V - REC. Preencher'!G12="","",'[1]TCE - ANEXO V - REC. Preencher'!G12)</f>
        <v>45293</v>
      </c>
      <c r="E4" s="5">
        <f>'[1]TCE - ANEXO V - REC. Preencher'!H12</f>
        <v>142468.26</v>
      </c>
      <c r="F4" s="3" t="str">
        <f>'[1]TCE - ANEXO V - REC. Preencher'!I12</f>
        <v>2024OB005977</v>
      </c>
      <c r="G4" s="4">
        <f>IF('[1]TCE - ANEXO V - REC. Preencher'!J12="","",'[1]TCE - ANEXO V - REC. Preencher'!J12)</f>
        <v>45329</v>
      </c>
      <c r="H4" s="5">
        <f>'[1]TCE - ANEXO V - REC. Preencher'!N12</f>
        <v>47489.42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2024NE000082</v>
      </c>
      <c r="D5" s="4">
        <f>IF('[1]TCE - ANEXO V - REC. Preencher'!G13="","",'[1]TCE - ANEXO V - REC. Preencher'!G13)</f>
        <v>45293</v>
      </c>
      <c r="E5" s="5">
        <f>'[1]TCE - ANEXO V - REC. Preencher'!H13</f>
        <v>2000000</v>
      </c>
      <c r="F5" s="3" t="str">
        <f>'[1]TCE - ANEXO V - REC. Preencher'!I13</f>
        <v>2024OB008199</v>
      </c>
      <c r="G5" s="4">
        <f>IF('[1]TCE - ANEXO V - REC. Preencher'!J13="","",'[1]TCE - ANEXO V - REC. Preencher'!J13)</f>
        <v>45351</v>
      </c>
      <c r="H5" s="5">
        <f>'[1]TCE - ANEXO V - REC. Preencher'!N13</f>
        <v>499999.99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2024-03-25T18:30:12Z</dcterms:created>
  <dcterms:modified xsi:type="dcterms:W3CDTF">2024-03-25T18:30:24Z</dcterms:modified>
</cp:coreProperties>
</file>