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2.2024 FEVEREIRO\0. TCE\"/>
    </mc:Choice>
  </mc:AlternateContent>
  <xr:revisionPtr revIDLastSave="0" documentId="8_{EDD31862-B453-4187-8584-606E50EE2CB7}" xr6:coauthVersionLast="47" xr6:coauthVersionMax="47" xr10:uidLastSave="{00000000-0000-0000-0000-000000000000}"/>
  <bookViews>
    <workbookView xWindow="-120" yWindow="-120" windowWidth="20730" windowHeight="11160" xr2:uid="{497D8E72-3F32-43AD-A9F7-F9589D92985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<sst xmlns="http://schemas.openxmlformats.org/spreadsheetml/2006/main" count="12" uniqueCount="12">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</sst>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2.2024%20FEVEREIRO\LIVRO%20FINANCEIRO%20FEVEREIRO\PCF%20EXECEL-02_2024%20CORRETA.xlsx" TargetMode="External"/><Relationship Id="rId1" Type="http://schemas.openxmlformats.org/officeDocument/2006/relationships/externalLinkPath" Target="/SES/PLANILHA%20FINANCEIRA/PLANILHA%20FINANCEIRA%202024/02.2024%20FEVEREIRO/LIVRO%20FINANCEIRO%20FEVEREIRO/PCF%20EXECEL-02_2024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11923.46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1935.35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546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737.29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 t="str">
            <v>28.296.399/0001-19</v>
          </cell>
          <cell r="G15" t="str">
            <v xml:space="preserve">AVANNTE COMERCIO E SERVICOS LTDA </v>
          </cell>
          <cell r="H15" t="str">
            <v>S</v>
          </cell>
          <cell r="I15" t="str">
            <v>S</v>
          </cell>
          <cell r="J15" t="str">
            <v>363</v>
          </cell>
          <cell r="K15">
            <v>45350</v>
          </cell>
          <cell r="L15" t="str">
            <v>26240228296399000119550010000003631000022203</v>
          </cell>
          <cell r="M15" t="str">
            <v>26 -  Pernambuco</v>
          </cell>
          <cell r="N15">
            <v>42350.400000000001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G16" t="str">
            <v xml:space="preserve">ASSISTENCIA MEDICA E ODONTOLOGICA </v>
          </cell>
          <cell r="H16" t="str">
            <v>S</v>
          </cell>
          <cell r="I16" t="str">
            <v>N</v>
          </cell>
          <cell r="N16">
            <v>1863.78</v>
          </cell>
        </row>
        <row r="17">
          <cell r="C17" t="str">
            <v>UPA CAXANGÁ - CG Nº 007/2022</v>
          </cell>
          <cell r="E17" t="str">
            <v>4.6 - Serviços de Profissionais de Saúde</v>
          </cell>
          <cell r="F17" t="str">
            <v>047.117.524-20</v>
          </cell>
          <cell r="G17" t="str">
            <v>GEANE MARIA SANTOS DE ARAUJO LIMA</v>
          </cell>
          <cell r="H17" t="str">
            <v>S</v>
          </cell>
          <cell r="I17" t="str">
            <v>N</v>
          </cell>
          <cell r="N17">
            <v>401.31</v>
          </cell>
        </row>
        <row r="18">
          <cell r="C18" t="str">
            <v>UPA CAXANGÁ - CG Nº 007/2022</v>
          </cell>
          <cell r="E18" t="str">
            <v>4.6 - Serviços de Profissionais de Saúde</v>
          </cell>
          <cell r="F18" t="str">
            <v>072.536.204-96</v>
          </cell>
          <cell r="G18" t="str">
            <v>JOSIMAR LOPÉS DE MORAES</v>
          </cell>
          <cell r="H18" t="str">
            <v>S</v>
          </cell>
          <cell r="I18" t="str">
            <v>N</v>
          </cell>
          <cell r="N18">
            <v>2033.28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 t="str">
            <v>643.956.264-91</v>
          </cell>
          <cell r="G19" t="str">
            <v>ROSIMARY DOS SANTOS SANTANA</v>
          </cell>
          <cell r="H19" t="str">
            <v>S</v>
          </cell>
          <cell r="I19" t="str">
            <v>N</v>
          </cell>
          <cell r="N19">
            <v>416.86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 t="str">
            <v>088.984.684-74</v>
          </cell>
          <cell r="G20" t="str">
            <v xml:space="preserve">WALTER LIMA DE ANDRADE </v>
          </cell>
          <cell r="H20" t="str">
            <v>S</v>
          </cell>
          <cell r="I20" t="str">
            <v>N</v>
          </cell>
          <cell r="N20">
            <v>1143.6199999999999</v>
          </cell>
        </row>
        <row r="21">
          <cell r="C21" t="str">
            <v>UPA CAXANGÁ - CG Nº 007/2022</v>
          </cell>
          <cell r="E21" t="str">
            <v>3.12 - Material Hospitalar</v>
          </cell>
          <cell r="F21" t="str">
            <v>10.779.833/0001-56</v>
          </cell>
          <cell r="G21" t="str">
            <v>MEDICAL MERCANTIL DE APARELHAGEM MEDICA</v>
          </cell>
          <cell r="H21" t="str">
            <v>B</v>
          </cell>
          <cell r="I21" t="str">
            <v>S</v>
          </cell>
          <cell r="J21" t="str">
            <v>595491</v>
          </cell>
          <cell r="K21">
            <v>45322</v>
          </cell>
          <cell r="L21" t="str">
            <v>26240110779833000156550010005954911597515001</v>
          </cell>
          <cell r="M21" t="str">
            <v>26 -  Pernambuco</v>
          </cell>
          <cell r="N21">
            <v>1100</v>
          </cell>
        </row>
        <row r="22">
          <cell r="C22" t="str">
            <v>UPA CAXANGÁ - CG Nº 007/2022</v>
          </cell>
          <cell r="E22" t="str">
            <v>3.12 - Material Hospitalar</v>
          </cell>
          <cell r="F22">
            <v>9441460000120</v>
          </cell>
          <cell r="G22" t="str">
            <v>PADRAO DIST DE PRODUTOS E EQUIP HOSP PADRE CALLOU LTDA</v>
          </cell>
          <cell r="H22" t="str">
            <v>B</v>
          </cell>
          <cell r="I22" t="str">
            <v>S</v>
          </cell>
          <cell r="J22" t="str">
            <v>338286</v>
          </cell>
          <cell r="K22">
            <v>45323</v>
          </cell>
          <cell r="L22" t="str">
            <v>26240209441460000120550010003382861843503312</v>
          </cell>
          <cell r="M22" t="str">
            <v>26 -  Pernambuco</v>
          </cell>
          <cell r="N22">
            <v>377.5</v>
          </cell>
        </row>
        <row r="23">
          <cell r="C23" t="str">
            <v>UPA CAXANGÁ - CG Nº 007/2022</v>
          </cell>
          <cell r="E23" t="str">
            <v>3.12 - Material Hospitalar</v>
          </cell>
          <cell r="F23" t="str">
            <v>29.992.682/0001-48</v>
          </cell>
          <cell r="G23" t="str">
            <v>ECOMED COMERCIO DE PRODUTOS MEDICOS LTDA</v>
          </cell>
          <cell r="H23" t="str">
            <v>B</v>
          </cell>
          <cell r="I23" t="str">
            <v>S</v>
          </cell>
          <cell r="J23" t="str">
            <v>271243</v>
          </cell>
          <cell r="K23">
            <v>45324</v>
          </cell>
          <cell r="L23" t="str">
            <v>33240229992682000148550550002712431602342070</v>
          </cell>
          <cell r="M23" t="str">
            <v>33 -  Rio de Janeiro</v>
          </cell>
          <cell r="N23">
            <v>900</v>
          </cell>
        </row>
        <row r="24">
          <cell r="C24" t="str">
            <v>UPA CAXANGÁ - CG Nº 007/2022</v>
          </cell>
          <cell r="E24" t="str">
            <v>3.12 - Material Hospitalar</v>
          </cell>
          <cell r="F24" t="str">
            <v>67.729.178/0006-53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67865</v>
          </cell>
          <cell r="K24">
            <v>45323</v>
          </cell>
          <cell r="L24" t="str">
            <v>26240267729178000653550010000678651541543770</v>
          </cell>
          <cell r="M24" t="str">
            <v>26 -  Pernambuco</v>
          </cell>
          <cell r="N24">
            <v>754</v>
          </cell>
        </row>
        <row r="25">
          <cell r="C25" t="str">
            <v>UPA CAXANGÁ - CG Nº 007/2022</v>
          </cell>
          <cell r="E25" t="str">
            <v>3.12 - Material Hospitalar</v>
          </cell>
          <cell r="F25" t="str">
            <v>37.844.417/0001-40</v>
          </cell>
          <cell r="G25" t="str">
            <v>LOG DISTRIBUIDORA DE PRODUTOS HOSPITALAR E HIGIENE PESSOAL</v>
          </cell>
          <cell r="H25" t="str">
            <v>B</v>
          </cell>
          <cell r="I25" t="str">
            <v>S</v>
          </cell>
          <cell r="J25" t="str">
            <v>3210</v>
          </cell>
          <cell r="K25">
            <v>45324</v>
          </cell>
          <cell r="L25" t="str">
            <v>26240237844417000140550010000032101471629914</v>
          </cell>
          <cell r="M25" t="str">
            <v>26 -  Pernambuco</v>
          </cell>
          <cell r="N25">
            <v>684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08.674.752/0001-40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186116</v>
          </cell>
          <cell r="K26">
            <v>45324</v>
          </cell>
          <cell r="L26" t="str">
            <v>26240208674752000140550010001861161224181405</v>
          </cell>
          <cell r="M26" t="str">
            <v>26 -  Pernambuco</v>
          </cell>
          <cell r="N26">
            <v>692.81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 t="str">
            <v>21.596.736/0001-44</v>
          </cell>
          <cell r="G27" t="str">
            <v>ULTRAMEGA DISTRIBUIDORA HOSPITALAR LTDA</v>
          </cell>
          <cell r="H27" t="str">
            <v>B</v>
          </cell>
          <cell r="I27" t="str">
            <v>S</v>
          </cell>
          <cell r="J27" t="str">
            <v>205849</v>
          </cell>
          <cell r="K27">
            <v>45324</v>
          </cell>
          <cell r="L27" t="str">
            <v>26240221596736000144550010002058491536617225</v>
          </cell>
          <cell r="M27" t="str">
            <v>26 -  Pernambuco</v>
          </cell>
          <cell r="N27">
            <v>4508.43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 t="str">
            <v>04.614.288/0001-45</v>
          </cell>
          <cell r="G28" t="str">
            <v>DISK LIFE COMERCIO DE PRODUTOS CIRURGICOS LTDA</v>
          </cell>
          <cell r="H28" t="str">
            <v>B</v>
          </cell>
          <cell r="I28" t="str">
            <v>S</v>
          </cell>
          <cell r="J28" t="str">
            <v>7907</v>
          </cell>
          <cell r="K28">
            <v>45327</v>
          </cell>
          <cell r="L28" t="str">
            <v>26240204614288000145550010000079071576733120</v>
          </cell>
          <cell r="M28" t="str">
            <v>26 -  Pernambuco</v>
          </cell>
          <cell r="N28">
            <v>2536.08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 t="str">
            <v>08.674.752/0003-01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30905</v>
          </cell>
          <cell r="K29">
            <v>45324</v>
          </cell>
          <cell r="L29" t="str">
            <v>26240208674752000301550010000309051318825409</v>
          </cell>
          <cell r="M29" t="str">
            <v>26 -  Pernambuco</v>
          </cell>
          <cell r="N29">
            <v>1792.42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>
            <v>48495866000147</v>
          </cell>
          <cell r="G30" t="str">
            <v>BEMED COMERCIO ATACADISTA DE PRODUTOS DE HIGIENE PESSOAL L</v>
          </cell>
          <cell r="H30" t="str">
            <v>B</v>
          </cell>
          <cell r="I30" t="str">
            <v>S</v>
          </cell>
          <cell r="J30" t="str">
            <v>1015</v>
          </cell>
          <cell r="K30">
            <v>45327</v>
          </cell>
          <cell r="L30" t="str">
            <v>26240248495866000147550010000010151219918422</v>
          </cell>
          <cell r="M30" t="str">
            <v>26 -  Pernambuco</v>
          </cell>
          <cell r="N30">
            <v>704.68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>
            <v>15220807000107</v>
          </cell>
          <cell r="G31" t="str">
            <v>BCIPHARMA IMPORTADORA E DISTRIBUIDORA LTDA</v>
          </cell>
          <cell r="H31" t="str">
            <v>B</v>
          </cell>
          <cell r="I31" t="str">
            <v>S</v>
          </cell>
          <cell r="J31" t="str">
            <v>556</v>
          </cell>
          <cell r="K31">
            <v>45324</v>
          </cell>
          <cell r="L31" t="str">
            <v>26240215220807000107550010000005561232508033</v>
          </cell>
          <cell r="M31" t="str">
            <v>26 -  Pernambuco</v>
          </cell>
          <cell r="N31">
            <v>2554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>
            <v>24028351000179</v>
          </cell>
          <cell r="G32" t="str">
            <v>SOL E MAR CONFECÇAO EIRELIME</v>
          </cell>
          <cell r="H32" t="str">
            <v>B</v>
          </cell>
          <cell r="I32" t="str">
            <v>S</v>
          </cell>
          <cell r="J32" t="str">
            <v>1080</v>
          </cell>
          <cell r="K32">
            <v>45327</v>
          </cell>
          <cell r="L32" t="str">
            <v>26240224028351000179550010000010801596788626</v>
          </cell>
          <cell r="M32" t="str">
            <v>26 -  Pernambuco</v>
          </cell>
          <cell r="N32">
            <v>1800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58.426.628/0009-90</v>
          </cell>
          <cell r="G33" t="str">
            <v>SAMTRONIC INDUSTRIA E COMERCIO LTD</v>
          </cell>
          <cell r="H33" t="str">
            <v>B</v>
          </cell>
          <cell r="I33" t="str">
            <v>S</v>
          </cell>
          <cell r="J33" t="str">
            <v>2869</v>
          </cell>
          <cell r="K33">
            <v>45322</v>
          </cell>
          <cell r="L33" t="str">
            <v>26240158426628000990550010000028691702197226</v>
          </cell>
          <cell r="M33" t="str">
            <v>26 -  Pernambuco</v>
          </cell>
          <cell r="N33">
            <v>915.5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63810</v>
          </cell>
          <cell r="K34">
            <v>45324</v>
          </cell>
          <cell r="L34" t="str">
            <v>26240203817043000152550010000638101245163284</v>
          </cell>
          <cell r="M34" t="str">
            <v>26 -  Pernambuco</v>
          </cell>
          <cell r="N34">
            <v>936.02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31.611.264/0001-05</v>
          </cell>
          <cell r="G35" t="str">
            <v>GIROMIDIA SERVICOS E COMERCIO EIRELI</v>
          </cell>
          <cell r="H35" t="str">
            <v>B</v>
          </cell>
          <cell r="I35" t="str">
            <v>S</v>
          </cell>
          <cell r="J35" t="str">
            <v>86</v>
          </cell>
          <cell r="K35">
            <v>45328</v>
          </cell>
          <cell r="L35" t="str">
            <v>26240231611264000105550010000000861000010121</v>
          </cell>
          <cell r="M35" t="str">
            <v>26 -  Pernambuco</v>
          </cell>
          <cell r="N35">
            <v>3000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10.779.833/0001-56</v>
          </cell>
          <cell r="G36" t="str">
            <v>MEDICAL MERCANTIL DE APARELHAGEM MEDICA</v>
          </cell>
          <cell r="H36" t="str">
            <v>B</v>
          </cell>
          <cell r="I36" t="str">
            <v>S</v>
          </cell>
          <cell r="J36" t="str">
            <v>596356</v>
          </cell>
          <cell r="K36">
            <v>45336</v>
          </cell>
          <cell r="L36" t="str">
            <v>26240210779833000156550010005963561598380006</v>
          </cell>
          <cell r="M36" t="str">
            <v>26 -  Pernambuco</v>
          </cell>
          <cell r="N36">
            <v>729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61.418.042/0001-31</v>
          </cell>
          <cell r="G37" t="str">
            <v>CIRURGICA  FERNANDES C MAT CIR HO SO LTDA</v>
          </cell>
          <cell r="H37" t="str">
            <v>B</v>
          </cell>
          <cell r="I37" t="str">
            <v>S</v>
          </cell>
          <cell r="J37" t="str">
            <v>1686523</v>
          </cell>
          <cell r="K37">
            <v>45324</v>
          </cell>
          <cell r="L37" t="str">
            <v>35240261418042000131550040016865231801136033</v>
          </cell>
          <cell r="M37" t="str">
            <v>35 -  São Paulo</v>
          </cell>
          <cell r="N37">
            <v>2168.7199999999998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 t="str">
            <v>21.596.736/0001-44</v>
          </cell>
          <cell r="G38" t="str">
            <v>ULTRAMEGA DISTRIBUIDORA HOSPITALAR LTDA</v>
          </cell>
          <cell r="H38" t="str">
            <v>B</v>
          </cell>
          <cell r="I38" t="str">
            <v>S</v>
          </cell>
          <cell r="J38" t="str">
            <v>206335</v>
          </cell>
          <cell r="K38">
            <v>45330</v>
          </cell>
          <cell r="L38" t="str">
            <v>26240221596736000144550010002063351522495159</v>
          </cell>
          <cell r="M38" t="str">
            <v>26 -  Pernambuco</v>
          </cell>
          <cell r="N38">
            <v>10382.65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28.145.496/0001-00</v>
          </cell>
          <cell r="G39" t="str">
            <v>IGEMEDIC DISTRIBUIDORA HOSPITALAR LTDA</v>
          </cell>
          <cell r="H39" t="str">
            <v>B</v>
          </cell>
          <cell r="I39" t="str">
            <v>S</v>
          </cell>
          <cell r="J39" t="str">
            <v>3218</v>
          </cell>
          <cell r="K39">
            <v>45338</v>
          </cell>
          <cell r="L39" t="str">
            <v>26240228145496000100550010000032181395246620</v>
          </cell>
          <cell r="M39" t="str">
            <v>26 -  Pernambuco</v>
          </cell>
          <cell r="N39">
            <v>1312.5</v>
          </cell>
        </row>
        <row r="40">
          <cell r="C40" t="str">
            <v>UPA CAXANGÁ - CG Nº 007/2022</v>
          </cell>
          <cell r="E40" t="str">
            <v>3.4 - Material Farmacológico</v>
          </cell>
          <cell r="F40" t="str">
            <v>12.882.932/0001-94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180147</v>
          </cell>
          <cell r="K40">
            <v>45324</v>
          </cell>
          <cell r="L40" t="str">
            <v>26240212882932000194550010001801471395037172</v>
          </cell>
          <cell r="M40" t="str">
            <v>26 -  Pernambuco</v>
          </cell>
          <cell r="N40">
            <v>2736</v>
          </cell>
        </row>
        <row r="41">
          <cell r="C41" t="str">
            <v>UPA CAXANGÁ - CG Nº 007/2022</v>
          </cell>
          <cell r="E41" t="str">
            <v>3.4 - Material Farmacológico</v>
          </cell>
          <cell r="F41" t="str">
            <v>67.729.178/0006-53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67870</v>
          </cell>
          <cell r="K41">
            <v>45323</v>
          </cell>
          <cell r="L41" t="str">
            <v>26240267729178000653550010000678701679187000</v>
          </cell>
          <cell r="M41" t="str">
            <v>26 -  Pernambuco</v>
          </cell>
          <cell r="N41">
            <v>3561</v>
          </cell>
        </row>
        <row r="42">
          <cell r="C42" t="str">
            <v>UPA CAXANGÁ - CG Nº 007/2022</v>
          </cell>
          <cell r="E42" t="str">
            <v>3.4 - Material Farmacológico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186111</v>
          </cell>
          <cell r="K42">
            <v>45324</v>
          </cell>
          <cell r="L42" t="str">
            <v>26240208674752000140550010001861111855721805</v>
          </cell>
          <cell r="M42" t="str">
            <v>26 -  Pernambuco</v>
          </cell>
          <cell r="N42">
            <v>1635.52</v>
          </cell>
        </row>
        <row r="43">
          <cell r="C43" t="str">
            <v>UPA CAXANGÁ - CG Nº 007/2022</v>
          </cell>
          <cell r="E43" t="str">
            <v>3.4 - Material Farmacológico</v>
          </cell>
          <cell r="F43" t="str">
            <v>12.882.932/0001-94</v>
          </cell>
          <cell r="G43" t="str">
            <v>EXOMED COMERCIO ATACADISTA DE MEDICAMENTOS LTDA</v>
          </cell>
          <cell r="H43" t="str">
            <v>B</v>
          </cell>
          <cell r="I43" t="str">
            <v>S</v>
          </cell>
          <cell r="J43" t="str">
            <v>180173</v>
          </cell>
          <cell r="K43">
            <v>45324</v>
          </cell>
          <cell r="L43" t="str">
            <v>26240212882932000194550010001801731348993631</v>
          </cell>
          <cell r="M43" t="str">
            <v>26 -  Pernambuco</v>
          </cell>
          <cell r="N43">
            <v>470</v>
          </cell>
        </row>
        <row r="44">
          <cell r="C44" t="str">
            <v>UPA CAXANGÁ - CG Nº 007/2022</v>
          </cell>
          <cell r="E44" t="str">
            <v>3.4 - Material Farmacológico</v>
          </cell>
          <cell r="F44">
            <v>1835769000192</v>
          </cell>
          <cell r="G44" t="str">
            <v>BRAMED MATERIAL CIRURGICO LTDA- EPP</v>
          </cell>
          <cell r="H44" t="str">
            <v>B</v>
          </cell>
          <cell r="I44" t="str">
            <v>S</v>
          </cell>
          <cell r="J44" t="str">
            <v>22582</v>
          </cell>
          <cell r="K44">
            <v>45324</v>
          </cell>
          <cell r="L44" t="str">
            <v>26240201835769000192550010000225821002029276</v>
          </cell>
          <cell r="M44" t="str">
            <v>26 -  Pernambuco</v>
          </cell>
          <cell r="N44">
            <v>4140</v>
          </cell>
        </row>
        <row r="45">
          <cell r="C45" t="str">
            <v>UPA CAXANGÁ - CG Nº 007/2022</v>
          </cell>
          <cell r="E45" t="str">
            <v>3.4 - Material Farmacológico</v>
          </cell>
          <cell r="F45" t="str">
            <v>21.596.736/0001-44</v>
          </cell>
          <cell r="G45" t="str">
            <v>ULTRAMEGA DISTRIBUIDORA HOSPITALAR LTDA</v>
          </cell>
          <cell r="H45" t="str">
            <v>B</v>
          </cell>
          <cell r="I45" t="str">
            <v>S</v>
          </cell>
          <cell r="J45" t="str">
            <v>205847</v>
          </cell>
          <cell r="K45">
            <v>45324</v>
          </cell>
          <cell r="L45" t="str">
            <v>26240221596736000144100010002358081800093546</v>
          </cell>
          <cell r="M45" t="str">
            <v>26 -  Pernambuco</v>
          </cell>
          <cell r="N45">
            <v>1815.41</v>
          </cell>
        </row>
        <row r="46">
          <cell r="C46" t="str">
            <v>UPA CAXANGÁ - CG Nº 007/2022</v>
          </cell>
          <cell r="E46" t="str">
            <v>3.4 - Material Farmacológico</v>
          </cell>
          <cell r="F46">
            <v>9944371000287</v>
          </cell>
          <cell r="G46" t="str">
            <v>SULMEDIC COMERCIO DE MEDICAMENTOS LTDA</v>
          </cell>
          <cell r="H46" t="str">
            <v>B</v>
          </cell>
          <cell r="I46" t="str">
            <v>S</v>
          </cell>
          <cell r="J46" t="str">
            <v>5725</v>
          </cell>
          <cell r="K46">
            <v>45323</v>
          </cell>
          <cell r="L46" t="str">
            <v>28240209944371000287550020000057251322608736</v>
          </cell>
          <cell r="M46" t="str">
            <v>23 -  Ceará</v>
          </cell>
          <cell r="N46">
            <v>3082.83</v>
          </cell>
        </row>
        <row r="47">
          <cell r="C47" t="str">
            <v>UPA CAXANGÁ - CG Nº 007/2022</v>
          </cell>
          <cell r="E47" t="str">
            <v>3.4 - Material Farmacológico</v>
          </cell>
          <cell r="F47">
            <v>5106015000152</v>
          </cell>
          <cell r="G47" t="str">
            <v>CALLMED COMERCIO DE MED E REP LTDA</v>
          </cell>
          <cell r="H47" t="str">
            <v>B</v>
          </cell>
          <cell r="I47" t="str">
            <v>S</v>
          </cell>
          <cell r="J47" t="str">
            <v>108726</v>
          </cell>
          <cell r="K47">
            <v>45324</v>
          </cell>
          <cell r="L47" t="str">
            <v>23240205106015000152550010001087261001174496</v>
          </cell>
          <cell r="M47" t="str">
            <v>23 -  Ceará</v>
          </cell>
          <cell r="N47">
            <v>1030</v>
          </cell>
        </row>
        <row r="48">
          <cell r="C48" t="str">
            <v>UPA CAXANGÁ - CG Nº 007/2022</v>
          </cell>
          <cell r="E48" t="str">
            <v>3.4 - Material Farmacológico</v>
          </cell>
          <cell r="F48" t="str">
            <v>35.753.111/0001-53</v>
          </cell>
          <cell r="G48" t="str">
            <v>NORD PRODUTOS EM SAUDE LTDA</v>
          </cell>
          <cell r="H48" t="str">
            <v>B</v>
          </cell>
          <cell r="I48" t="str">
            <v>S</v>
          </cell>
          <cell r="J48" t="str">
            <v>21731</v>
          </cell>
          <cell r="K48">
            <v>45328</v>
          </cell>
          <cell r="L48" t="str">
            <v>26240235753111000153550010000217311000275920</v>
          </cell>
          <cell r="M48" t="str">
            <v>26 -  Pernambuco</v>
          </cell>
          <cell r="N48">
            <v>705.6</v>
          </cell>
        </row>
        <row r="49">
          <cell r="C49" t="str">
            <v>UPA CAXANGÁ - CG Nº 007/2022</v>
          </cell>
          <cell r="E49" t="str">
            <v>3.4 - Material Farmacológico</v>
          </cell>
          <cell r="F49" t="str">
            <v>12.882.932/0002-75</v>
          </cell>
          <cell r="G49" t="str">
            <v>EXOMED COMERCIO ATACADISTA DE MEDICAMENTOS LTDA</v>
          </cell>
          <cell r="H49" t="str">
            <v>B</v>
          </cell>
          <cell r="I49" t="str">
            <v>S</v>
          </cell>
          <cell r="J49" t="str">
            <v>293</v>
          </cell>
          <cell r="K49">
            <v>45324</v>
          </cell>
          <cell r="L49" t="str">
            <v>25240212882932000275550010000002931741728451</v>
          </cell>
          <cell r="M49" t="str">
            <v>26 -  Pernambuco</v>
          </cell>
          <cell r="N49">
            <v>525</v>
          </cell>
        </row>
        <row r="50">
          <cell r="C50" t="str">
            <v>UPA CAXANGÁ - CG Nº 007/2022</v>
          </cell>
          <cell r="E50" t="str">
            <v>3.4 - Material Farmacológico</v>
          </cell>
          <cell r="F50" t="str">
            <v>03.817.043/0001-52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63823</v>
          </cell>
          <cell r="K50">
            <v>45324</v>
          </cell>
          <cell r="L50" t="str">
            <v>26240203817043000152550010000638231158342138</v>
          </cell>
          <cell r="M50" t="str">
            <v>26 -  Pernambuco</v>
          </cell>
          <cell r="N50">
            <v>624</v>
          </cell>
        </row>
        <row r="51">
          <cell r="C51" t="str">
            <v>UPA CAXANGÁ - CG Nº 007/2022</v>
          </cell>
          <cell r="E51" t="str">
            <v>3.4 - Material Farmacológico</v>
          </cell>
          <cell r="F51" t="str">
            <v>03.817.043/0001-52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63806</v>
          </cell>
          <cell r="K51">
            <v>45324</v>
          </cell>
          <cell r="L51" t="str">
            <v>26240203817043000152550010000638061172001970</v>
          </cell>
          <cell r="M51" t="str">
            <v>26 -  Pernambuco</v>
          </cell>
          <cell r="N51">
            <v>3113.4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 t="str">
            <v>23.664.355/0001-80</v>
          </cell>
          <cell r="G52" t="str">
            <v>INJEMED MEDICAMENTOS ESPECIAIS LTDA</v>
          </cell>
          <cell r="H52" t="str">
            <v>B</v>
          </cell>
          <cell r="I52" t="str">
            <v>S</v>
          </cell>
          <cell r="J52" t="str">
            <v>20797</v>
          </cell>
          <cell r="K52">
            <v>45328</v>
          </cell>
          <cell r="L52" t="str">
            <v>31240223664355000180550010000207971605502452</v>
          </cell>
          <cell r="M52" t="str">
            <v>31 -  Minas Gerais</v>
          </cell>
          <cell r="N52">
            <v>452.5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 t="str">
            <v>08.774.906/0001-75</v>
          </cell>
          <cell r="G53" t="str">
            <v>HOSPDROGAS COMERCIO LTDA EPP</v>
          </cell>
          <cell r="H53" t="str">
            <v>B</v>
          </cell>
          <cell r="I53" t="str">
            <v>S</v>
          </cell>
          <cell r="J53" t="str">
            <v>62581</v>
          </cell>
          <cell r="K53">
            <v>45328</v>
          </cell>
          <cell r="L53" t="str">
            <v>52240208774906000175550030000625811869189812</v>
          </cell>
          <cell r="M53" t="str">
            <v>52 -  Goiás</v>
          </cell>
          <cell r="N53">
            <v>4910.1000000000004</v>
          </cell>
        </row>
        <row r="54">
          <cell r="C54" t="str">
            <v>UPA CAXANGÁ - CG Nº 007/2022</v>
          </cell>
          <cell r="E54" t="str">
            <v>3.14 - Alimentação Preparada</v>
          </cell>
          <cell r="F54" t="str">
            <v>01.687.725/0001-62</v>
          </cell>
          <cell r="G54" t="str">
            <v>CENEP ESPECIALIZADO EM NUTRICAO ENT E PAR LTDA</v>
          </cell>
          <cell r="H54" t="str">
            <v>B</v>
          </cell>
          <cell r="I54" t="str">
            <v>S</v>
          </cell>
          <cell r="J54" t="str">
            <v>48036</v>
          </cell>
          <cell r="K54">
            <v>45324</v>
          </cell>
          <cell r="L54" t="str">
            <v>26240201687725000162550010000480361500600000</v>
          </cell>
          <cell r="M54" t="str">
            <v>26 -  Pernambuco</v>
          </cell>
          <cell r="N54">
            <v>1971.6</v>
          </cell>
        </row>
        <row r="55">
          <cell r="C55" t="str">
            <v>UPA CAXANGÁ - CG Nº 007/2022</v>
          </cell>
          <cell r="E55" t="str">
            <v>3.2 - Gás e Outros Materiais Engarrafados</v>
          </cell>
          <cell r="F55" t="str">
            <v>24.380.578/0020-41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7074</v>
          </cell>
          <cell r="K55">
            <v>45327</v>
          </cell>
          <cell r="L55" t="str">
            <v>26240224380578002041556030000070741800513004</v>
          </cell>
          <cell r="M55" t="str">
            <v>26 -  Pernambuco</v>
          </cell>
          <cell r="N55">
            <v>257.83</v>
          </cell>
        </row>
        <row r="56">
          <cell r="C56" t="str">
            <v>UPA CAXANGÁ - CG Nº 007/2022</v>
          </cell>
          <cell r="E56" t="str">
            <v>3.2 - Gás e Outros Materiais Engarrafados</v>
          </cell>
          <cell r="F56" t="str">
            <v>24.380.578/0020-41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7088</v>
          </cell>
          <cell r="K56">
            <v>45328</v>
          </cell>
          <cell r="L56" t="str">
            <v>26240224380578002041556030000070881398018348</v>
          </cell>
          <cell r="M56" t="str">
            <v>26 -  Pernambuco</v>
          </cell>
          <cell r="N56">
            <v>257.83</v>
          </cell>
        </row>
        <row r="57">
          <cell r="C57" t="str">
            <v>UPA CAXANGÁ - CG Nº 007/2022</v>
          </cell>
          <cell r="E57" t="str">
            <v>3.2 - Gás e Outros Materiais Engarrafados</v>
          </cell>
          <cell r="F57" t="str">
            <v>24.380.578/0020-41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7130</v>
          </cell>
          <cell r="K57">
            <v>45331</v>
          </cell>
          <cell r="L57" t="str">
            <v>26240224380578002041556030000071301247124420</v>
          </cell>
          <cell r="M57" t="str">
            <v>26 -  Pernambuco</v>
          </cell>
          <cell r="N57">
            <v>257.83</v>
          </cell>
        </row>
        <row r="58">
          <cell r="C58" t="str">
            <v>UPA CAXANGÁ - CG Nº 007/2022</v>
          </cell>
          <cell r="E58" t="str">
            <v>3.11 - Material Laboratorial</v>
          </cell>
          <cell r="F58" t="str">
            <v>18.271.934/0001-23</v>
          </cell>
          <cell r="G58" t="str">
            <v>NOVA BIOMEDICAL DIAGNOSTICOS MEDICOS E BIOTECNOLOGIA LTDA</v>
          </cell>
          <cell r="H58" t="str">
            <v>B</v>
          </cell>
          <cell r="I58" t="str">
            <v>S</v>
          </cell>
          <cell r="J58" t="str">
            <v>43279</v>
          </cell>
          <cell r="K58">
            <v>45322</v>
          </cell>
          <cell r="L58" t="str">
            <v>31240118271934000123550010000432791518031834</v>
          </cell>
          <cell r="M58" t="str">
            <v>31 -  Minas Gerais</v>
          </cell>
          <cell r="N58">
            <v>4500</v>
          </cell>
        </row>
        <row r="59">
          <cell r="C59" t="str">
            <v>UPA CAXANGÁ - CG Nº 007/2022</v>
          </cell>
          <cell r="E59" t="str">
            <v>3.7 - Material de Limpeza e Produtos de Hgienização</v>
          </cell>
          <cell r="F59" t="str">
            <v>46.700.220/0001-29</v>
          </cell>
          <cell r="G59" t="str">
            <v>NOVA DISTRIBUIDORA E ATACADO DE LIMPEZA LTDA</v>
          </cell>
          <cell r="H59" t="str">
            <v>B</v>
          </cell>
          <cell r="I59" t="str">
            <v>S</v>
          </cell>
          <cell r="J59" t="str">
            <v>13861</v>
          </cell>
          <cell r="K59">
            <v>45323</v>
          </cell>
          <cell r="L59" t="str">
            <v>26240246700220000129550010000138611329829925</v>
          </cell>
          <cell r="M59" t="str">
            <v>26 -  Pernambuco</v>
          </cell>
          <cell r="N59">
            <v>102.6</v>
          </cell>
        </row>
        <row r="60">
          <cell r="C60" t="str">
            <v>UPA CAXANGÁ - CG Nº 007/2022</v>
          </cell>
          <cell r="E60" t="str">
            <v>3.7 - Material de Limpeza e Produtos de Hgienização</v>
          </cell>
          <cell r="F60">
            <v>8014460000180</v>
          </cell>
          <cell r="G60" t="str">
            <v>VANPEL MAT DE ESCRITORIO E INFOR</v>
          </cell>
          <cell r="H60" t="str">
            <v>B</v>
          </cell>
          <cell r="I60" t="str">
            <v>S</v>
          </cell>
          <cell r="J60" t="str">
            <v>59072</v>
          </cell>
          <cell r="K60">
            <v>45324</v>
          </cell>
          <cell r="L60" t="str">
            <v>26240208014460000180550010000590721001412568</v>
          </cell>
          <cell r="M60" t="str">
            <v>26 -  Pernambuco</v>
          </cell>
          <cell r="N60">
            <v>496.8</v>
          </cell>
        </row>
        <row r="61">
          <cell r="C61" t="str">
            <v>UPA CAXANGÁ - CG Nº 007/2022</v>
          </cell>
          <cell r="E61" t="str">
            <v>3.7 - Material de Limpeza e Produtos de Hgienização</v>
          </cell>
          <cell r="F61">
            <v>67729178000653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67865</v>
          </cell>
          <cell r="K61">
            <v>45323</v>
          </cell>
          <cell r="L61" t="str">
            <v>26240267729178000653550010000678651541543770</v>
          </cell>
          <cell r="M61" t="str">
            <v>26 -  Pernambuco</v>
          </cell>
          <cell r="N61">
            <v>547.20000000000005</v>
          </cell>
        </row>
        <row r="62">
          <cell r="C62" t="str">
            <v>UPA CAXANGÁ - CG Nº 007/2022</v>
          </cell>
          <cell r="E62" t="str">
            <v>3.7 - Material de Limpeza e Produtos de Hgienização</v>
          </cell>
          <cell r="F62" t="str">
            <v>21.596.736/0001-44</v>
          </cell>
          <cell r="G62" t="str">
            <v>ULTRAMEGA DISTRIBUIDORA HOSPITALAR LTDA</v>
          </cell>
          <cell r="H62" t="str">
            <v>B</v>
          </cell>
          <cell r="I62" t="str">
            <v>S</v>
          </cell>
          <cell r="J62" t="str">
            <v>205849</v>
          </cell>
          <cell r="K62">
            <v>45324</v>
          </cell>
          <cell r="L62" t="str">
            <v>26240221596736000144550010002058491536617225</v>
          </cell>
          <cell r="M62" t="str">
            <v>26 -  Pernambuco</v>
          </cell>
          <cell r="N62">
            <v>519.25</v>
          </cell>
        </row>
        <row r="63">
          <cell r="C63" t="str">
            <v>UPA CAXANGÁ - CG Nº 007/2022</v>
          </cell>
          <cell r="E63" t="str">
            <v>3.7 - Material de Limpeza e Produtos de Hgienização</v>
          </cell>
          <cell r="F63" t="str">
            <v>30.743.270/0001-53</v>
          </cell>
          <cell r="G63" t="str">
            <v>TRIUNFO COMERCIO DE ALIMENTOS PAPEIS MATERIAL DE LIMPEZA</v>
          </cell>
          <cell r="H63" t="str">
            <v>B</v>
          </cell>
          <cell r="I63" t="str">
            <v>S</v>
          </cell>
          <cell r="J63" t="str">
            <v>20790</v>
          </cell>
          <cell r="K63">
            <v>45327</v>
          </cell>
          <cell r="L63" t="str">
            <v>26240230743270000153550010000207901493654474</v>
          </cell>
          <cell r="M63" t="str">
            <v>26 -  Pernambuco</v>
          </cell>
          <cell r="N63">
            <v>18</v>
          </cell>
        </row>
        <row r="64">
          <cell r="C64" t="str">
            <v>UPA CAXANGÁ - CG Nº 007/2022</v>
          </cell>
          <cell r="E64" t="str">
            <v>3.7 - Material de Limpeza e Produtos de Hgienização</v>
          </cell>
          <cell r="F64" t="str">
            <v>48.495.866/0001-47</v>
          </cell>
          <cell r="G64" t="str">
            <v xml:space="preserve">BEMED COMERCIO ATACADISTA DE PRODUTOS DE HIGIENE PESSOAL </v>
          </cell>
          <cell r="H64" t="str">
            <v>B</v>
          </cell>
          <cell r="I64" t="str">
            <v>S</v>
          </cell>
          <cell r="J64" t="str">
            <v>1015</v>
          </cell>
          <cell r="K64">
            <v>45327</v>
          </cell>
          <cell r="L64" t="str">
            <v>26240248495866000147550010000010151219918422</v>
          </cell>
          <cell r="M64" t="str">
            <v>26 -  Pernambuco</v>
          </cell>
          <cell r="N64">
            <v>256</v>
          </cell>
        </row>
        <row r="65">
          <cell r="C65" t="str">
            <v>UPA CAXANGÁ - CG Nº 007/2022</v>
          </cell>
          <cell r="E65" t="str">
            <v>3.7 - Material de Limpeza e Produtos de Hgienização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63810</v>
          </cell>
          <cell r="K65">
            <v>45324</v>
          </cell>
          <cell r="L65" t="str">
            <v>26240203817043000152550010000638101245163284</v>
          </cell>
          <cell r="M65" t="str">
            <v>26 -  Pernambuco</v>
          </cell>
          <cell r="N65">
            <v>870</v>
          </cell>
        </row>
        <row r="66">
          <cell r="C66" t="str">
            <v>UPA CAXANGÁ - CG Nº 007/2022</v>
          </cell>
          <cell r="E66" t="str">
            <v>3.7 - Material de Limpeza e Produtos de Hgienização</v>
          </cell>
          <cell r="F66" t="str">
            <v>05.574.966/0001-56</v>
          </cell>
          <cell r="G66" t="str">
            <v>FAG CAVALCANTI LTDA</v>
          </cell>
          <cell r="H66" t="str">
            <v>B</v>
          </cell>
          <cell r="I66" t="str">
            <v>S</v>
          </cell>
          <cell r="J66" t="str">
            <v>106804</v>
          </cell>
          <cell r="K66">
            <v>45350</v>
          </cell>
          <cell r="L66" t="str">
            <v>26240205574966000156550010001068041990124145</v>
          </cell>
          <cell r="M66" t="str">
            <v>26 -  Pernambuco</v>
          </cell>
          <cell r="N66">
            <v>360</v>
          </cell>
        </row>
        <row r="67">
          <cell r="C67" t="str">
            <v>UPA CAXANGÁ - CG Nº 007/2022</v>
          </cell>
          <cell r="E67" t="str">
            <v>3.14 - Alimentação Preparada</v>
          </cell>
          <cell r="F67" t="str">
            <v>30.848.237/0001-98</v>
          </cell>
          <cell r="G67" t="str">
            <v>PH COMERCIO DE PRODUTOS MEDICOS HOSPITAL</v>
          </cell>
          <cell r="H67" t="str">
            <v>B</v>
          </cell>
          <cell r="I67" t="str">
            <v>S</v>
          </cell>
          <cell r="J67" t="str">
            <v>13658</v>
          </cell>
          <cell r="K67">
            <v>45323</v>
          </cell>
          <cell r="L67" t="str">
            <v>26240230848237000198550010000136581135546228</v>
          </cell>
          <cell r="M67" t="str">
            <v>26 -  Pernambuco</v>
          </cell>
          <cell r="N67">
            <v>1008</v>
          </cell>
        </row>
        <row r="68">
          <cell r="C68" t="str">
            <v>UPA CAXANGÁ - CG Nº 007/2022</v>
          </cell>
          <cell r="E68" t="str">
            <v>3.14 - Alimentação Preparada</v>
          </cell>
          <cell r="F68">
            <v>8014460000180</v>
          </cell>
          <cell r="G68" t="str">
            <v>VANPEL MAT DE ESCRITORIO E INFOR</v>
          </cell>
          <cell r="H68" t="str">
            <v>B</v>
          </cell>
          <cell r="I68" t="str">
            <v>S</v>
          </cell>
          <cell r="J68" t="str">
            <v>59072</v>
          </cell>
          <cell r="K68">
            <v>45324</v>
          </cell>
          <cell r="L68" t="str">
            <v>26240208014460000180550010000590721001412568</v>
          </cell>
          <cell r="M68" t="str">
            <v>26 -  Pernambuco</v>
          </cell>
          <cell r="N68">
            <v>119.6</v>
          </cell>
        </row>
        <row r="69">
          <cell r="C69" t="str">
            <v>UPA CAXANGÁ - CG Nº 007/2022</v>
          </cell>
          <cell r="E69" t="str">
            <v>3.14 - Alimentação Preparada</v>
          </cell>
          <cell r="F69" t="str">
            <v>52.809.513/0001-41</v>
          </cell>
          <cell r="G69" t="str">
            <v>JML COMERCIO DE HORTIFRUTIGRANJEIRO LTDA</v>
          </cell>
          <cell r="H69" t="str">
            <v>B</v>
          </cell>
          <cell r="I69" t="str">
            <v>S</v>
          </cell>
          <cell r="J69" t="str">
            <v>9149</v>
          </cell>
          <cell r="K69">
            <v>45324</v>
          </cell>
          <cell r="L69" t="str">
            <v>26240252809513000141550010000091491776491605</v>
          </cell>
          <cell r="M69" t="str">
            <v>26 -  Pernambuco</v>
          </cell>
          <cell r="N69">
            <v>30.91</v>
          </cell>
        </row>
        <row r="70">
          <cell r="C70" t="str">
            <v>UPA CAXANGÁ - CG Nº 007/2022</v>
          </cell>
          <cell r="E70" t="str">
            <v>3.14 - Alimentação Preparada</v>
          </cell>
          <cell r="F70" t="str">
            <v>11.142.529/0001-66</v>
          </cell>
          <cell r="G70" t="str">
            <v>DISFA DISTRIBUIDORA FACIL LTDA</v>
          </cell>
          <cell r="H70" t="str">
            <v>B</v>
          </cell>
          <cell r="I70" t="str">
            <v>S</v>
          </cell>
          <cell r="J70" t="str">
            <v>133261</v>
          </cell>
          <cell r="K70">
            <v>45324</v>
          </cell>
          <cell r="L70" t="str">
            <v>26240211142529000166550010001332611001415496</v>
          </cell>
          <cell r="M70" t="str">
            <v>26 -  Pernambuco</v>
          </cell>
          <cell r="N70">
            <v>348.4</v>
          </cell>
        </row>
        <row r="71">
          <cell r="C71" t="str">
            <v>UPA CAXANGÁ - CG Nº 007/2022</v>
          </cell>
          <cell r="E71" t="str">
            <v>3.14 - Alimentação Preparada</v>
          </cell>
          <cell r="F71" t="str">
            <v>30.743.270/0001-53</v>
          </cell>
          <cell r="G71" t="str">
            <v>TRIUNFO COMERCIO DE ALIMENTOS PAPEIS MATERIAL DE LIMPEZA</v>
          </cell>
          <cell r="H71" t="str">
            <v>B</v>
          </cell>
          <cell r="I71" t="str">
            <v>S</v>
          </cell>
          <cell r="J71" t="str">
            <v>20790</v>
          </cell>
          <cell r="K71">
            <v>45327</v>
          </cell>
          <cell r="L71" t="str">
            <v>26240230743270000153550010000207901493654474</v>
          </cell>
          <cell r="M71" t="str">
            <v>26 -  Pernambuco</v>
          </cell>
          <cell r="N71">
            <v>912.5</v>
          </cell>
        </row>
        <row r="72">
          <cell r="C72" t="str">
            <v>UPA CAXANGÁ - CG Nº 007/2022</v>
          </cell>
          <cell r="E72" t="str">
            <v>3.14 - Alimentação Preparada</v>
          </cell>
          <cell r="F72" t="str">
            <v>52.215.632/0001-76</v>
          </cell>
          <cell r="G72" t="str">
            <v>CEREALISTA SANTO ANTONIO ATACADO LTDA</v>
          </cell>
          <cell r="H72" t="str">
            <v>B</v>
          </cell>
          <cell r="I72" t="str">
            <v>S</v>
          </cell>
          <cell r="J72" t="str">
            <v>484</v>
          </cell>
          <cell r="K72">
            <v>45327</v>
          </cell>
          <cell r="L72" t="str">
            <v>26240252215632000176550010000004841228227536</v>
          </cell>
          <cell r="M72" t="str">
            <v>26 -  Pernambuco</v>
          </cell>
          <cell r="N72">
            <v>851.2</v>
          </cell>
        </row>
        <row r="73">
          <cell r="C73" t="str">
            <v>UPA CAXANGÁ - CG Nº 007/2022</v>
          </cell>
          <cell r="E73" t="str">
            <v>3.14 - Alimentação Preparada</v>
          </cell>
          <cell r="F73" t="str">
            <v>24.560.896/0001-21</v>
          </cell>
          <cell r="G73" t="str">
            <v>ROBERTA M DE OLIVEIRA DE LIRA COMERCIO E SERVIÇOS</v>
          </cell>
          <cell r="H73" t="str">
            <v>B</v>
          </cell>
          <cell r="I73" t="str">
            <v>S</v>
          </cell>
          <cell r="J73" t="str">
            <v>669</v>
          </cell>
          <cell r="K73">
            <v>45329</v>
          </cell>
          <cell r="L73" t="str">
            <v>26240224560896000121550010000006691824392933</v>
          </cell>
          <cell r="M73" t="str">
            <v>26 -  Pernambuco</v>
          </cell>
          <cell r="N73">
            <v>107.5</v>
          </cell>
        </row>
        <row r="74">
          <cell r="C74" t="str">
            <v>UPA CAXANGÁ - CG Nº 007/2022</v>
          </cell>
          <cell r="E74" t="str">
            <v>3.14 - Alimentação Preparada</v>
          </cell>
          <cell r="F74" t="str">
            <v>24.560.896/0001-21</v>
          </cell>
          <cell r="G74" t="str">
            <v>ROBERTA M DE OLIVEIRA DE LIRA COMERCIO E SERVIÇOS</v>
          </cell>
          <cell r="H74" t="str">
            <v>B</v>
          </cell>
          <cell r="I74" t="str">
            <v>S</v>
          </cell>
          <cell r="J74" t="str">
            <v>658</v>
          </cell>
          <cell r="K74">
            <v>45329</v>
          </cell>
          <cell r="L74" t="str">
            <v>26240224560896000121550010000006581071099106</v>
          </cell>
          <cell r="M74" t="str">
            <v>26 -  Pernambuco</v>
          </cell>
          <cell r="N74">
            <v>885.6</v>
          </cell>
        </row>
        <row r="75">
          <cell r="C75" t="str">
            <v>UPA CAXANGÁ - CG Nº 007/2022</v>
          </cell>
          <cell r="E75" t="str">
            <v>3.14 - Alimentação Preparada</v>
          </cell>
          <cell r="F75" t="str">
            <v>52.809.513/0001-41</v>
          </cell>
          <cell r="G75" t="str">
            <v>JML COMERCIO DE HORTIFRUTIGRANJEIRO LTDA</v>
          </cell>
          <cell r="H75" t="str">
            <v>B</v>
          </cell>
          <cell r="I75" t="str">
            <v>S</v>
          </cell>
          <cell r="J75" t="str">
            <v>9174</v>
          </cell>
          <cell r="K75">
            <v>45331</v>
          </cell>
          <cell r="L75" t="str">
            <v>26240252809513000141550010000091741117974141</v>
          </cell>
          <cell r="M75" t="str">
            <v>26 -  Pernambuco</v>
          </cell>
          <cell r="N75">
            <v>54.73</v>
          </cell>
        </row>
        <row r="76">
          <cell r="C76" t="str">
            <v>UPA CAXANGÁ - CG Nº 007/2022</v>
          </cell>
          <cell r="E76" t="str">
            <v>3.14 - Alimentação Preparada</v>
          </cell>
          <cell r="F76" t="str">
            <v>52.809.513/0001-41</v>
          </cell>
          <cell r="G76" t="str">
            <v>JML COMERCIO DE HORTIFRUTIGRANJEIRO LTDA</v>
          </cell>
          <cell r="H76" t="str">
            <v>B</v>
          </cell>
          <cell r="I76" t="str">
            <v>S</v>
          </cell>
          <cell r="J76" t="str">
            <v>9199</v>
          </cell>
          <cell r="K76">
            <v>45338</v>
          </cell>
          <cell r="L76" t="str">
            <v>26240252809513000141550010000091991257054060</v>
          </cell>
          <cell r="M76" t="str">
            <v>26 -  Pernambuco</v>
          </cell>
          <cell r="N76">
            <v>17.97</v>
          </cell>
        </row>
        <row r="77">
          <cell r="C77" t="str">
            <v>UPA CAXANGÁ - CG Nº 007/2022</v>
          </cell>
          <cell r="E77" t="str">
            <v>3.14 - Alimentação Preparada</v>
          </cell>
          <cell r="F77" t="str">
            <v>52.809.513/0001-41</v>
          </cell>
          <cell r="G77" t="str">
            <v>JML COMERCIO DE HORTIFRUTIGRANJEIRO LTDA</v>
          </cell>
          <cell r="H77" t="str">
            <v>B</v>
          </cell>
          <cell r="I77" t="str">
            <v>S</v>
          </cell>
          <cell r="J77" t="str">
            <v>9197</v>
          </cell>
          <cell r="K77">
            <v>45338</v>
          </cell>
          <cell r="L77" t="str">
            <v>26240252809513000141550010000091971571578552</v>
          </cell>
          <cell r="M77" t="str">
            <v>26 -  Pernambuco</v>
          </cell>
          <cell r="N77">
            <v>38.03</v>
          </cell>
        </row>
        <row r="78">
          <cell r="C78" t="str">
            <v>UPA CAXANGÁ - CG Nº 007/2022</v>
          </cell>
          <cell r="E78" t="str">
            <v>3.14 - Alimentação Preparada</v>
          </cell>
          <cell r="F78" t="str">
            <v>52.809.513/0001-41</v>
          </cell>
          <cell r="G78" t="str">
            <v>JML COMERCIO DE HORTIFRUTIGRANJEIRO LTDA</v>
          </cell>
          <cell r="H78" t="str">
            <v>B</v>
          </cell>
          <cell r="I78" t="str">
            <v>S</v>
          </cell>
          <cell r="J78" t="str">
            <v>9229</v>
          </cell>
          <cell r="K78">
            <v>45345</v>
          </cell>
          <cell r="L78" t="str">
            <v>26240252809513000141550010000092291123053966</v>
          </cell>
          <cell r="M78" t="str">
            <v>26 -  Pernambuco</v>
          </cell>
          <cell r="N78">
            <v>70.5</v>
          </cell>
        </row>
        <row r="79">
          <cell r="C79" t="str">
            <v>UPA CAXANGÁ - CG Nº 007/2022</v>
          </cell>
          <cell r="E79" t="str">
            <v>3.14 - Alimentação Preparada</v>
          </cell>
          <cell r="F79" t="str">
            <v>42.162.179/0001-23</v>
          </cell>
          <cell r="G79" t="str">
            <v>JACIEL DIAS DA SILVA LTDA</v>
          </cell>
          <cell r="H79" t="str">
            <v>B</v>
          </cell>
          <cell r="I79" t="str">
            <v>S</v>
          </cell>
          <cell r="J79" t="str">
            <v>18391</v>
          </cell>
          <cell r="K79">
            <v>45349</v>
          </cell>
          <cell r="L79" t="str">
            <v>26240242162179000123650020000183911289408042</v>
          </cell>
          <cell r="M79" t="str">
            <v>26 -  Pernambuco</v>
          </cell>
          <cell r="N79">
            <v>35</v>
          </cell>
        </row>
        <row r="80">
          <cell r="C80" t="str">
            <v>UPA CAXANGÁ - CG Nº 007/2022</v>
          </cell>
          <cell r="E80" t="str">
            <v>3.14 - Alimentação Preparada</v>
          </cell>
          <cell r="F80" t="str">
            <v>28.296.399/0001-19</v>
          </cell>
          <cell r="G80" t="str">
            <v>AVANNTE COMERCIO E SERVICOS LTDA</v>
          </cell>
          <cell r="H80" t="str">
            <v>B</v>
          </cell>
          <cell r="I80" t="str">
            <v>S</v>
          </cell>
          <cell r="J80" t="str">
            <v>364</v>
          </cell>
          <cell r="K80">
            <v>45350</v>
          </cell>
          <cell r="L80" t="str">
            <v>26240228296399000119550010000003641000022219</v>
          </cell>
          <cell r="M80" t="str">
            <v>26 -  Pernambuco</v>
          </cell>
          <cell r="N80">
            <v>19856</v>
          </cell>
        </row>
        <row r="81">
          <cell r="C81" t="str">
            <v>UPA CAXANGÁ - CG Nº 007/2022</v>
          </cell>
          <cell r="E81" t="str">
            <v>3.14 - Alimentação Preparada</v>
          </cell>
          <cell r="F81">
            <v>43646705000193</v>
          </cell>
          <cell r="G81" t="str">
            <v xml:space="preserve">M EDUARDA GOMES DE ARAUJO NEGOCIOS SERVICOS E LOC DE BENS </v>
          </cell>
          <cell r="H81" t="str">
            <v>B</v>
          </cell>
          <cell r="I81" t="str">
            <v>S</v>
          </cell>
          <cell r="J81" t="str">
            <v>413</v>
          </cell>
          <cell r="K81">
            <v>45351</v>
          </cell>
          <cell r="L81" t="str">
            <v>26240243646705000193550010000004131356279873</v>
          </cell>
          <cell r="M81" t="str">
            <v>26 -  Pernambuco</v>
          </cell>
          <cell r="N81">
            <v>1272</v>
          </cell>
        </row>
        <row r="82">
          <cell r="C82" t="str">
            <v>UPA CAXANGÁ - CG Nº 007/2022</v>
          </cell>
          <cell r="E82" t="str">
            <v>3.14 - Alimentação Preparada</v>
          </cell>
          <cell r="F82" t="str">
            <v>18.111.861/0001-02</v>
          </cell>
          <cell r="G82" t="str">
            <v>KLEBER J M DE OLIVEIRA PADARIA E CONFEITARIA</v>
          </cell>
          <cell r="H82" t="str">
            <v>B</v>
          </cell>
          <cell r="I82" t="str">
            <v>S</v>
          </cell>
          <cell r="J82" t="str">
            <v>95</v>
          </cell>
          <cell r="K82">
            <v>45351</v>
          </cell>
          <cell r="L82" t="str">
            <v>26240218111861000102550010000000951815978203</v>
          </cell>
          <cell r="M82" t="str">
            <v>26 -  Pernambuco</v>
          </cell>
          <cell r="N82">
            <v>944</v>
          </cell>
        </row>
        <row r="83">
          <cell r="C83" t="str">
            <v>UPA CAXANGÁ - CG Nº 007/2022</v>
          </cell>
          <cell r="E83" t="str">
            <v>3.6 - Material de Expediente</v>
          </cell>
          <cell r="F83" t="str">
            <v>46.700.220/0001-29</v>
          </cell>
          <cell r="G83" t="str">
            <v>NOVA DISTRIBUIDORA E ATACADO DE LIMPEZA LTDA</v>
          </cell>
          <cell r="H83" t="str">
            <v>B</v>
          </cell>
          <cell r="I83" t="str">
            <v>S</v>
          </cell>
          <cell r="J83" t="str">
            <v>13861</v>
          </cell>
          <cell r="K83">
            <v>45323</v>
          </cell>
          <cell r="L83" t="str">
            <v>26240246700220000129550010000138611329829925</v>
          </cell>
          <cell r="M83" t="str">
            <v>26 -  Pernambuco</v>
          </cell>
          <cell r="N83">
            <v>198.75</v>
          </cell>
        </row>
        <row r="84">
          <cell r="C84" t="str">
            <v>UPA CAXANGÁ - CG Nº 007/2022</v>
          </cell>
          <cell r="E84" t="str">
            <v>3.6 - Material de Expediente</v>
          </cell>
          <cell r="F84">
            <v>8014460000180</v>
          </cell>
          <cell r="G84" t="str">
            <v>VANPEL MAT DE ESCRITORIO E INFOR</v>
          </cell>
          <cell r="H84" t="str">
            <v>B</v>
          </cell>
          <cell r="I84" t="str">
            <v>S</v>
          </cell>
          <cell r="J84" t="str">
            <v>59072</v>
          </cell>
          <cell r="K84">
            <v>45324</v>
          </cell>
          <cell r="L84" t="str">
            <v>26240208014460000180550010000590721001412568</v>
          </cell>
          <cell r="M84" t="str">
            <v>26 -  Pernambuco</v>
          </cell>
          <cell r="N84">
            <v>802.31</v>
          </cell>
        </row>
        <row r="85">
          <cell r="C85" t="str">
            <v>UPA CAXANGÁ - CG Nº 007/2022</v>
          </cell>
          <cell r="E85" t="str">
            <v>3.6 - Material de Expediente</v>
          </cell>
          <cell r="F85" t="str">
            <v>41.601.210/0001-12</v>
          </cell>
          <cell r="G85" t="str">
            <v>CLS HOSPITALAR LTDA</v>
          </cell>
          <cell r="H85" t="str">
            <v>B</v>
          </cell>
          <cell r="I85" t="str">
            <v>S</v>
          </cell>
          <cell r="J85" t="str">
            <v>920</v>
          </cell>
          <cell r="K85">
            <v>45324</v>
          </cell>
          <cell r="L85" t="str">
            <v>26240241601210000112550010000009201046403273</v>
          </cell>
          <cell r="M85" t="str">
            <v>26 -  Pernambuco</v>
          </cell>
          <cell r="N85">
            <v>300</v>
          </cell>
        </row>
        <row r="86">
          <cell r="C86" t="str">
            <v>UPA CAXANGÁ - CG Nº 007/2022</v>
          </cell>
          <cell r="E86" t="str">
            <v>3.6 - Material de Expediente</v>
          </cell>
          <cell r="F86" t="str">
            <v>30.743.270/0001-53</v>
          </cell>
          <cell r="G86" t="str">
            <v>TRIUNFO COMERCIO DE ALIMENTOS PAPEIS MATERIAL DE LIMPEZA</v>
          </cell>
          <cell r="H86" t="str">
            <v>B</v>
          </cell>
          <cell r="I86" t="str">
            <v>S</v>
          </cell>
          <cell r="J86" t="str">
            <v>20790</v>
          </cell>
          <cell r="K86">
            <v>45327</v>
          </cell>
          <cell r="L86" t="str">
            <v>26240230743270000153550010000207901493654474</v>
          </cell>
          <cell r="M86" t="str">
            <v>26 -  Pernambuco</v>
          </cell>
          <cell r="N86">
            <v>2149</v>
          </cell>
        </row>
        <row r="87">
          <cell r="C87" t="str">
            <v>UPA CAXANGÁ - CG Nº 007/2022</v>
          </cell>
          <cell r="E87" t="str">
            <v>3.6 - Material de Expediente</v>
          </cell>
          <cell r="F87">
            <v>43559107000187</v>
          </cell>
          <cell r="G87" t="str">
            <v>SARAH LIMA GUSMAO NERES</v>
          </cell>
          <cell r="H87" t="str">
            <v>B</v>
          </cell>
          <cell r="I87" t="str">
            <v>S</v>
          </cell>
          <cell r="J87" t="str">
            <v>1143</v>
          </cell>
          <cell r="K87">
            <v>45329</v>
          </cell>
          <cell r="L87" t="str">
            <v>26240243559107000187550010000011431858492059</v>
          </cell>
          <cell r="M87" t="str">
            <v>26 -  Pernambuco</v>
          </cell>
          <cell r="N87">
            <v>2630</v>
          </cell>
        </row>
        <row r="88">
          <cell r="C88" t="str">
            <v>UPA CAXANGÁ - CG Nº 007/2022</v>
          </cell>
          <cell r="E88" t="str">
            <v>3.6 - Material de Expediente</v>
          </cell>
          <cell r="F88" t="str">
            <v>24.560.896/0001-21</v>
          </cell>
          <cell r="G88" t="str">
            <v>ROBERTA M DE OLIVEIRA DE LIRA COMERCIO E SERVIÇOS</v>
          </cell>
          <cell r="H88" t="str">
            <v>B</v>
          </cell>
          <cell r="I88" t="str">
            <v>S</v>
          </cell>
          <cell r="J88" t="str">
            <v>669</v>
          </cell>
          <cell r="K88">
            <v>45329</v>
          </cell>
          <cell r="L88" t="str">
            <v>26240224560896000121550010000006691824392933</v>
          </cell>
          <cell r="M88" t="str">
            <v>26 -  Pernambuco</v>
          </cell>
          <cell r="N88">
            <v>480</v>
          </cell>
        </row>
        <row r="89">
          <cell r="C89" t="str">
            <v>UPA CAXANGÁ - CG Nº 007/2022</v>
          </cell>
          <cell r="E89" t="str">
            <v>3.6 - Material de Expediente</v>
          </cell>
          <cell r="F89" t="str">
            <v>41.097.379/0004-20</v>
          </cell>
          <cell r="G89" t="str">
            <v>ARMAZEM JENIPAPO MATERIAS DE CONTRUSCAO GERAL LTDA</v>
          </cell>
          <cell r="H89" t="str">
            <v>B</v>
          </cell>
          <cell r="I89" t="str">
            <v>S</v>
          </cell>
          <cell r="J89" t="str">
            <v>17567</v>
          </cell>
          <cell r="K89">
            <v>45338</v>
          </cell>
          <cell r="L89" t="str">
            <v>26240241097379000420550010000175671182513011</v>
          </cell>
          <cell r="M89" t="str">
            <v>26 -  Pernambuco</v>
          </cell>
          <cell r="N89">
            <v>20.94</v>
          </cell>
        </row>
        <row r="90">
          <cell r="C90" t="str">
            <v>UPA CAXANGÁ - CG Nº 007/2022</v>
          </cell>
          <cell r="E90" t="str">
            <v>3.1 - Combustíveis e Lubrificantes Automotivos</v>
          </cell>
          <cell r="F90">
            <v>39548324000102</v>
          </cell>
          <cell r="G90" t="str">
            <v>POSTO SANTORINI LTDA</v>
          </cell>
          <cell r="H90" t="str">
            <v>B</v>
          </cell>
          <cell r="I90" t="str">
            <v>S</v>
          </cell>
          <cell r="J90" t="str">
            <v>85294</v>
          </cell>
          <cell r="K90">
            <v>45324</v>
          </cell>
          <cell r="L90" t="str">
            <v>26240239548324000102650080000852941000912900</v>
          </cell>
          <cell r="M90" t="str">
            <v>26 -  Pernambuco</v>
          </cell>
          <cell r="N90">
            <v>303.8</v>
          </cell>
        </row>
        <row r="91">
          <cell r="C91" t="str">
            <v>UPA CAXANGÁ - CG Nº 007/2022</v>
          </cell>
          <cell r="E91" t="str">
            <v>3.1 - Combustíveis e Lubrificantes Automotivos</v>
          </cell>
          <cell r="F91">
            <v>39548324000102</v>
          </cell>
          <cell r="G91" t="str">
            <v>POSTO SANTORINI LTDA</v>
          </cell>
          <cell r="H91" t="str">
            <v>B</v>
          </cell>
          <cell r="I91" t="str">
            <v>S</v>
          </cell>
          <cell r="J91" t="str">
            <v>178628</v>
          </cell>
          <cell r="K91">
            <v>45324</v>
          </cell>
          <cell r="L91" t="str">
            <v>26240239548324000102650070001786281001891284</v>
          </cell>
          <cell r="M91" t="str">
            <v>26 -  Pernambuco</v>
          </cell>
          <cell r="N91">
            <v>281.27999999999997</v>
          </cell>
        </row>
        <row r="92">
          <cell r="C92" t="str">
            <v>UPA CAXANGÁ - CG Nº 007/2022</v>
          </cell>
          <cell r="E92" t="str">
            <v>3.1 - Combustíveis e Lubrificantes Automotivos</v>
          </cell>
          <cell r="F92">
            <v>39548324000102</v>
          </cell>
          <cell r="G92" t="str">
            <v>POSTO SANTORINI LTDA</v>
          </cell>
          <cell r="H92" t="str">
            <v>B</v>
          </cell>
          <cell r="I92" t="str">
            <v>S</v>
          </cell>
          <cell r="J92" t="str">
            <v>178967</v>
          </cell>
          <cell r="K92">
            <v>45325</v>
          </cell>
          <cell r="L92" t="str">
            <v>26240239548324000102650070001789671001894997</v>
          </cell>
          <cell r="M92" t="str">
            <v>26 -  Pernambuco</v>
          </cell>
          <cell r="N92">
            <v>187.83</v>
          </cell>
        </row>
        <row r="93">
          <cell r="C93" t="str">
            <v>UPA CAXANGÁ - CG Nº 007/2022</v>
          </cell>
          <cell r="E93" t="str">
            <v>3.1 - Combustíveis e Lubrificantes Automotivos</v>
          </cell>
          <cell r="F93">
            <v>39548324000102</v>
          </cell>
          <cell r="G93" t="str">
            <v>POSTO SANTORINI LTDA</v>
          </cell>
          <cell r="H93" t="str">
            <v>B</v>
          </cell>
          <cell r="I93" t="str">
            <v>S</v>
          </cell>
          <cell r="J93" t="str">
            <v>179238</v>
          </cell>
          <cell r="K93">
            <v>45326</v>
          </cell>
          <cell r="L93" t="str">
            <v>26240239548324000102650070001792381001897923</v>
          </cell>
          <cell r="M93" t="str">
            <v>26 -  Pernambuco</v>
          </cell>
          <cell r="N93">
            <v>200.33</v>
          </cell>
        </row>
        <row r="94">
          <cell r="C94" t="str">
            <v>UPA CAXANGÁ - CG Nº 007/2022</v>
          </cell>
          <cell r="E94" t="str">
            <v>3.1 - Combustíveis e Lubrificantes Automotivos</v>
          </cell>
          <cell r="F94">
            <v>39548324000102</v>
          </cell>
          <cell r="G94" t="str">
            <v>POSTO SANTORINI LTDA</v>
          </cell>
          <cell r="H94" t="str">
            <v>B</v>
          </cell>
          <cell r="I94" t="str">
            <v>S</v>
          </cell>
          <cell r="J94" t="str">
            <v>85484</v>
          </cell>
          <cell r="K94">
            <v>45327</v>
          </cell>
          <cell r="L94" t="str">
            <v>26240239548324000102650080000854841000915173</v>
          </cell>
          <cell r="M94" t="str">
            <v>26 -  Pernambuco</v>
          </cell>
          <cell r="N94">
            <v>299.11</v>
          </cell>
        </row>
        <row r="95">
          <cell r="C95" t="str">
            <v>UPA CAXANGÁ - CG Nº 007/2022</v>
          </cell>
          <cell r="E95" t="str">
            <v>3.1 - Combustíveis e Lubrificantes Automotivos</v>
          </cell>
          <cell r="F95">
            <v>39548324000102</v>
          </cell>
          <cell r="G95" t="str">
            <v>POSTO SANTORINI LTDA</v>
          </cell>
          <cell r="H95" t="str">
            <v>B</v>
          </cell>
          <cell r="I95" t="str">
            <v>S</v>
          </cell>
          <cell r="J95" t="str">
            <v>179663</v>
          </cell>
          <cell r="K95">
            <v>38023</v>
          </cell>
          <cell r="L95" t="str">
            <v>26240239548324000102650070001796631001902840</v>
          </cell>
          <cell r="M95" t="str">
            <v>26 -  Pernambuco</v>
          </cell>
          <cell r="N95">
            <v>209.92</v>
          </cell>
        </row>
        <row r="96">
          <cell r="C96" t="str">
            <v>UPA CAXANGÁ - CG Nº 007/2022</v>
          </cell>
          <cell r="E96" t="str">
            <v>3.1 - Combustíveis e Lubrificantes Automotivos</v>
          </cell>
          <cell r="F96">
            <v>39548324000102</v>
          </cell>
          <cell r="G96" t="str">
            <v>POSTO SANTORINI LTDA</v>
          </cell>
          <cell r="H96" t="str">
            <v>B</v>
          </cell>
          <cell r="I96" t="str">
            <v>S</v>
          </cell>
          <cell r="J96" t="str">
            <v>179666</v>
          </cell>
          <cell r="K96">
            <v>45328</v>
          </cell>
          <cell r="L96" t="str">
            <v>26240239548324000102650070001796661001902885</v>
          </cell>
          <cell r="M96" t="str">
            <v>26 -  Pernambuco</v>
          </cell>
          <cell r="N96">
            <v>210.45</v>
          </cell>
        </row>
        <row r="97">
          <cell r="C97" t="str">
            <v>UPA CAXANGÁ - CG Nº 007/2022</v>
          </cell>
          <cell r="E97" t="str">
            <v>3.1 - Combustíveis e Lubrificantes Automotivos</v>
          </cell>
          <cell r="F97" t="str">
            <v>08.191.686/0001-57</v>
          </cell>
          <cell r="G97" t="str">
            <v>WANDERLEY E CLAUDENIER LTDA</v>
          </cell>
          <cell r="H97" t="str">
            <v>B</v>
          </cell>
          <cell r="I97" t="str">
            <v>S</v>
          </cell>
          <cell r="J97" t="str">
            <v>80055</v>
          </cell>
          <cell r="K97">
            <v>45329</v>
          </cell>
          <cell r="L97" t="str">
            <v>26240208191686000157650150000800551002750361</v>
          </cell>
          <cell r="M97" t="str">
            <v>26 -  Pernambuco</v>
          </cell>
          <cell r="N97">
            <v>300</v>
          </cell>
        </row>
        <row r="98">
          <cell r="C98" t="str">
            <v>UPA CAXANGÁ - CG Nº 007/2022</v>
          </cell>
          <cell r="E98" t="str">
            <v>3.1 - Combustíveis e Lubrificantes Automotivos</v>
          </cell>
          <cell r="F98">
            <v>39548324000102</v>
          </cell>
          <cell r="G98" t="str">
            <v>POSTO SANTORINI LTDA</v>
          </cell>
          <cell r="H98" t="str">
            <v>B</v>
          </cell>
          <cell r="I98" t="str">
            <v>S</v>
          </cell>
          <cell r="J98" t="str">
            <v>85847</v>
          </cell>
          <cell r="K98">
            <v>45330</v>
          </cell>
          <cell r="L98" t="str">
            <v>26240239548324000102650080000858471000919274</v>
          </cell>
          <cell r="M98" t="str">
            <v>26 -  Pernambuco</v>
          </cell>
          <cell r="N98">
            <v>300</v>
          </cell>
        </row>
        <row r="99">
          <cell r="C99" t="str">
            <v>UPA CAXANGÁ - CG Nº 007/2022</v>
          </cell>
          <cell r="E99" t="str">
            <v>3.1 - Combustíveis e Lubrificantes Automotivos</v>
          </cell>
          <cell r="F99">
            <v>39548324000102</v>
          </cell>
          <cell r="G99" t="str">
            <v>POSTO SANTORINI LTDA</v>
          </cell>
          <cell r="H99" t="str">
            <v>B</v>
          </cell>
          <cell r="I99" t="str">
            <v>S</v>
          </cell>
          <cell r="J99" t="str">
            <v>180269</v>
          </cell>
          <cell r="K99">
            <v>45330</v>
          </cell>
          <cell r="L99" t="str">
            <v>26240239548324000102650070001802691001909564</v>
          </cell>
          <cell r="M99" t="str">
            <v>26 -  Pernambuco</v>
          </cell>
          <cell r="N99">
            <v>314.7</v>
          </cell>
        </row>
        <row r="100">
          <cell r="C100" t="str">
            <v>UPA CAXANGÁ - CG Nº 007/2022</v>
          </cell>
          <cell r="E100" t="str">
            <v>3.1 - Combustíveis e Lubrificantes Automotivos</v>
          </cell>
          <cell r="F100">
            <v>39548324000102</v>
          </cell>
          <cell r="G100" t="str">
            <v>POSTO SANTORINI LTDA</v>
          </cell>
          <cell r="H100" t="str">
            <v>B</v>
          </cell>
          <cell r="I100" t="str">
            <v>S</v>
          </cell>
          <cell r="J100" t="str">
            <v>180555</v>
          </cell>
          <cell r="K100">
            <v>45331</v>
          </cell>
          <cell r="L100" t="str">
            <v>26240239548324000102650070001805551001912620</v>
          </cell>
          <cell r="M100" t="str">
            <v>26 -  Pernambuco</v>
          </cell>
          <cell r="N100">
            <v>234.6</v>
          </cell>
        </row>
        <row r="101">
          <cell r="C101" t="str">
            <v>UPA CAXANGÁ - CG Nº 007/2022</v>
          </cell>
          <cell r="E101" t="str">
            <v>3.1 - Combustíveis e Lubrificantes Automotivos</v>
          </cell>
          <cell r="F101">
            <v>39548324000102</v>
          </cell>
          <cell r="G101" t="str">
            <v>POSTO SANTORINI LTDA</v>
          </cell>
          <cell r="H101" t="str">
            <v>B</v>
          </cell>
          <cell r="I101" t="str">
            <v>S</v>
          </cell>
          <cell r="J101" t="str">
            <v>180755</v>
          </cell>
          <cell r="K101">
            <v>45332</v>
          </cell>
          <cell r="L101" t="str">
            <v>26240239548324000102650070001807551001914896</v>
          </cell>
          <cell r="M101" t="str">
            <v>26 -  Pernambuco</v>
          </cell>
          <cell r="N101">
            <v>193.66</v>
          </cell>
        </row>
        <row r="102">
          <cell r="C102" t="str">
            <v>UPA CAXANGÁ - CG Nº 007/2022</v>
          </cell>
          <cell r="E102" t="str">
            <v>3.1 - Combustíveis e Lubrificantes Automotivos</v>
          </cell>
          <cell r="F102">
            <v>39548324000102</v>
          </cell>
          <cell r="G102" t="str">
            <v>POSTO SANTORINI LTDA</v>
          </cell>
          <cell r="H102" t="str">
            <v>B</v>
          </cell>
          <cell r="I102" t="str">
            <v>S</v>
          </cell>
          <cell r="J102" t="str">
            <v>181092</v>
          </cell>
          <cell r="K102">
            <v>45333</v>
          </cell>
          <cell r="L102" t="str">
            <v>26240239548324000102650070001810921001918492</v>
          </cell>
          <cell r="M102" t="str">
            <v>26 -  Pernambuco</v>
          </cell>
          <cell r="N102">
            <v>254.27</v>
          </cell>
        </row>
        <row r="103">
          <cell r="C103" t="str">
            <v>UPA CAXANGÁ - CG Nº 007/2022</v>
          </cell>
          <cell r="E103" t="str">
            <v>3.1 - Combustíveis e Lubrificantes Automotivos</v>
          </cell>
          <cell r="F103">
            <v>39548324000102</v>
          </cell>
          <cell r="G103" t="str">
            <v>POSTO SANTORINI LTDA</v>
          </cell>
          <cell r="H103" t="str">
            <v>B</v>
          </cell>
          <cell r="I103" t="str">
            <v>S</v>
          </cell>
          <cell r="J103" t="str">
            <v>181089</v>
          </cell>
          <cell r="K103">
            <v>45333</v>
          </cell>
          <cell r="L103" t="str">
            <v>26240239548324000102650070001810891001918462</v>
          </cell>
          <cell r="M103" t="str">
            <v>26 -  Pernambuco</v>
          </cell>
          <cell r="N103">
            <v>254.27</v>
          </cell>
        </row>
        <row r="104">
          <cell r="C104" t="str">
            <v>UPA CAXANGÁ - CG Nº 007/2022</v>
          </cell>
          <cell r="E104" t="str">
            <v>3.1 - Combustíveis e Lubrificantes Automotivos</v>
          </cell>
          <cell r="F104">
            <v>39548324000102</v>
          </cell>
          <cell r="G104" t="str">
            <v>POSTO SANTORINI LTDA</v>
          </cell>
          <cell r="H104" t="str">
            <v>B</v>
          </cell>
          <cell r="I104" t="str">
            <v>S</v>
          </cell>
          <cell r="J104" t="str">
            <v>181371</v>
          </cell>
          <cell r="K104">
            <v>45334</v>
          </cell>
          <cell r="L104" t="str">
            <v>26240239548324000102650070001813711001921490</v>
          </cell>
          <cell r="M104" t="str">
            <v>26 -  Pernambuco</v>
          </cell>
          <cell r="N104">
            <v>271.58999999999997</v>
          </cell>
        </row>
        <row r="105">
          <cell r="C105" t="str">
            <v>UPA CAXANGÁ - CG Nº 007/2022</v>
          </cell>
          <cell r="E105" t="str">
            <v>3.1 - Combustíveis e Lubrificantes Automotivos</v>
          </cell>
          <cell r="F105">
            <v>39548324000102</v>
          </cell>
          <cell r="G105" t="str">
            <v>POSTO SANTORINI LTDA</v>
          </cell>
          <cell r="H105" t="str">
            <v>B</v>
          </cell>
          <cell r="I105" t="str">
            <v>S</v>
          </cell>
          <cell r="J105" t="str">
            <v>181757</v>
          </cell>
          <cell r="K105">
            <v>45336</v>
          </cell>
          <cell r="L105" t="str">
            <v>26240239548324000102650070001817571001925609</v>
          </cell>
          <cell r="M105" t="str">
            <v>26 -  Pernambuco</v>
          </cell>
          <cell r="N105">
            <v>262.16000000000003</v>
          </cell>
        </row>
        <row r="106">
          <cell r="C106" t="str">
            <v>UPA CAXANGÁ - CG Nº 007/2022</v>
          </cell>
          <cell r="E106" t="str">
            <v>3.1 - Combustíveis e Lubrificantes Automotivos</v>
          </cell>
          <cell r="F106">
            <v>39548324000102</v>
          </cell>
          <cell r="G106" t="str">
            <v>POSTO SANTORINI LTDA</v>
          </cell>
          <cell r="H106" t="str">
            <v>B</v>
          </cell>
          <cell r="I106" t="str">
            <v>S</v>
          </cell>
          <cell r="J106" t="str">
            <v>181906</v>
          </cell>
          <cell r="K106">
            <v>45337</v>
          </cell>
          <cell r="L106" t="str">
            <v>26240239548324000102650070001819061001927115</v>
          </cell>
          <cell r="M106" t="str">
            <v>26 -  Pernambuco</v>
          </cell>
          <cell r="N106">
            <v>256.39</v>
          </cell>
        </row>
        <row r="107">
          <cell r="C107" t="str">
            <v>UPA CAXANGÁ - CG Nº 007/2022</v>
          </cell>
          <cell r="E107" t="str">
            <v>3.1 - Combustíveis e Lubrificantes Automotivos</v>
          </cell>
          <cell r="F107">
            <v>39548324000102</v>
          </cell>
          <cell r="G107" t="str">
            <v>POSTO SANTORINI LTDA</v>
          </cell>
          <cell r="H107" t="str">
            <v>B</v>
          </cell>
          <cell r="I107" t="str">
            <v>S</v>
          </cell>
          <cell r="J107" t="str">
            <v>182263</v>
          </cell>
          <cell r="K107">
            <v>45338</v>
          </cell>
          <cell r="L107" t="str">
            <v>26240239548324000102650070001822631001930879</v>
          </cell>
          <cell r="M107" t="str">
            <v>26 -  Pernambuco</v>
          </cell>
          <cell r="N107">
            <v>258.75</v>
          </cell>
        </row>
        <row r="108">
          <cell r="C108" t="str">
            <v>UPA CAXANGÁ - CG Nº 007/2022</v>
          </cell>
          <cell r="E108" t="str">
            <v>3.1 - Combustíveis e Lubrificantes Automotivos</v>
          </cell>
          <cell r="F108">
            <v>39548324000102</v>
          </cell>
          <cell r="G108" t="str">
            <v>POSTO SANTORINI LTDA</v>
          </cell>
          <cell r="H108" t="str">
            <v>B</v>
          </cell>
          <cell r="I108" t="str">
            <v>S</v>
          </cell>
          <cell r="J108" t="str">
            <v>182284</v>
          </cell>
          <cell r="K108">
            <v>45338</v>
          </cell>
          <cell r="L108" t="str">
            <v>26240239548324000102650070001822841001931085</v>
          </cell>
          <cell r="M108" t="str">
            <v>26 -  Pernambuco</v>
          </cell>
          <cell r="N108">
            <v>199.73</v>
          </cell>
        </row>
        <row r="109">
          <cell r="C109" t="str">
            <v>UPA CAXANGÁ - CG Nº 007/2022</v>
          </cell>
          <cell r="E109" t="str">
            <v>3.1 - Combustíveis e Lubrificantes Automotivos</v>
          </cell>
          <cell r="F109">
            <v>39548324000102</v>
          </cell>
          <cell r="G109" t="str">
            <v>POSTO SANTORINI LTDA</v>
          </cell>
          <cell r="H109" t="str">
            <v>B</v>
          </cell>
          <cell r="I109" t="str">
            <v>S</v>
          </cell>
          <cell r="J109" t="str">
            <v>182822</v>
          </cell>
          <cell r="K109">
            <v>45340</v>
          </cell>
          <cell r="L109" t="str">
            <v>26240239548324000102650070001828221001937091</v>
          </cell>
          <cell r="M109" t="str">
            <v>26 -  Pernambuco</v>
          </cell>
          <cell r="N109">
            <v>311.23</v>
          </cell>
        </row>
        <row r="110">
          <cell r="C110" t="str">
            <v>UPA CAXANGÁ - CG Nº 007/2022</v>
          </cell>
          <cell r="E110" t="str">
            <v>3.1 - Combustíveis e Lubrificantes Automotivos</v>
          </cell>
          <cell r="F110">
            <v>39548324000102</v>
          </cell>
          <cell r="G110" t="str">
            <v>POSTO SANTORINI LTDA</v>
          </cell>
          <cell r="H110" t="str">
            <v>B</v>
          </cell>
          <cell r="I110" t="str">
            <v>S</v>
          </cell>
          <cell r="J110" t="str">
            <v>1988</v>
          </cell>
          <cell r="K110">
            <v>45341</v>
          </cell>
          <cell r="L110" t="str">
            <v>26240239548324000102550120000019881001841363</v>
          </cell>
          <cell r="M110" t="str">
            <v>26 -  Pernambuco</v>
          </cell>
          <cell r="N110">
            <v>194.13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183201</v>
          </cell>
          <cell r="K111">
            <v>45341</v>
          </cell>
          <cell r="L111" t="str">
            <v>26240239548324000102650070001832011001941252</v>
          </cell>
          <cell r="M111" t="str">
            <v>26 -  Pernambuco</v>
          </cell>
          <cell r="N111">
            <v>213.57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183057</v>
          </cell>
          <cell r="K112">
            <v>45341</v>
          </cell>
          <cell r="L112" t="str">
            <v>26240239548324000102650070001830571001939651</v>
          </cell>
          <cell r="M112" t="str">
            <v>26 -  Pernambuco</v>
          </cell>
          <cell r="N112">
            <v>373.6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 t="str">
            <v>08.191.686/0001-57</v>
          </cell>
          <cell r="G113" t="str">
            <v>WANDERLEY E CLAUDENIER LTDA</v>
          </cell>
          <cell r="H113" t="str">
            <v>B</v>
          </cell>
          <cell r="I113" t="str">
            <v>S</v>
          </cell>
          <cell r="J113" t="str">
            <v>3241</v>
          </cell>
          <cell r="K113">
            <v>45342</v>
          </cell>
          <cell r="L113" t="str">
            <v>26240208191686000157550010000032411000005320</v>
          </cell>
          <cell r="M113" t="str">
            <v>26 -  Pernambuco</v>
          </cell>
          <cell r="N113">
            <v>326.07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86420</v>
          </cell>
          <cell r="K114">
            <v>45342</v>
          </cell>
          <cell r="L114" t="str">
            <v>26240239548324000102650080000864201000925818</v>
          </cell>
          <cell r="M114" t="str">
            <v>26 -  Pernambuco</v>
          </cell>
          <cell r="N114">
            <v>203.32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86516</v>
          </cell>
          <cell r="K115">
            <v>45343</v>
          </cell>
          <cell r="L115" t="str">
            <v>26240239548324000102650080000865161000926825</v>
          </cell>
          <cell r="M115" t="str">
            <v>26 -  Pernambuco</v>
          </cell>
          <cell r="N115">
            <v>280.01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86840</v>
          </cell>
          <cell r="K116">
            <v>45344</v>
          </cell>
          <cell r="L116" t="str">
            <v>26240239548324000102650080000868401000930298</v>
          </cell>
          <cell r="M116" t="str">
            <v>26 -  Pernambuco</v>
          </cell>
          <cell r="N116">
            <v>199.02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87108</v>
          </cell>
          <cell r="K117">
            <v>45345</v>
          </cell>
          <cell r="L117" t="str">
            <v>26240239548324000102650080000871081000933148</v>
          </cell>
          <cell r="M117" t="str">
            <v>26 -  Pernambuco</v>
          </cell>
          <cell r="N117">
            <v>213.28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87188</v>
          </cell>
          <cell r="K118">
            <v>45346</v>
          </cell>
          <cell r="L118" t="str">
            <v>26240239548324000102650080000871881000934030</v>
          </cell>
          <cell r="M118" t="str">
            <v>26 -  Pernambuco</v>
          </cell>
          <cell r="N118">
            <v>304.22000000000003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184325</v>
          </cell>
          <cell r="K119">
            <v>45347</v>
          </cell>
          <cell r="L119" t="str">
            <v>26240239548324000102650070001843251001953899</v>
          </cell>
          <cell r="M119" t="str">
            <v>26 -  Pernambuco</v>
          </cell>
          <cell r="N119">
            <v>268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184596</v>
          </cell>
          <cell r="K120">
            <v>45348</v>
          </cell>
          <cell r="L120" t="str">
            <v>26240239548324000102650070001845961001956815</v>
          </cell>
          <cell r="M120" t="str">
            <v>26 -  Pernambuco</v>
          </cell>
          <cell r="N120">
            <v>218.11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184695</v>
          </cell>
          <cell r="K121">
            <v>45348</v>
          </cell>
          <cell r="L121" t="str">
            <v>26240239548324000102650070001846951001957941</v>
          </cell>
          <cell r="M121" t="str">
            <v>26 -  Pernambuco</v>
          </cell>
          <cell r="N121">
            <v>293.2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87520</v>
          </cell>
          <cell r="K122">
            <v>45349</v>
          </cell>
          <cell r="L122" t="str">
            <v>26240239548324000102650080000875201000937778</v>
          </cell>
          <cell r="M122" t="str">
            <v>26 -  Pernambuco</v>
          </cell>
          <cell r="N122">
            <v>276.18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87653</v>
          </cell>
          <cell r="K123">
            <v>45350</v>
          </cell>
          <cell r="L123" t="str">
            <v>26240239548324000102650080000876531000939165</v>
          </cell>
          <cell r="M123" t="str">
            <v>26 -  Pernambuco</v>
          </cell>
          <cell r="N123">
            <v>166.92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87652</v>
          </cell>
          <cell r="K124">
            <v>45350</v>
          </cell>
          <cell r="L124" t="str">
            <v>26240239548324000102650080000876521000939150</v>
          </cell>
          <cell r="M124" t="str">
            <v>26 -  Pernambuco</v>
          </cell>
          <cell r="N124">
            <v>187.42</v>
          </cell>
        </row>
        <row r="125">
          <cell r="C125" t="str">
            <v>UPA CAXANGÁ - CG Nº 007/2022</v>
          </cell>
          <cell r="E125" t="str">
            <v xml:space="preserve">3.9 - Material para Manutenção de Bens Imóveis </v>
          </cell>
          <cell r="F125">
            <v>6063897000189</v>
          </cell>
          <cell r="G125" t="str">
            <v>COUTO DO NORDESTE COMERCIO DE MATERIAIS DE CONSTRUCOES LTDA</v>
          </cell>
          <cell r="H125" t="str">
            <v>B</v>
          </cell>
          <cell r="I125" t="str">
            <v>S</v>
          </cell>
          <cell r="J125" t="str">
            <v>28608</v>
          </cell>
          <cell r="K125">
            <v>45324</v>
          </cell>
          <cell r="L125" t="str">
            <v>26240206063897000189650020000286081343908427</v>
          </cell>
          <cell r="M125" t="str">
            <v>26 -  Pernambuco</v>
          </cell>
          <cell r="N125">
            <v>25</v>
          </cell>
        </row>
        <row r="126">
          <cell r="C126" t="str">
            <v>UPA CAXANGÁ - CG Nº 007/2022</v>
          </cell>
          <cell r="E126" t="str">
            <v xml:space="preserve">3.9 - Material para Manutenção de Bens Imóveis </v>
          </cell>
          <cell r="F126" t="str">
            <v>03.679.808/0001-35</v>
          </cell>
          <cell r="G126" t="str">
            <v>BIO INFINITY COMERCIO HOSPITALAR E LOCACAO LTDA</v>
          </cell>
          <cell r="H126" t="str">
            <v>B</v>
          </cell>
          <cell r="I126" t="str">
            <v>S</v>
          </cell>
          <cell r="J126" t="str">
            <v>14756</v>
          </cell>
          <cell r="K126">
            <v>45324</v>
          </cell>
          <cell r="L126" t="str">
            <v>35240203679808000135550010000147561385024861</v>
          </cell>
          <cell r="M126" t="str">
            <v>35 -  São Paulo</v>
          </cell>
          <cell r="N126">
            <v>350.95</v>
          </cell>
        </row>
        <row r="127">
          <cell r="C127" t="str">
            <v>UPA CAXANGÁ - CG Nº 007/2022</v>
          </cell>
          <cell r="E127" t="str">
            <v xml:space="preserve">3.9 - Material para Manutenção de Bens Imóveis </v>
          </cell>
          <cell r="F127">
            <v>6063897000189</v>
          </cell>
          <cell r="G127" t="str">
            <v>COUTO DO NORDESTE COMERCIO DE MATERIAIS DE CONSTRUCOES LTDA</v>
          </cell>
          <cell r="H127" t="str">
            <v>B</v>
          </cell>
          <cell r="I127" t="str">
            <v>S</v>
          </cell>
          <cell r="J127" t="str">
            <v>28815</v>
          </cell>
          <cell r="K127">
            <v>45337</v>
          </cell>
          <cell r="L127" t="str">
            <v>26240206063897000189650020000288151817698628</v>
          </cell>
          <cell r="M127" t="str">
            <v>26 -  Pernambuco</v>
          </cell>
          <cell r="N127">
            <v>40</v>
          </cell>
        </row>
        <row r="128">
          <cell r="C128" t="str">
            <v>UPA CAXANGÁ - CG Nº 007/2022</v>
          </cell>
          <cell r="E128" t="str">
            <v xml:space="preserve">3.9 - Material para Manutenção de Bens Imóveis </v>
          </cell>
          <cell r="F128" t="str">
            <v>32.685.165/0001-30</v>
          </cell>
          <cell r="G128" t="str">
            <v xml:space="preserve">JOSE GONCALO JUNIOR </v>
          </cell>
          <cell r="H128" t="str">
            <v>B</v>
          </cell>
          <cell r="I128" t="str">
            <v>S</v>
          </cell>
          <cell r="J128" t="str">
            <v>850</v>
          </cell>
          <cell r="K128">
            <v>45337</v>
          </cell>
          <cell r="L128" t="str">
            <v>26240232685165000130550010000008501836231960</v>
          </cell>
          <cell r="M128" t="str">
            <v>26 -  Pernambuco</v>
          </cell>
          <cell r="N128">
            <v>2630</v>
          </cell>
        </row>
        <row r="129">
          <cell r="C129" t="str">
            <v>UPA CAXANGÁ - CG Nº 007/2022</v>
          </cell>
          <cell r="E129" t="str">
            <v xml:space="preserve">3.9 - Material para Manutenção de Bens Imóveis </v>
          </cell>
          <cell r="F129">
            <v>6063897000189</v>
          </cell>
          <cell r="G129" t="str">
            <v>COUTO DO NORDESTE COMERCIO DE MATERIAIS DE CONSTRUCOES LTDA</v>
          </cell>
          <cell r="H129" t="str">
            <v>B</v>
          </cell>
          <cell r="I129" t="str">
            <v>S</v>
          </cell>
          <cell r="J129" t="str">
            <v>28856</v>
          </cell>
          <cell r="K129">
            <v>45338</v>
          </cell>
          <cell r="L129" t="str">
            <v>26240206063897000189650020000288561900963034</v>
          </cell>
          <cell r="M129" t="str">
            <v>26 -  Pernambuco</v>
          </cell>
          <cell r="N129">
            <v>133.9</v>
          </cell>
        </row>
        <row r="130">
          <cell r="C130" t="str">
            <v>UPA CAXANGÁ - CG Nº 007/2022</v>
          </cell>
          <cell r="E130" t="str">
            <v xml:space="preserve">3.9 - Material para Manutenção de Bens Imóveis </v>
          </cell>
          <cell r="F130" t="str">
            <v>10.687.184/0001-63</v>
          </cell>
          <cell r="G130" t="str">
            <v>COMCOBRAS COMERCIO DE MATERIAIS DE CONSTRUCAO</v>
          </cell>
          <cell r="H130" t="str">
            <v>B</v>
          </cell>
          <cell r="I130" t="str">
            <v>S</v>
          </cell>
          <cell r="J130" t="str">
            <v>10349</v>
          </cell>
          <cell r="K130">
            <v>45338</v>
          </cell>
          <cell r="L130" t="str">
            <v>26240210687184000163550010000103491008115330</v>
          </cell>
          <cell r="M130" t="str">
            <v>26 -  Pernambuco</v>
          </cell>
          <cell r="N130">
            <v>2184.2600000000002</v>
          </cell>
        </row>
        <row r="131">
          <cell r="C131" t="str">
            <v>UPA CAXANGÁ - CG Nº 007/2022</v>
          </cell>
          <cell r="E131" t="str">
            <v xml:space="preserve">3.9 - Material para Manutenção de Bens Imóveis </v>
          </cell>
          <cell r="F131" t="str">
            <v>41.097.379/0004-20</v>
          </cell>
          <cell r="G131" t="str">
            <v>ARMAZEM JENIPAPO MATERIAS DE CONTRUSCAO GERAL LTDA</v>
          </cell>
          <cell r="H131" t="str">
            <v>B</v>
          </cell>
          <cell r="I131" t="str">
            <v>S</v>
          </cell>
          <cell r="J131" t="str">
            <v>17567</v>
          </cell>
          <cell r="K131">
            <v>45338</v>
          </cell>
          <cell r="L131" t="str">
            <v>26240241097379000420550010000175671182513011</v>
          </cell>
          <cell r="M131" t="str">
            <v>26 -  Pernambuco</v>
          </cell>
          <cell r="N131">
            <v>485.36</v>
          </cell>
        </row>
        <row r="132">
          <cell r="C132" t="str">
            <v>UPA CAXANGÁ - CG Nº 007/2022</v>
          </cell>
          <cell r="E132" t="str">
            <v xml:space="preserve">3.9 - Material para Manutenção de Bens Imóveis </v>
          </cell>
          <cell r="F132">
            <v>6063897000189</v>
          </cell>
          <cell r="G132" t="str">
            <v>COUTO DO NORDESTE COMERCIO DE MATERIAIS DE CONSTRUCOES LTDA</v>
          </cell>
          <cell r="H132" t="str">
            <v>B</v>
          </cell>
          <cell r="I132" t="str">
            <v>S</v>
          </cell>
          <cell r="J132" t="str">
            <v>28905</v>
          </cell>
          <cell r="K132">
            <v>45341</v>
          </cell>
          <cell r="L132" t="str">
            <v>26240206063897000189650020000289051367821970</v>
          </cell>
          <cell r="M132" t="str">
            <v>26 -  Pernambuco</v>
          </cell>
          <cell r="N132">
            <v>32.9</v>
          </cell>
        </row>
        <row r="133">
          <cell r="C133" t="str">
            <v>UPA CAXANGÁ - CG Nº 007/2022</v>
          </cell>
          <cell r="E133" t="str">
            <v xml:space="preserve">3.9 - Material para Manutenção de Bens Imóveis </v>
          </cell>
          <cell r="F133" t="str">
            <v>10.758.937/0001-84</v>
          </cell>
          <cell r="G133" t="str">
            <v>NOVO NORDESTE COMERCIO DE MATERIAL DE CONSTRUCAO LTDA</v>
          </cell>
          <cell r="H133" t="str">
            <v>B</v>
          </cell>
          <cell r="I133" t="str">
            <v>S</v>
          </cell>
          <cell r="J133" t="str">
            <v>47661</v>
          </cell>
          <cell r="K133">
            <v>45342</v>
          </cell>
          <cell r="L133" t="str">
            <v>26240210758937000184550010000476611248802193</v>
          </cell>
          <cell r="M133" t="str">
            <v>26 -  Pernambuco</v>
          </cell>
          <cell r="N133">
            <v>1078.05</v>
          </cell>
        </row>
        <row r="134">
          <cell r="C134" t="str">
            <v>UPA CAXANGÁ - CG Nº 007/2022</v>
          </cell>
          <cell r="E134" t="str">
            <v xml:space="preserve">3.9 - Material para Manutenção de Bens Imóveis </v>
          </cell>
          <cell r="F134" t="str">
            <v>09.515.628/0004-47</v>
          </cell>
          <cell r="G134" t="str">
            <v>ATACADO DOS PRESENTES LTDA</v>
          </cell>
          <cell r="H134" t="str">
            <v>B</v>
          </cell>
          <cell r="I134" t="str">
            <v>S</v>
          </cell>
          <cell r="J134" t="str">
            <v>284975</v>
          </cell>
          <cell r="K134">
            <v>45349</v>
          </cell>
          <cell r="L134" t="str">
            <v>26240209515628000447550100002849751003008546</v>
          </cell>
          <cell r="M134" t="str">
            <v>26 -  Pernambuco</v>
          </cell>
          <cell r="N134">
            <v>149.85</v>
          </cell>
        </row>
        <row r="135">
          <cell r="C135" t="str">
            <v>UPA CAXANGÁ - CG Nº 007/2022</v>
          </cell>
          <cell r="E135" t="str">
            <v xml:space="preserve">3.10 - Material para Manutenção de Bens Móveis </v>
          </cell>
          <cell r="F135" t="str">
            <v>41.097.379/0004-20</v>
          </cell>
          <cell r="G135" t="str">
            <v>ARMAZEM JENIPAPO MATERIAS DE CONTRUSCAO GERAL LTDA</v>
          </cell>
          <cell r="H135" t="str">
            <v>B</v>
          </cell>
          <cell r="I135" t="str">
            <v>S</v>
          </cell>
          <cell r="J135" t="str">
            <v>17567</v>
          </cell>
          <cell r="K135">
            <v>45338</v>
          </cell>
          <cell r="L135" t="str">
            <v>26240241097379000420550010000175671182513011</v>
          </cell>
          <cell r="M135" t="str">
            <v>26 -  Pernambuco</v>
          </cell>
          <cell r="N135">
            <v>42.96</v>
          </cell>
        </row>
        <row r="136">
          <cell r="C136" t="str">
            <v>UPA CAXANGÁ - CG Nº 007/2022</v>
          </cell>
          <cell r="E136" t="str">
            <v xml:space="preserve">3.8 - Uniformes, Tecidos e Aviamentos </v>
          </cell>
          <cell r="F136" t="str">
            <v>29.342.388/0001-90</v>
          </cell>
          <cell r="G136" t="str">
            <v>EXPRESSO LOGISTICA LTDA</v>
          </cell>
          <cell r="H136" t="str">
            <v>B</v>
          </cell>
          <cell r="I136" t="str">
            <v>S</v>
          </cell>
          <cell r="J136" t="str">
            <v>259</v>
          </cell>
          <cell r="K136">
            <v>45323</v>
          </cell>
          <cell r="L136" t="str">
            <v>26240229342388000190550010000002591273135114</v>
          </cell>
          <cell r="M136" t="str">
            <v>26 -  Pernambuco</v>
          </cell>
          <cell r="N136">
            <v>3985</v>
          </cell>
        </row>
        <row r="137">
          <cell r="C137" t="str">
            <v>UPA CAXANGÁ - CG Nº 007/2022</v>
          </cell>
          <cell r="E137" t="str">
            <v>3.99 - Outras despesas com Material de Consumo</v>
          </cell>
          <cell r="F137" t="str">
            <v>03.679.808/0001-35</v>
          </cell>
          <cell r="G137" t="str">
            <v>BIO INFINITY COMERCIO HOSPITALAR E LOCACAO LTDA</v>
          </cell>
          <cell r="H137" t="str">
            <v>B</v>
          </cell>
          <cell r="I137" t="str">
            <v>S</v>
          </cell>
          <cell r="J137" t="str">
            <v>14756</v>
          </cell>
          <cell r="K137">
            <v>45324</v>
          </cell>
          <cell r="L137" t="str">
            <v>35240203679808000135550010000147561385024861</v>
          </cell>
          <cell r="M137" t="str">
            <v>35 -  São Paulo</v>
          </cell>
          <cell r="N137">
            <v>659.05</v>
          </cell>
        </row>
        <row r="138">
          <cell r="C138" t="str">
            <v>UPA CAXANGÁ - CG Nº 007/2022</v>
          </cell>
          <cell r="E138" t="str">
            <v>3.99 - Outras despesas com Material de Consumo</v>
          </cell>
          <cell r="F138" t="str">
            <v>48.024.689/0001-10</v>
          </cell>
          <cell r="G138" t="str">
            <v>FONTE E OLIVEIRA LTDA</v>
          </cell>
          <cell r="H138" t="str">
            <v>B</v>
          </cell>
          <cell r="I138" t="str">
            <v>S</v>
          </cell>
          <cell r="J138" t="str">
            <v>902</v>
          </cell>
          <cell r="K138">
            <v>45351</v>
          </cell>
          <cell r="L138" t="str">
            <v>26240248024689000110550010000009021318192915</v>
          </cell>
          <cell r="M138" t="str">
            <v>26 -  Pernambuco</v>
          </cell>
          <cell r="N138">
            <v>1022.61</v>
          </cell>
        </row>
        <row r="139">
          <cell r="C139" t="str">
            <v>UPA CAXANGÁ - CG Nº 007/2022</v>
          </cell>
          <cell r="E139" t="str">
            <v xml:space="preserve">5.21 - Seguros em geral </v>
          </cell>
          <cell r="G139" t="str">
            <v>PORTO SEGURO COMPANHIA DE SEGUROS(SEGURO PREDIAL)</v>
          </cell>
          <cell r="H139" t="str">
            <v>S</v>
          </cell>
          <cell r="I139" t="str">
            <v>N</v>
          </cell>
          <cell r="N139">
            <v>121.98</v>
          </cell>
        </row>
        <row r="140">
          <cell r="C140" t="str">
            <v>UPA CAXANGÁ - CG Nº 007/2022</v>
          </cell>
          <cell r="E140" t="str">
            <v xml:space="preserve">5.21 - Seguros em geral </v>
          </cell>
          <cell r="G140" t="str">
            <v>PORTO SEGURO COMPANHIA DE SEGUROS(AMBULANCIA)</v>
          </cell>
          <cell r="H140" t="str">
            <v>S</v>
          </cell>
          <cell r="I140" t="str">
            <v>N</v>
          </cell>
          <cell r="N140">
            <v>1214.42</v>
          </cell>
        </row>
        <row r="141">
          <cell r="C141" t="str">
            <v>UPA CAXANGÁ - CG Nº 007/2022</v>
          </cell>
          <cell r="E141" t="str">
            <v xml:space="preserve">5.25 - Serviços Bancários </v>
          </cell>
          <cell r="G141" t="str">
            <v>MANUTENCAO DE CONTA</v>
          </cell>
          <cell r="H141" t="str">
            <v>S</v>
          </cell>
          <cell r="I141" t="str">
            <v>N</v>
          </cell>
          <cell r="N141">
            <v>761</v>
          </cell>
        </row>
        <row r="142">
          <cell r="C142" t="str">
            <v>UPA CAXANGÁ - CG Nº 007/2022</v>
          </cell>
          <cell r="E142" t="str">
            <v xml:space="preserve">5.25 - Serviços Bancários </v>
          </cell>
          <cell r="G142" t="str">
            <v>TARIFAS</v>
          </cell>
          <cell r="H142" t="str">
            <v>S</v>
          </cell>
          <cell r="I142" t="str">
            <v>N</v>
          </cell>
          <cell r="N142">
            <v>104.5</v>
          </cell>
        </row>
        <row r="143">
          <cell r="C143" t="str">
            <v>UPA CAXANGÁ - CG Nº 007/2022</v>
          </cell>
          <cell r="E143" t="str">
            <v>5.18 - Teledonia Fixa</v>
          </cell>
          <cell r="F143" t="str">
            <v>03.423.730/0001-93</v>
          </cell>
          <cell r="G143" t="str">
            <v>SMART TELECOMUNICACOES E SERVICOS LTDA</v>
          </cell>
          <cell r="H143" t="str">
            <v>S</v>
          </cell>
          <cell r="I143" t="str">
            <v>S</v>
          </cell>
          <cell r="J143" t="str">
            <v>71252</v>
          </cell>
          <cell r="K143">
            <v>45343</v>
          </cell>
          <cell r="L143" t="str">
            <v>CDCY-8JRB</v>
          </cell>
          <cell r="M143" t="str">
            <v>2611606 - Recife - PE</v>
          </cell>
          <cell r="N143">
            <v>165</v>
          </cell>
        </row>
        <row r="144">
          <cell r="C144" t="str">
            <v>UPA CAXANGÁ - CG Nº 007/2022</v>
          </cell>
          <cell r="E144" t="str">
            <v>5.13 - Água e Esgoto</v>
          </cell>
          <cell r="F144">
            <v>9769035000164</v>
          </cell>
          <cell r="G144" t="str">
            <v>COMPANHIA PERNAMBUCANA DE SANEAMENTO</v>
          </cell>
          <cell r="H144" t="str">
            <v>S</v>
          </cell>
          <cell r="I144" t="str">
            <v>N</v>
          </cell>
          <cell r="M144" t="str">
            <v>2611606 - Recife - PE</v>
          </cell>
          <cell r="N144">
            <v>79.86</v>
          </cell>
        </row>
        <row r="145">
          <cell r="C145" t="str">
            <v>UPA CAXANGÁ - CG Nº 007/2022</v>
          </cell>
          <cell r="E145" t="str">
            <v>5.12 - Energia Elétrica</v>
          </cell>
          <cell r="F145">
            <v>10835932000108</v>
          </cell>
          <cell r="G145" t="str">
            <v>COMPANHIA ENERGETICA DE PERNAMBUCO</v>
          </cell>
          <cell r="H145" t="str">
            <v>S</v>
          </cell>
          <cell r="I145" t="str">
            <v>N</v>
          </cell>
          <cell r="M145" t="str">
            <v>2611606 - Recife - PE</v>
          </cell>
          <cell r="N145">
            <v>20974.799999999999</v>
          </cell>
        </row>
        <row r="146">
          <cell r="C146" t="str">
            <v>UPA CAXANGÁ - CG Nº 007/2022</v>
          </cell>
          <cell r="E146" t="str">
            <v>5.3 - Locação de Máquinas e Equipamentos</v>
          </cell>
          <cell r="F146" t="str">
            <v>24.380.578/0022-03</v>
          </cell>
          <cell r="G146" t="str">
            <v>WHITE MARTINS GASES INDUSTRIAIS NE LTDA</v>
          </cell>
          <cell r="H146" t="str">
            <v>S</v>
          </cell>
          <cell r="I146" t="str">
            <v>S</v>
          </cell>
          <cell r="J146" t="str">
            <v>94618383</v>
          </cell>
          <cell r="K146">
            <v>45337</v>
          </cell>
          <cell r="M146" t="str">
            <v>2607901 - Jaboatão dos Guararapes - PE</v>
          </cell>
          <cell r="N146">
            <v>3538.58</v>
          </cell>
        </row>
        <row r="147">
          <cell r="C147" t="str">
            <v>UPA CAXANGÁ - CG Nº 007/2022</v>
          </cell>
          <cell r="E147" t="str">
            <v>5.3 - Locação de Máquinas e Equipamentos</v>
          </cell>
          <cell r="F147" t="str">
            <v>24.380.578/0022-03</v>
          </cell>
          <cell r="G147" t="str">
            <v>WHITE MARTINS GASES INDUSTRIAIS NE LTDA</v>
          </cell>
          <cell r="H147" t="str">
            <v>S</v>
          </cell>
          <cell r="I147" t="str">
            <v>S</v>
          </cell>
          <cell r="J147" t="str">
            <v>94675836</v>
          </cell>
          <cell r="K147">
            <v>45337</v>
          </cell>
          <cell r="M147" t="str">
            <v>2607901 - Jaboatão dos Guararapes - PE</v>
          </cell>
          <cell r="N147">
            <v>5679.38</v>
          </cell>
        </row>
        <row r="148">
          <cell r="C148" t="str">
            <v>UPA CAXANGÁ - CG Nº 007/2022</v>
          </cell>
          <cell r="E148" t="str">
            <v>5.3 - Locação de Máquinas e Equipamentos</v>
          </cell>
          <cell r="F148">
            <v>7264015000106</v>
          </cell>
          <cell r="G148" t="str">
            <v>ALIOMAR DE GUSMAO NERES ME</v>
          </cell>
          <cell r="H148" t="str">
            <v>S</v>
          </cell>
          <cell r="I148" t="str">
            <v>S</v>
          </cell>
          <cell r="J148" t="str">
            <v>20310</v>
          </cell>
          <cell r="K148">
            <v>45352</v>
          </cell>
          <cell r="M148" t="str">
            <v>2611606 - Recife - PE</v>
          </cell>
          <cell r="N148">
            <v>4056.92</v>
          </cell>
        </row>
        <row r="149">
          <cell r="C149" t="str">
            <v>UPA CAXANGÁ - CG Nº 007/2022</v>
          </cell>
          <cell r="E149" t="str">
            <v>5.3 - Locação de Máquinas e Equipamentos</v>
          </cell>
          <cell r="F149">
            <v>14543772000184</v>
          </cell>
          <cell r="G149" t="str">
            <v>BRAVO LOCACAO DE MAQUINAS E EQUIPAMENTOS LTDA</v>
          </cell>
          <cell r="H149" t="str">
            <v>S</v>
          </cell>
          <cell r="I149" t="str">
            <v>S</v>
          </cell>
          <cell r="J149" t="str">
            <v>10214</v>
          </cell>
          <cell r="K149">
            <v>45352</v>
          </cell>
          <cell r="M149" t="str">
            <v>2607901 - Jaboatão dos Guararapes - PE</v>
          </cell>
          <cell r="N149">
            <v>3000</v>
          </cell>
        </row>
        <row r="150">
          <cell r="C150" t="str">
            <v>UPA CAXANGÁ - CG Nº 007/2022</v>
          </cell>
          <cell r="E150" t="str">
            <v>5.3 - Locação de Máquinas e Equipamentos</v>
          </cell>
          <cell r="F150" t="str">
            <v>26.081.685/0001-31</v>
          </cell>
          <cell r="G150" t="str">
            <v>CG REFRIGERAÇOES LTDA</v>
          </cell>
          <cell r="H150" t="str">
            <v>S</v>
          </cell>
          <cell r="I150" t="str">
            <v>S</v>
          </cell>
          <cell r="J150" t="str">
            <v>10276</v>
          </cell>
          <cell r="K150">
            <v>45356</v>
          </cell>
          <cell r="M150" t="str">
            <v>2611606 - Recife - PE</v>
          </cell>
          <cell r="N150">
            <v>4900</v>
          </cell>
        </row>
        <row r="151">
          <cell r="C151" t="str">
            <v>UPA CAXANGÁ - CG Nº 007/2022</v>
          </cell>
          <cell r="E151" t="str">
            <v>5.3 - Locação de Máquinas e Equipamentos</v>
          </cell>
          <cell r="F151" t="str">
            <v>22.400.267/0001-09</v>
          </cell>
          <cell r="G151" t="str">
            <v>ACAO SERVICOS TELECOM LTDA</v>
          </cell>
          <cell r="H151" t="str">
            <v>S</v>
          </cell>
          <cell r="I151" t="str">
            <v>S</v>
          </cell>
          <cell r="J151" t="str">
            <v>10032024</v>
          </cell>
          <cell r="K151">
            <v>45350</v>
          </cell>
          <cell r="M151" t="str">
            <v>2611606 - Recife - PE</v>
          </cell>
          <cell r="N151">
            <v>1060</v>
          </cell>
        </row>
        <row r="152">
          <cell r="C152" t="str">
            <v>UPA CAXANGÁ - CG Nº 007/2022</v>
          </cell>
          <cell r="E152" t="str">
            <v>5.3 - Locação de Máquinas e Equipamentos</v>
          </cell>
          <cell r="F152" t="str">
            <v>20.451.492/0001-49</v>
          </cell>
          <cell r="G152" t="str">
            <v>TOLDOS PE SERVICOS LTDA ME</v>
          </cell>
          <cell r="H152" t="str">
            <v>S</v>
          </cell>
          <cell r="I152" t="str">
            <v>S</v>
          </cell>
          <cell r="J152" t="str">
            <v>173</v>
          </cell>
          <cell r="K152">
            <v>45355</v>
          </cell>
          <cell r="M152" t="str">
            <v>2611606 - Recife - PE</v>
          </cell>
          <cell r="N152">
            <v>500</v>
          </cell>
        </row>
        <row r="153">
          <cell r="C153" t="str">
            <v>UPA CAXANGÁ - CG Nº 007/2022</v>
          </cell>
          <cell r="E153" t="str">
            <v>5.3 - Locação de Máquinas e Equipamentos</v>
          </cell>
          <cell r="F153" t="str">
            <v>03.423.730/0001-93</v>
          </cell>
          <cell r="G153" t="str">
            <v>SMART TELECOMUNICACOES E SERVICOS LTDA</v>
          </cell>
          <cell r="H153" t="str">
            <v>S</v>
          </cell>
          <cell r="I153" t="str">
            <v>S</v>
          </cell>
          <cell r="J153" t="str">
            <v>452216190</v>
          </cell>
          <cell r="K153">
            <v>45343</v>
          </cell>
          <cell r="M153" t="str">
            <v>2611606 - Recife - PE</v>
          </cell>
          <cell r="N153">
            <v>393.24</v>
          </cell>
        </row>
        <row r="154">
          <cell r="C154" t="str">
            <v>UPA CAXANGÁ - CG Nº 007/2022</v>
          </cell>
          <cell r="E154" t="str">
            <v>5.1 - Locação de Equipamentos Médicos-Hospitalares</v>
          </cell>
          <cell r="F154">
            <v>5011743000180</v>
          </cell>
          <cell r="G154" t="str">
            <v>ALMERI ANGELO SALVIANO DA SILVA</v>
          </cell>
          <cell r="H154" t="str">
            <v>S</v>
          </cell>
          <cell r="I154" t="str">
            <v>S</v>
          </cell>
          <cell r="J154" t="str">
            <v>6254</v>
          </cell>
          <cell r="K154">
            <v>45329</v>
          </cell>
          <cell r="M154" t="str">
            <v>2611606 - Recife - PE</v>
          </cell>
          <cell r="N154">
            <v>2000</v>
          </cell>
        </row>
        <row r="155">
          <cell r="C155" t="str">
            <v>UPA CAXANGÁ - CG Nº 007/2022</v>
          </cell>
          <cell r="E155" t="str">
            <v>5.1 - Locação de Equipamentos Médicos-Hospitalares</v>
          </cell>
          <cell r="F155" t="str">
            <v>10.859.287/0001-63</v>
          </cell>
          <cell r="G155" t="str">
            <v>NEWMED COMERCIO E CONSERTO DE EQUIPAMENTO MEDICO HOSPITALAR</v>
          </cell>
          <cell r="H155" t="str">
            <v>S</v>
          </cell>
          <cell r="I155" t="str">
            <v>S</v>
          </cell>
          <cell r="J155" t="str">
            <v>703</v>
          </cell>
          <cell r="K155">
            <v>45358</v>
          </cell>
          <cell r="M155" t="str">
            <v>2609600 - Olinda - PE</v>
          </cell>
          <cell r="N155">
            <v>600</v>
          </cell>
        </row>
        <row r="156">
          <cell r="C156" t="str">
            <v>UPA CAXANGÁ - CG Nº 007/2022</v>
          </cell>
          <cell r="E156" t="str">
            <v>5.1 - Locação de Equipamentos Médicos-Hospitalares</v>
          </cell>
          <cell r="F156" t="str">
            <v>18.271.934/0001-23</v>
          </cell>
          <cell r="G156" t="str">
            <v>NOVA BIOMEDICAL DIAGNOSTICOS MEDICOS E BIOTECNOLOGIA LTDA</v>
          </cell>
          <cell r="H156" t="str">
            <v>S</v>
          </cell>
          <cell r="I156" t="str">
            <v>S</v>
          </cell>
          <cell r="J156" t="str">
            <v>2024/003</v>
          </cell>
          <cell r="K156">
            <v>45369</v>
          </cell>
          <cell r="M156" t="str">
            <v>31 -  Minas Gerais</v>
          </cell>
          <cell r="N156">
            <v>1500</v>
          </cell>
        </row>
        <row r="157">
          <cell r="C157" t="str">
            <v>UPA CAXANGÁ - CG Nº 007/2022</v>
          </cell>
          <cell r="E157" t="str">
            <v>5.1 - Locação de Equipamentos Médicos-Hospitalares</v>
          </cell>
          <cell r="F157">
            <v>331788002405</v>
          </cell>
          <cell r="G157" t="str">
            <v>AIRLIQUEDE BRASIL LTDA</v>
          </cell>
          <cell r="H157" t="str">
            <v>S</v>
          </cell>
          <cell r="I157" t="str">
            <v>S</v>
          </cell>
          <cell r="J157" t="str">
            <v>50751</v>
          </cell>
          <cell r="K157">
            <v>45321</v>
          </cell>
          <cell r="M157" t="str">
            <v>2602902 - Cabo de Santo Agostinho - PE</v>
          </cell>
          <cell r="N157">
            <v>5371.64</v>
          </cell>
        </row>
        <row r="158">
          <cell r="C158" t="str">
            <v>UPA CAXANGÁ - CG Nº 007/2022</v>
          </cell>
          <cell r="E158" t="str">
            <v>5.99 - Outros Serviços de Terceiros Pessoa Jurídica</v>
          </cell>
          <cell r="F158" t="str">
            <v>51.216.647/0001-96</v>
          </cell>
          <cell r="G158" t="str">
            <v>51.216.647 RAFAEL PEREIRA DA SILVA</v>
          </cell>
          <cell r="H158" t="str">
            <v>S</v>
          </cell>
          <cell r="I158" t="str">
            <v>S</v>
          </cell>
          <cell r="J158" t="str">
            <v>110</v>
          </cell>
          <cell r="K158">
            <v>45341</v>
          </cell>
          <cell r="L158" t="str">
            <v>26116062251216647000196000000000011024028129350069</v>
          </cell>
          <cell r="M158" t="str">
            <v>2611606 - Recife - PE</v>
          </cell>
          <cell r="N158">
            <v>106</v>
          </cell>
        </row>
        <row r="159">
          <cell r="C159" t="str">
            <v>UPA CAXANGÁ - CG Nº 007/2022</v>
          </cell>
          <cell r="E159" t="str">
            <v>5.99 - Outros Serviços de Terceiros Pessoa Jurídica</v>
          </cell>
          <cell r="F159" t="str">
            <v>35.400.722/0001-18</v>
          </cell>
          <cell r="G159" t="str">
            <v>CM SOLUCOES PRA IDENTIFICACAO LTDA</v>
          </cell>
          <cell r="H159" t="str">
            <v>S</v>
          </cell>
          <cell r="I159" t="str">
            <v>S</v>
          </cell>
          <cell r="J159" t="str">
            <v>572</v>
          </cell>
          <cell r="K159">
            <v>45330</v>
          </cell>
          <cell r="L159" t="str">
            <v>B4EC-TH73</v>
          </cell>
          <cell r="M159" t="str">
            <v>2611606 - Recife - PE</v>
          </cell>
          <cell r="N159">
            <v>67.25</v>
          </cell>
        </row>
        <row r="160">
          <cell r="C160" t="str">
            <v>UPA CAXANGÁ - CG Nº 007/2022</v>
          </cell>
          <cell r="E160" t="str">
            <v>5.99 - Outros Serviços de Terceiros Pessoa Jurídica</v>
          </cell>
          <cell r="F160" t="str">
            <v>45.782.439/0001-51</v>
          </cell>
          <cell r="G160" t="str">
            <v>45.782.439 ANDREW LOPES DA SILVA</v>
          </cell>
          <cell r="H160" t="str">
            <v>S</v>
          </cell>
          <cell r="I160" t="str">
            <v>S</v>
          </cell>
          <cell r="J160" t="str">
            <v>135</v>
          </cell>
          <cell r="K160">
            <v>45323</v>
          </cell>
          <cell r="L160" t="str">
            <v>26116062245782439000151000000000013524025883262271</v>
          </cell>
          <cell r="M160" t="str">
            <v>2611606 - Recife - PE</v>
          </cell>
          <cell r="N160">
            <v>7</v>
          </cell>
        </row>
        <row r="161">
          <cell r="C161" t="str">
            <v>UPA CAXANGÁ - CG Nº 007/2022</v>
          </cell>
          <cell r="E161" t="str">
            <v>5.99 - Outros Serviços de Terceiros Pessoa Jurídica</v>
          </cell>
          <cell r="G161" t="str">
            <v>MULTAS CLT</v>
          </cell>
          <cell r="H161" t="str">
            <v>S</v>
          </cell>
          <cell r="I161" t="str">
            <v>N</v>
          </cell>
          <cell r="N161">
            <v>2781.24</v>
          </cell>
        </row>
        <row r="162">
          <cell r="C162" t="str">
            <v>UPA CAXANGÁ - CG Nº 007/2022</v>
          </cell>
          <cell r="E162" t="str">
            <v>5.99 - Outros Serviços de Terceiros Pessoa Jurídica</v>
          </cell>
          <cell r="G162" t="str">
            <v xml:space="preserve">JURUS E MULTAS </v>
          </cell>
          <cell r="H162" t="str">
            <v>S</v>
          </cell>
          <cell r="I162" t="str">
            <v>N</v>
          </cell>
          <cell r="N162">
            <v>138.36000000000001</v>
          </cell>
        </row>
        <row r="163">
          <cell r="C163" t="str">
            <v>UPA CAXANGÁ - CG Nº 007/2022</v>
          </cell>
          <cell r="E163" t="str">
            <v>5.99 - Outros Serviços de Terceiros Pessoa Jurídica</v>
          </cell>
          <cell r="G163" t="str">
            <v>UBER</v>
          </cell>
          <cell r="H163" t="str">
            <v>S</v>
          </cell>
          <cell r="I163" t="str">
            <v>N</v>
          </cell>
          <cell r="N163">
            <v>51.08</v>
          </cell>
        </row>
        <row r="164">
          <cell r="C164" t="str">
            <v>UPA CAXANGÁ - CG Nº 007/2022</v>
          </cell>
          <cell r="E164" t="str">
            <v>5.16 - Serviços Médico-Hospitalares, Odotonlogia e Laboratoriais</v>
          </cell>
          <cell r="F164">
            <v>46705567000164</v>
          </cell>
          <cell r="G164" t="str">
            <v>RESFISIO FISIOTERAPIA LTDA</v>
          </cell>
          <cell r="H164" t="str">
            <v>S</v>
          </cell>
          <cell r="I164" t="str">
            <v>S</v>
          </cell>
          <cell r="J164" t="str">
            <v>143</v>
          </cell>
          <cell r="K164">
            <v>45355</v>
          </cell>
          <cell r="L164" t="str">
            <v>LPEY-TUBI</v>
          </cell>
          <cell r="M164" t="str">
            <v>2611606 - Recife - PE</v>
          </cell>
          <cell r="N164">
            <v>21800</v>
          </cell>
        </row>
        <row r="165">
          <cell r="C165" t="str">
            <v>UPA CAXANGÁ - CG Nº 007/2022</v>
          </cell>
          <cell r="E165" t="str">
            <v>5.16 - Serviços Médico-Hospitalares, Odotonlogia e Laboratoriais</v>
          </cell>
          <cell r="F165" t="str">
            <v>35.369.111/0001-54</v>
          </cell>
          <cell r="G165" t="str">
            <v>ASSOCIACAO ADOLFO LUTZ DE PESQUISAS E DIAGNOSTICOS</v>
          </cell>
          <cell r="H165" t="str">
            <v>S</v>
          </cell>
          <cell r="I165" t="str">
            <v>S</v>
          </cell>
          <cell r="J165" t="str">
            <v>43</v>
          </cell>
          <cell r="K165">
            <v>45352</v>
          </cell>
          <cell r="L165" t="str">
            <v>STAF-NU2T</v>
          </cell>
          <cell r="M165" t="str">
            <v>2611606 - Recife - PE</v>
          </cell>
          <cell r="N165">
            <v>36000</v>
          </cell>
        </row>
        <row r="166">
          <cell r="C166" t="str">
            <v>UPA CAXANGÁ - CG Nº 007/2022</v>
          </cell>
          <cell r="E166" t="str">
            <v>5.8 - Locação de Veículos Automotores</v>
          </cell>
          <cell r="F166">
            <v>29932922000119</v>
          </cell>
          <cell r="G166" t="str">
            <v>MEDLIFE LOCACAO DE MAQUINAS E EQUIPAMENTOS LTDA</v>
          </cell>
          <cell r="H166" t="str">
            <v>S</v>
          </cell>
          <cell r="I166" t="str">
            <v>S</v>
          </cell>
          <cell r="J166" t="str">
            <v>783</v>
          </cell>
          <cell r="K166">
            <v>45352</v>
          </cell>
          <cell r="M166" t="str">
            <v>2611606 - Recife - PE</v>
          </cell>
          <cell r="N166">
            <v>14000</v>
          </cell>
        </row>
        <row r="167">
          <cell r="C167" t="str">
            <v>UPA CAXANGÁ - CG Nº 007/2022</v>
          </cell>
          <cell r="E167" t="str">
            <v>5.15 - Serviços Domésticos</v>
          </cell>
          <cell r="F167">
            <v>31675417000188</v>
          </cell>
          <cell r="G167" t="str">
            <v>LAVECLIN LAVANDERIA HOSPITALAR LTDA</v>
          </cell>
          <cell r="H167" t="str">
            <v>S</v>
          </cell>
          <cell r="I167" t="str">
            <v>S</v>
          </cell>
          <cell r="J167" t="str">
            <v>674</v>
          </cell>
          <cell r="K167">
            <v>45352</v>
          </cell>
          <cell r="L167" t="str">
            <v>LLQS83594</v>
          </cell>
          <cell r="M167" t="str">
            <v>2603454 - Camaragibe - PE</v>
          </cell>
          <cell r="N167">
            <v>2694.78</v>
          </cell>
        </row>
        <row r="168">
          <cell r="C168" t="str">
            <v>UPA CAXANGÁ - CG Nº 007/2022</v>
          </cell>
          <cell r="E168" t="str">
            <v>5.10 - Detetização/Tratamento de Resíduos e Afins</v>
          </cell>
          <cell r="F168">
            <v>26893667000154</v>
          </cell>
          <cell r="G168" t="str">
            <v>AMBIPAR HEALTH WASTE SERVICES S.A</v>
          </cell>
          <cell r="H168" t="str">
            <v>S</v>
          </cell>
          <cell r="I168" t="str">
            <v>S</v>
          </cell>
          <cell r="J168" t="str">
            <v>38810</v>
          </cell>
          <cell r="K168">
            <v>45356</v>
          </cell>
          <cell r="L168" t="str">
            <v>USPH-XDTJ</v>
          </cell>
          <cell r="M168" t="str">
            <v>2611606 - Recife - PE</v>
          </cell>
          <cell r="N168">
            <v>1707.23</v>
          </cell>
        </row>
        <row r="169">
          <cell r="C169" t="str">
            <v>UPA CAXANGÁ - CG Nº 007/2022</v>
          </cell>
          <cell r="E169" t="str">
            <v>5.17 - Manutenção de Software, Certificação Digital e Microfilmagem</v>
          </cell>
          <cell r="F169" t="str">
            <v>92.306.257/0010-85</v>
          </cell>
          <cell r="G169" t="str">
            <v>MV INFORMATICA NORDESTE LTDA</v>
          </cell>
          <cell r="H169" t="str">
            <v>S</v>
          </cell>
          <cell r="I169" t="str">
            <v>S</v>
          </cell>
          <cell r="J169" t="str">
            <v>2024/179</v>
          </cell>
          <cell r="K169">
            <v>45324</v>
          </cell>
          <cell r="L169" t="str">
            <v>8042A2DF</v>
          </cell>
          <cell r="M169" t="str">
            <v>4314902 - Porto Alegre - RS</v>
          </cell>
          <cell r="N169">
            <v>778.86</v>
          </cell>
        </row>
        <row r="170">
          <cell r="C170" t="str">
            <v>UPA CAXANGÁ - CG Nº 007/2022</v>
          </cell>
          <cell r="E170" t="str">
            <v>5.17 - Manutenção de Software, Certificação Digital e Microfilmagem</v>
          </cell>
          <cell r="F170" t="str">
            <v>92.306.257/0007-80</v>
          </cell>
          <cell r="G170" t="str">
            <v>MV INFORMATICA NORDESTE LTDA</v>
          </cell>
          <cell r="H170" t="str">
            <v>S</v>
          </cell>
          <cell r="I170" t="str">
            <v>S</v>
          </cell>
          <cell r="J170" t="str">
            <v>68301</v>
          </cell>
          <cell r="K170">
            <v>45325</v>
          </cell>
          <cell r="L170" t="str">
            <v>XSAR-ZBWI</v>
          </cell>
          <cell r="M170" t="str">
            <v>2611606 - Recife - PE</v>
          </cell>
          <cell r="N170">
            <v>12898.59</v>
          </cell>
        </row>
        <row r="171">
          <cell r="C171" t="str">
            <v>UPA CAXANGÁ - CG Nº 007/2022</v>
          </cell>
          <cell r="E171" t="str">
            <v>5.17 - Manutenção de Software, Certificação Digital e Microfilmagem</v>
          </cell>
          <cell r="F171" t="str">
            <v>92.306.257/0007-80</v>
          </cell>
          <cell r="G171" t="str">
            <v>MV INFORMATICA NORDESTE LTDA</v>
          </cell>
          <cell r="H171" t="str">
            <v>S</v>
          </cell>
          <cell r="I171" t="str">
            <v>S</v>
          </cell>
          <cell r="J171" t="str">
            <v>68302</v>
          </cell>
          <cell r="K171">
            <v>45325</v>
          </cell>
          <cell r="L171" t="str">
            <v>LD5Z-IYCF</v>
          </cell>
          <cell r="M171" t="str">
            <v>2611606 - Recife - PE</v>
          </cell>
          <cell r="N171">
            <v>1554.2</v>
          </cell>
        </row>
        <row r="172">
          <cell r="C172" t="str">
            <v>UPA CAXANGÁ - CG Nº 007/2022</v>
          </cell>
          <cell r="E172" t="str">
            <v>5.17 - Manutenção de Software, Certificação Digital e Microfilmagem</v>
          </cell>
          <cell r="F172">
            <v>3124977000109</v>
          </cell>
          <cell r="G172" t="str">
            <v>MV SISTEMA DE MEDICINA DIAGNOSTICA LTDA</v>
          </cell>
          <cell r="H172" t="str">
            <v>S</v>
          </cell>
          <cell r="I172" t="str">
            <v>S</v>
          </cell>
          <cell r="J172" t="str">
            <v>586</v>
          </cell>
          <cell r="K172">
            <v>45324</v>
          </cell>
          <cell r="L172" t="str">
            <v>CFEU-RLTX</v>
          </cell>
          <cell r="M172" t="str">
            <v>3305802 - Teresópolis - RJ</v>
          </cell>
          <cell r="N172">
            <v>565.46</v>
          </cell>
        </row>
        <row r="173">
          <cell r="C173" t="str">
            <v>UPA CAXANGÁ - CG Nº 007/2022</v>
          </cell>
          <cell r="E173" t="str">
            <v>5.17 - Manutenção de Software, Certificação Digital e Microfilmagem</v>
          </cell>
          <cell r="F173">
            <v>10891998000115</v>
          </cell>
          <cell r="G173" t="str">
            <v>ADVISERSIT SERVICOS EM INFORMÁTICA</v>
          </cell>
          <cell r="H173" t="str">
            <v>S</v>
          </cell>
          <cell r="I173" t="str">
            <v>S</v>
          </cell>
          <cell r="J173" t="str">
            <v>1048</v>
          </cell>
          <cell r="K173">
            <v>45350</v>
          </cell>
          <cell r="L173" t="str">
            <v>INWD42968</v>
          </cell>
          <cell r="M173" t="str">
            <v>2610707 - Paulista - PE</v>
          </cell>
          <cell r="N173">
            <v>1200</v>
          </cell>
        </row>
        <row r="174">
          <cell r="C174" t="str">
            <v>UPA CAXANGÁ - CG Nº 007/2022</v>
          </cell>
          <cell r="E174" t="str">
            <v>5.17 - Manutenção de Software, Certificação Digital e Microfilmagem</v>
          </cell>
          <cell r="F174" t="str">
            <v>04.069.709/0001-02</v>
          </cell>
          <cell r="G174" t="str">
            <v>BIONEXO S.A</v>
          </cell>
          <cell r="H174" t="str">
            <v>S</v>
          </cell>
          <cell r="I174" t="str">
            <v>S</v>
          </cell>
          <cell r="J174" t="str">
            <v>437223</v>
          </cell>
          <cell r="K174">
            <v>45352</v>
          </cell>
          <cell r="L174" t="str">
            <v>RECQ-GLED</v>
          </cell>
          <cell r="M174" t="str">
            <v>3550308 - São Paulo - SP</v>
          </cell>
          <cell r="N174">
            <v>900</v>
          </cell>
        </row>
        <row r="175">
          <cell r="C175" t="str">
            <v>UPA CAXANGÁ - CG Nº 007/2022</v>
          </cell>
          <cell r="E175" t="str">
            <v>5.17 - Manutenção de Software, Certificação Digital e Microfilmagem</v>
          </cell>
          <cell r="F175">
            <v>5633849000116</v>
          </cell>
          <cell r="G175" t="str">
            <v>GCINET SERVICOS DE INFORMATICA LTDA EPP</v>
          </cell>
          <cell r="H175" t="str">
            <v>S</v>
          </cell>
          <cell r="I175" t="str">
            <v>S</v>
          </cell>
          <cell r="J175" t="str">
            <v>82589</v>
          </cell>
          <cell r="K175">
            <v>45352</v>
          </cell>
          <cell r="L175" t="str">
            <v>CHPF-3JCN</v>
          </cell>
          <cell r="M175" t="str">
            <v>2611606 - Recife - PE</v>
          </cell>
          <cell r="N175">
            <v>1806.44</v>
          </cell>
        </row>
        <row r="176">
          <cell r="C176" t="str">
            <v>UPA CAXANGÁ - CG Nº 007/2022</v>
          </cell>
          <cell r="E176" t="str">
            <v>5.17 - Manutenção de Software, Certificação Digital e Microfilmagem</v>
          </cell>
          <cell r="F176">
            <v>18630942000119</v>
          </cell>
          <cell r="G176" t="str">
            <v>PROVTEL TECNOLOGIA SERVICOS GERENCIADOS LTDA</v>
          </cell>
          <cell r="H176" t="str">
            <v>S</v>
          </cell>
          <cell r="I176" t="str">
            <v>S</v>
          </cell>
          <cell r="J176" t="str">
            <v>3525</v>
          </cell>
          <cell r="K176">
            <v>45352</v>
          </cell>
          <cell r="L176" t="str">
            <v>2H1S-Z4XN</v>
          </cell>
          <cell r="M176" t="str">
            <v>2611606 - Recife - PE</v>
          </cell>
          <cell r="N176">
            <v>9350</v>
          </cell>
        </row>
        <row r="177">
          <cell r="C177" t="str">
            <v>UPA CAXANGÁ - CG Nº 007/2022</v>
          </cell>
          <cell r="E177" t="str">
            <v>5.17 - Manutenção de Software, Certificação Digital e Microfilmagem</v>
          </cell>
          <cell r="F177" t="str">
            <v>07.333.111/0001-69</v>
          </cell>
          <cell r="G177" t="str">
            <v>SAFETEC INFORMATICA LTDA</v>
          </cell>
          <cell r="H177" t="str">
            <v>S</v>
          </cell>
          <cell r="I177" t="str">
            <v>S</v>
          </cell>
          <cell r="J177" t="str">
            <v>118036</v>
          </cell>
          <cell r="K177">
            <v>45352</v>
          </cell>
          <cell r="L177" t="str">
            <v>8TJT-XZP9</v>
          </cell>
          <cell r="M177" t="str">
            <v>2611606 - Recife - PE</v>
          </cell>
          <cell r="N177">
            <v>242.96</v>
          </cell>
        </row>
        <row r="178">
          <cell r="C178" t="str">
            <v>UPA CAXANGÁ - CG Nº 007/2022</v>
          </cell>
          <cell r="E178" t="str">
            <v>5.17 - Manutenção de Software, Certificação Digital e Microfilmagem</v>
          </cell>
          <cell r="F178" t="str">
            <v>06.312.868/0001-03</v>
          </cell>
          <cell r="G178" t="str">
            <v>TASCOM INFORMATICA LTDA</v>
          </cell>
          <cell r="H178" t="str">
            <v>S</v>
          </cell>
          <cell r="I178" t="str">
            <v>S</v>
          </cell>
          <cell r="J178" t="str">
            <v>1228</v>
          </cell>
          <cell r="K178">
            <v>45352</v>
          </cell>
          <cell r="L178" t="str">
            <v>JPUX89341</v>
          </cell>
          <cell r="M178" t="str">
            <v>2610707 - Paulista - PE</v>
          </cell>
          <cell r="N178">
            <v>1434.31</v>
          </cell>
        </row>
        <row r="179">
          <cell r="C179" t="str">
            <v>UPA CAXANGÁ - CG Nº 007/2022</v>
          </cell>
          <cell r="E179" t="str">
            <v>5.17 - Manutenção de Software, Certificação Digital e Microfilmagem</v>
          </cell>
          <cell r="F179" t="str">
            <v>23.412.408/0001-76</v>
          </cell>
          <cell r="G179" t="str">
            <v>WEK TECHNOLOGY IN BUSINESS LTDA ME</v>
          </cell>
          <cell r="H179" t="str">
            <v>S</v>
          </cell>
          <cell r="I179" t="str">
            <v>S</v>
          </cell>
          <cell r="J179" t="str">
            <v>10332</v>
          </cell>
          <cell r="K179">
            <v>45358</v>
          </cell>
          <cell r="L179" t="str">
            <v>8B8D45AD-2C5A-959A-E06F-7915832F2E23</v>
          </cell>
          <cell r="M179" t="str">
            <v>4209102 - Joinville - SC</v>
          </cell>
          <cell r="N179">
            <v>197.05</v>
          </cell>
        </row>
        <row r="180">
          <cell r="C180" t="str">
            <v>UPA CAXANGÁ - CG Nº 007/2022</v>
          </cell>
          <cell r="E180" t="str">
            <v>5.17 - Manutenção de Software, Certificação Digital e Microfilmagem</v>
          </cell>
          <cell r="F180" t="str">
            <v>23.412.408/0001-76</v>
          </cell>
          <cell r="G180" t="str">
            <v>WEK TECHNOLOGY IN BUSINESS LTDA ME</v>
          </cell>
          <cell r="H180" t="str">
            <v>S</v>
          </cell>
          <cell r="I180" t="str">
            <v>S</v>
          </cell>
          <cell r="J180" t="str">
            <v>10331</v>
          </cell>
          <cell r="K180">
            <v>45358</v>
          </cell>
          <cell r="L180" t="str">
            <v>5DF2B824-2E1E-3D13-C5A2-663CF5C2A133</v>
          </cell>
          <cell r="M180" t="str">
            <v>4209102 - Joinville - SC</v>
          </cell>
          <cell r="N180">
            <v>1080</v>
          </cell>
        </row>
        <row r="181">
          <cell r="C181" t="str">
            <v>UPA CAXANGÁ - CG Nº 007/2022</v>
          </cell>
          <cell r="E181" t="str">
            <v>5.22 - Vigilância Ostensiva / Monitorada</v>
          </cell>
          <cell r="F181">
            <v>7360290000123</v>
          </cell>
          <cell r="G181" t="str">
            <v xml:space="preserve">SERVAL SERVICOS E LIMPEZA LTDA </v>
          </cell>
          <cell r="H181" t="str">
            <v>S</v>
          </cell>
          <cell r="I181" t="str">
            <v>S</v>
          </cell>
          <cell r="J181" t="str">
            <v>52730</v>
          </cell>
          <cell r="K181">
            <v>45352</v>
          </cell>
          <cell r="L181" t="str">
            <v>911968488</v>
          </cell>
          <cell r="M181" t="str">
            <v>2304400 - Fortaleza - CE</v>
          </cell>
          <cell r="N181">
            <v>32752.52</v>
          </cell>
        </row>
        <row r="182">
          <cell r="C182" t="str">
            <v>UPA CAXANGÁ - CG Nº 007/2022</v>
          </cell>
          <cell r="E182" t="str">
            <v>5.22 - Vigilância Ostensiva / Monitorada</v>
          </cell>
          <cell r="F182" t="str">
            <v>11.572.781/0001-05</v>
          </cell>
          <cell r="G182" t="str">
            <v>SOSERVI VIGILANCIA LTDA</v>
          </cell>
          <cell r="H182" t="str">
            <v>S</v>
          </cell>
          <cell r="I182" t="str">
            <v>S</v>
          </cell>
          <cell r="J182" t="str">
            <v>9816</v>
          </cell>
          <cell r="K182">
            <v>45341</v>
          </cell>
          <cell r="L182" t="str">
            <v>FXTO54608</v>
          </cell>
          <cell r="M182" t="str">
            <v>2609600 - Olinda - PE</v>
          </cell>
          <cell r="N182">
            <v>21490.66</v>
          </cell>
        </row>
        <row r="183">
          <cell r="C183" t="str">
            <v>UPA CAXANGÁ - CG Nº 007/2022</v>
          </cell>
          <cell r="E183" t="str">
            <v>5.10 - Detetização/Tratamento de Resíduos e Afins</v>
          </cell>
          <cell r="F183">
            <v>35474980000149</v>
          </cell>
          <cell r="G183" t="str">
            <v>LIMPSERVICE LTDA</v>
          </cell>
          <cell r="H183" t="str">
            <v>S</v>
          </cell>
          <cell r="I183" t="str">
            <v>S</v>
          </cell>
          <cell r="J183" t="str">
            <v>5277</v>
          </cell>
          <cell r="K183">
            <v>45327</v>
          </cell>
          <cell r="L183" t="str">
            <v>FLRW65923</v>
          </cell>
          <cell r="M183" t="str">
            <v>2609600 - Olinda - PE</v>
          </cell>
          <cell r="N183">
            <v>342.51</v>
          </cell>
        </row>
        <row r="184">
          <cell r="C184" t="str">
            <v>UPA CAXANGÁ - CG Nº 007/2022</v>
          </cell>
          <cell r="E184" t="str">
            <v>5.23 - Limpeza e Conservação</v>
          </cell>
          <cell r="F184">
            <v>9863853000121</v>
          </cell>
          <cell r="G184" t="str">
            <v>SOSERVI-SOCIEDADE DE SERVICOS GERAIS LTDA</v>
          </cell>
          <cell r="H184" t="str">
            <v>S</v>
          </cell>
          <cell r="I184" t="str">
            <v>S</v>
          </cell>
          <cell r="J184" t="str">
            <v>75264</v>
          </cell>
          <cell r="K184">
            <v>45324</v>
          </cell>
          <cell r="L184" t="str">
            <v>TBUV79825</v>
          </cell>
          <cell r="M184" t="str">
            <v>2609600 - Olinda - PE</v>
          </cell>
          <cell r="N184">
            <v>50701.55</v>
          </cell>
        </row>
        <row r="185">
          <cell r="C185" t="str">
            <v>UPA CAXANGÁ - CG Nº 007/2022</v>
          </cell>
          <cell r="E185" t="str">
            <v>5.99 - Outros Serviços de Terceiros Pessoa Jurídica</v>
          </cell>
          <cell r="F185">
            <v>19786063000143</v>
          </cell>
          <cell r="G185" t="str">
            <v xml:space="preserve">MARINHO E CASTRO SERVICOS LTDA ME </v>
          </cell>
          <cell r="H185" t="str">
            <v>S</v>
          </cell>
          <cell r="I185" t="str">
            <v>S</v>
          </cell>
          <cell r="J185" t="str">
            <v>5994</v>
          </cell>
          <cell r="K185">
            <v>45341</v>
          </cell>
          <cell r="L185" t="str">
            <v>ELU2-T6PL</v>
          </cell>
          <cell r="M185" t="str">
            <v>2611606 - Recife - PE</v>
          </cell>
          <cell r="N185">
            <v>4360</v>
          </cell>
        </row>
        <row r="186">
          <cell r="C186" t="str">
            <v>UPA CAXANGÁ - CG Nº 007/2022</v>
          </cell>
          <cell r="E186" t="str">
            <v>5.99 - Outros Serviços de Terceiros Pessoa Jurídica</v>
          </cell>
          <cell r="F186">
            <v>7523792000128</v>
          </cell>
          <cell r="G186" t="str">
            <v>AFARIAS E ROCHA ADVOCACIA - ME</v>
          </cell>
          <cell r="H186" t="str">
            <v>S</v>
          </cell>
          <cell r="I186" t="str">
            <v>S</v>
          </cell>
          <cell r="J186" t="str">
            <v>1207</v>
          </cell>
          <cell r="K186">
            <v>45368</v>
          </cell>
          <cell r="L186" t="str">
            <v>NEWI-1FKZ</v>
          </cell>
          <cell r="M186" t="str">
            <v>2611606 - Recife - PE</v>
          </cell>
          <cell r="N186">
            <v>2233.5100000000002</v>
          </cell>
        </row>
        <row r="187">
          <cell r="C187" t="str">
            <v>UPA CAXANGÁ - CG Nº 007/2022</v>
          </cell>
          <cell r="E187" t="str">
            <v>5.99 - Outros Serviços de Terceiros Pessoa Jurídica</v>
          </cell>
          <cell r="F187">
            <v>21794062000192</v>
          </cell>
          <cell r="G187" t="str">
            <v>ASOS OCUPACIONAL LTDA</v>
          </cell>
          <cell r="H187" t="str">
            <v>S</v>
          </cell>
          <cell r="I187" t="str">
            <v>S</v>
          </cell>
          <cell r="J187" t="str">
            <v>721</v>
          </cell>
          <cell r="K187">
            <v>45352</v>
          </cell>
          <cell r="L187" t="str">
            <v>PDKD40985</v>
          </cell>
          <cell r="M187" t="str">
            <v>2607901 - Jaboatão dos Guararapes - PE</v>
          </cell>
          <cell r="N187">
            <v>3200</v>
          </cell>
        </row>
        <row r="188">
          <cell r="C188" t="str">
            <v>UPA CAXANGÁ - CG Nº 007/2022</v>
          </cell>
          <cell r="E188" t="str">
            <v>5.99 - Outros Serviços de Terceiros Pessoa Jurídica</v>
          </cell>
          <cell r="F188">
            <v>45671533000133</v>
          </cell>
          <cell r="G188" t="str">
            <v>VITORINO E MAIA ADVOGADOS</v>
          </cell>
          <cell r="H188" t="str">
            <v>S</v>
          </cell>
          <cell r="I188" t="str">
            <v>S</v>
          </cell>
          <cell r="J188" t="str">
            <v>252</v>
          </cell>
          <cell r="K188">
            <v>45355</v>
          </cell>
          <cell r="L188" t="str">
            <v>SKNW-8VC5</v>
          </cell>
          <cell r="M188" t="str">
            <v>2611606 - Recife - PE</v>
          </cell>
          <cell r="N188">
            <v>2338.83</v>
          </cell>
        </row>
        <row r="189">
          <cell r="C189" t="str">
            <v>UPA CAXANGÁ - CG Nº 007/2022</v>
          </cell>
          <cell r="E189" t="str">
            <v>5.99 - Outros Serviços de Terceiros Pessoa Jurídica</v>
          </cell>
          <cell r="F189" t="str">
            <v>08.654.123/0001-58</v>
          </cell>
          <cell r="G189" t="str">
            <v>AUDISA -AUDITORES ASSOCIADOS S/S</v>
          </cell>
          <cell r="H189" t="str">
            <v>S</v>
          </cell>
          <cell r="I189" t="str">
            <v>S</v>
          </cell>
          <cell r="J189" t="str">
            <v>22249</v>
          </cell>
          <cell r="K189">
            <v>45323</v>
          </cell>
          <cell r="L189" t="str">
            <v>179R.2017.6222.8030499-Y</v>
          </cell>
          <cell r="M189" t="str">
            <v>3505708 - Barueri - SP</v>
          </cell>
          <cell r="N189">
            <v>1005.78</v>
          </cell>
        </row>
        <row r="190">
          <cell r="C190" t="str">
            <v>UPA CAXANGÁ - CG Nº 007/2022</v>
          </cell>
          <cell r="E190" t="str">
            <v>5.99 - Outros Serviços de Terceiros Pessoa Jurídica</v>
          </cell>
          <cell r="F190" t="str">
            <v>60.765.823/0001-30</v>
          </cell>
          <cell r="G190" t="str">
            <v>SOCIEDADE BENEF ISRAELITABRAS HOSPITAL ALBERT EINSTEIN</v>
          </cell>
          <cell r="H190" t="str">
            <v>S</v>
          </cell>
          <cell r="I190" t="str">
            <v>S</v>
          </cell>
          <cell r="J190" t="str">
            <v>15063508</v>
          </cell>
          <cell r="K190">
            <v>45350</v>
          </cell>
          <cell r="L190" t="str">
            <v>UQPB-4DB5</v>
          </cell>
          <cell r="M190" t="str">
            <v>3550308 - São Paulo - SP</v>
          </cell>
          <cell r="N190">
            <v>1013.93</v>
          </cell>
        </row>
        <row r="191">
          <cell r="C191" t="str">
            <v>UPA CAXANGÁ - CG Nº 007/2022</v>
          </cell>
          <cell r="E191" t="str">
            <v>5.99 - Outros Serviços de Terceiros Pessoa Jurídica</v>
          </cell>
          <cell r="F191">
            <v>10816775000274</v>
          </cell>
          <cell r="G191" t="str">
            <v>INSPETORIA SALESIANA DO NORDESTE DO BRASIL</v>
          </cell>
          <cell r="H191" t="str">
            <v>S</v>
          </cell>
          <cell r="I191" t="str">
            <v>S</v>
          </cell>
          <cell r="J191" t="str">
            <v>19684</v>
          </cell>
          <cell r="K191">
            <v>45327</v>
          </cell>
          <cell r="L191" t="str">
            <v>TFGX-9QR4</v>
          </cell>
          <cell r="M191" t="str">
            <v>2611606 - Recife - PE</v>
          </cell>
          <cell r="N191">
            <v>770</v>
          </cell>
        </row>
        <row r="192">
          <cell r="C192" t="str">
            <v>UPA CAXANGÁ - CG Nº 007/2022</v>
          </cell>
          <cell r="E192" t="str">
            <v>5.99 - Outros Serviços de Terceiros Pessoa Jurídica</v>
          </cell>
          <cell r="F192">
            <v>2668797000125</v>
          </cell>
          <cell r="G192" t="str">
            <v>BRASIL GESTAO DE DADOS INFORMAÇOES E DOCUMENTOS LTDA</v>
          </cell>
          <cell r="H192" t="str">
            <v>S</v>
          </cell>
          <cell r="I192" t="str">
            <v>S</v>
          </cell>
          <cell r="J192" t="str">
            <v>3610</v>
          </cell>
          <cell r="K192">
            <v>45355</v>
          </cell>
          <cell r="L192" t="str">
            <v>NDTP-PCHT</v>
          </cell>
          <cell r="M192" t="str">
            <v>2611606 - Recife - PE</v>
          </cell>
          <cell r="N192">
            <v>1328.48</v>
          </cell>
        </row>
        <row r="193">
          <cell r="C193" t="str">
            <v>UPA CAXANGÁ - CG Nº 007/2022</v>
          </cell>
          <cell r="E193" t="str">
            <v>5.99 - Outros Serviços de Terceiros Pessoa Jurídica</v>
          </cell>
          <cell r="F193">
            <v>35343136000189</v>
          </cell>
          <cell r="G193" t="str">
            <v>EMBRAESTER EMPRESA BRASILEIRA DE ESTERILIZACOES EIRELI</v>
          </cell>
          <cell r="H193" t="str">
            <v>S</v>
          </cell>
          <cell r="I193" t="str">
            <v>S</v>
          </cell>
          <cell r="J193" t="str">
            <v>12957</v>
          </cell>
          <cell r="K193">
            <v>45352</v>
          </cell>
          <cell r="L193" t="str">
            <v>EXJB-6WVY</v>
          </cell>
          <cell r="M193" t="str">
            <v>2611606 - Recife - PE</v>
          </cell>
          <cell r="N193">
            <v>7177.5</v>
          </cell>
        </row>
        <row r="194">
          <cell r="C194" t="str">
            <v>UPA CAXANGÁ - CG Nº 007/2022</v>
          </cell>
          <cell r="E194" t="str">
            <v>5.99 - Outros Serviços de Terceiros Pessoa Jurídica</v>
          </cell>
          <cell r="F194" t="str">
            <v>41.382.855/0001-01</v>
          </cell>
          <cell r="G194" t="str">
            <v>TAMYRES FERNANDA ALVES CHALEGRE</v>
          </cell>
          <cell r="H194" t="str">
            <v>S</v>
          </cell>
          <cell r="I194" t="str">
            <v>S</v>
          </cell>
          <cell r="J194" t="str">
            <v>180</v>
          </cell>
          <cell r="K194">
            <v>45356</v>
          </cell>
          <cell r="L194" t="str">
            <v>VBG5-KXKU</v>
          </cell>
          <cell r="M194" t="str">
            <v>2611606 - Recife - PE</v>
          </cell>
          <cell r="N194">
            <v>2500</v>
          </cell>
        </row>
        <row r="195">
          <cell r="C195" t="str">
            <v>UPA CAXANGÁ - CG Nº 007/2022</v>
          </cell>
          <cell r="E195" t="str">
            <v>5.99 - Outros Serviços de Terceiros Pessoa Jurídica</v>
          </cell>
          <cell r="F195" t="str">
            <v>12.242.919/0001-70</v>
          </cell>
          <cell r="G195" t="str">
            <v>WILSON REIS DE ALCANTARA 03202405411</v>
          </cell>
          <cell r="H195" t="str">
            <v>S</v>
          </cell>
          <cell r="I195" t="str">
            <v>S</v>
          </cell>
          <cell r="J195" t="str">
            <v>65</v>
          </cell>
          <cell r="K195">
            <v>45356</v>
          </cell>
          <cell r="L195" t="str">
            <v>26079012212242919000170000000000006524030465749847</v>
          </cell>
          <cell r="M195" t="str">
            <v>2607901 - Jaboatão dos Guararapes - PE</v>
          </cell>
          <cell r="N195">
            <v>2262</v>
          </cell>
        </row>
        <row r="196">
          <cell r="C196" t="str">
            <v>UPA CAXANGÁ - CG Nº 007/2022</v>
          </cell>
          <cell r="E196" t="str">
            <v>5.99 - Outros Serviços de Terceiros Pessoa Jurídica</v>
          </cell>
          <cell r="F196" t="str">
            <v>01.699.696/0001-59</v>
          </cell>
          <cell r="G196" t="str">
            <v>QUALIAGUA LABORATORIO E CONSULTORIA LTDA</v>
          </cell>
          <cell r="H196" t="str">
            <v>S</v>
          </cell>
          <cell r="I196" t="str">
            <v>S</v>
          </cell>
          <cell r="J196" t="str">
            <v>68840</v>
          </cell>
          <cell r="K196">
            <v>45352</v>
          </cell>
          <cell r="L196" t="str">
            <v>49XE-EBRR</v>
          </cell>
          <cell r="M196" t="str">
            <v>2611606 - Recife - PE</v>
          </cell>
          <cell r="N196">
            <v>246.21</v>
          </cell>
        </row>
        <row r="197">
          <cell r="C197" t="str">
            <v>UPA CAXANGÁ - CG Nº 007/2022</v>
          </cell>
          <cell r="E197" t="str">
            <v>5.5 - Reparo e Manutenção de Máquinas e Equipamentos</v>
          </cell>
          <cell r="F197" t="str">
            <v>18.204.483/0001-01</v>
          </cell>
          <cell r="G197" t="str">
            <v>WAGNER FERNANDES SALES DA SILVA &amp; CIA LTDA</v>
          </cell>
          <cell r="H197" t="str">
            <v>S</v>
          </cell>
          <cell r="I197" t="str">
            <v>S</v>
          </cell>
          <cell r="J197" t="str">
            <v>4702</v>
          </cell>
          <cell r="K197">
            <v>45352</v>
          </cell>
          <cell r="L197" t="str">
            <v>JSTWLXQ8U</v>
          </cell>
          <cell r="M197" t="str">
            <v>2704302 - Maceió - AL</v>
          </cell>
          <cell r="N197">
            <v>2880</v>
          </cell>
        </row>
        <row r="198">
          <cell r="C198" t="str">
            <v>UPA CAXANGÁ - CG Nº 007/2022</v>
          </cell>
          <cell r="E198" t="str">
            <v>5.5 - Reparo e Manutenção de Máquinas e Equipamentos</v>
          </cell>
          <cell r="F198">
            <v>7221834000176</v>
          </cell>
          <cell r="G198" t="str">
            <v>C2 COMERCIO E SERVICOS LTDA-ME</v>
          </cell>
          <cell r="H198" t="str">
            <v>S</v>
          </cell>
          <cell r="I198" t="str">
            <v>S</v>
          </cell>
          <cell r="J198" t="str">
            <v>132</v>
          </cell>
          <cell r="K198">
            <v>45342</v>
          </cell>
          <cell r="L198" t="str">
            <v>CRST-SVRK</v>
          </cell>
          <cell r="M198" t="str">
            <v>2611606 - Recife - PE</v>
          </cell>
          <cell r="N198">
            <v>2800</v>
          </cell>
        </row>
        <row r="199">
          <cell r="C199" t="str">
            <v>UPA CAXANGÁ - CG Nº 007/2022</v>
          </cell>
          <cell r="E199" t="str">
            <v>5.5 - Reparo e Manutenção de Máquinas e Equipamentos</v>
          </cell>
          <cell r="F199">
            <v>24380578002041</v>
          </cell>
          <cell r="G199" t="str">
            <v>WHITE MARTINS GASES INDUSTRIAIS DO NORDESTE LTDA</v>
          </cell>
          <cell r="H199" t="str">
            <v>S</v>
          </cell>
          <cell r="I199" t="str">
            <v>S</v>
          </cell>
          <cell r="J199" t="str">
            <v>16311</v>
          </cell>
          <cell r="K199">
            <v>45331</v>
          </cell>
          <cell r="L199" t="str">
            <v>RFVK03674</v>
          </cell>
          <cell r="M199" t="str">
            <v>2607901 - Jaboatão dos Guararapes - PE</v>
          </cell>
          <cell r="N199">
            <v>1844.62</v>
          </cell>
        </row>
        <row r="200">
          <cell r="C200" t="str">
            <v>UPA CAXANGÁ - CG Nº 007/2022</v>
          </cell>
          <cell r="E200" t="str">
            <v>5.5 - Reparo e Manutenção de Máquinas e Equipamentos</v>
          </cell>
          <cell r="F200" t="str">
            <v>01.141.468/0001-69</v>
          </cell>
          <cell r="G200" t="str">
            <v>MEDCALL COMERCIO E SERVICOS DE EQUIPAMENTOS MEDICOS LTDA</v>
          </cell>
          <cell r="H200" t="str">
            <v>S</v>
          </cell>
          <cell r="I200" t="str">
            <v>S</v>
          </cell>
          <cell r="J200" t="str">
            <v>3984</v>
          </cell>
          <cell r="K200">
            <v>45351</v>
          </cell>
          <cell r="L200" t="str">
            <v>EBJR-KRGS</v>
          </cell>
          <cell r="M200" t="str">
            <v>2611606 - Recife - PE</v>
          </cell>
          <cell r="N200">
            <v>2800</v>
          </cell>
        </row>
        <row r="201">
          <cell r="C201" t="str">
            <v>UPA CAXANGÁ - CG Nº 007/2022</v>
          </cell>
          <cell r="E201" t="str">
            <v>5.5 - Reparo e Manutenção de Máquinas e Equipamentos</v>
          </cell>
          <cell r="F201" t="str">
            <v>21.854.632/0001-92</v>
          </cell>
          <cell r="G201" t="str">
            <v>G M DANTAS ELEVACAO E GERACAO ME</v>
          </cell>
          <cell r="H201" t="str">
            <v>S</v>
          </cell>
          <cell r="I201" t="str">
            <v>S</v>
          </cell>
          <cell r="J201" t="str">
            <v>1531</v>
          </cell>
          <cell r="K201">
            <v>45355</v>
          </cell>
          <cell r="L201" t="str">
            <v>HZ73-LUVU</v>
          </cell>
          <cell r="M201" t="str">
            <v>2611606 - Recife - PE</v>
          </cell>
          <cell r="N201">
            <v>400</v>
          </cell>
        </row>
        <row r="202">
          <cell r="C202" t="str">
            <v>UPA CAXANGÁ - CG Nº 007/2022</v>
          </cell>
          <cell r="E202" t="str">
            <v xml:space="preserve">5.7 - Reparo e Manutenção de Bens Movéis de Outras Naturezas </v>
          </cell>
          <cell r="F202">
            <v>40893042000113</v>
          </cell>
          <cell r="G202" t="str">
            <v>GERASTEP GERADORES ASSISTÊNCIA TECNICA E PECAS LTDA ME</v>
          </cell>
          <cell r="H202" t="str">
            <v>S</v>
          </cell>
          <cell r="I202" t="str">
            <v>S</v>
          </cell>
          <cell r="J202" t="str">
            <v>47255</v>
          </cell>
          <cell r="K202">
            <v>45349</v>
          </cell>
          <cell r="L202" t="str">
            <v>JURQ-UALN</v>
          </cell>
          <cell r="M202" t="str">
            <v>2611606 - Recife - PE</v>
          </cell>
          <cell r="N202">
            <v>365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 t="str">
            <v>52.693.378/0001-11</v>
          </cell>
          <cell r="G203" t="str">
            <v>PSCC SERVICOS MEDICOS LTDA</v>
          </cell>
          <cell r="H203" t="str">
            <v>S</v>
          </cell>
          <cell r="I203" t="str">
            <v>S</v>
          </cell>
          <cell r="J203" t="str">
            <v>17</v>
          </cell>
          <cell r="K203">
            <v>45352</v>
          </cell>
          <cell r="L203" t="str">
            <v>VPOZ-CLPK</v>
          </cell>
          <cell r="M203" t="str">
            <v>2610806 - Pedra - PE</v>
          </cell>
          <cell r="N203">
            <v>14750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 t="str">
            <v>52.977.644/0001-38</v>
          </cell>
          <cell r="G204" t="str">
            <v>BRUNA MACIEL AMORIM SERVIÇOS MEDICOS LTDA</v>
          </cell>
          <cell r="H204" t="str">
            <v>S</v>
          </cell>
          <cell r="I204" t="str">
            <v>S</v>
          </cell>
          <cell r="J204" t="str">
            <v>9</v>
          </cell>
          <cell r="K204">
            <v>45352</v>
          </cell>
          <cell r="L204" t="str">
            <v>754374330</v>
          </cell>
          <cell r="M204" t="str">
            <v>2304400 - Fortaleza - CE</v>
          </cell>
          <cell r="N204">
            <v>1100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>
            <v>45397939000170</v>
          </cell>
          <cell r="G205" t="str">
            <v>ARAUJO E GUIMARAES SERVICÇOS MEDICOS</v>
          </cell>
          <cell r="H205" t="str">
            <v>S</v>
          </cell>
          <cell r="I205" t="str">
            <v>S</v>
          </cell>
          <cell r="J205" t="str">
            <v>1000086</v>
          </cell>
          <cell r="K205">
            <v>45352</v>
          </cell>
          <cell r="L205" t="str">
            <v>G04U0NIID</v>
          </cell>
          <cell r="M205" t="str">
            <v>2507507 - João Pessoa - PB</v>
          </cell>
          <cell r="N205">
            <v>16900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 t="str">
            <v>53.373.123/0001-34</v>
          </cell>
          <cell r="G206" t="str">
            <v>LEMONADE ASSESSORIA MEDICA LTDA</v>
          </cell>
          <cell r="H206" t="str">
            <v>S</v>
          </cell>
          <cell r="I206" t="str">
            <v>S</v>
          </cell>
          <cell r="J206" t="str">
            <v>4</v>
          </cell>
          <cell r="K206">
            <v>45356</v>
          </cell>
          <cell r="L206" t="str">
            <v>IKJE-63524</v>
          </cell>
          <cell r="M206" t="str">
            <v>2609600 - Olinda - PE</v>
          </cell>
          <cell r="N206">
            <v>5750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>
            <v>40554268000190</v>
          </cell>
          <cell r="G207" t="str">
            <v>RC CONSULTORIA MED1 LTDA</v>
          </cell>
          <cell r="H207" t="str">
            <v>S</v>
          </cell>
          <cell r="I207" t="str">
            <v>S</v>
          </cell>
          <cell r="J207" t="str">
            <v>1486</v>
          </cell>
          <cell r="K207">
            <v>45356</v>
          </cell>
          <cell r="L207" t="str">
            <v>DSZA-LAYU</v>
          </cell>
          <cell r="M207" t="str">
            <v>2611606 - Recife - PE</v>
          </cell>
          <cell r="N207">
            <v>14950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>
            <v>51287658000167</v>
          </cell>
          <cell r="G208" t="str">
            <v>DXC SERVICOS MEDICOS LTDA</v>
          </cell>
          <cell r="H208" t="str">
            <v>S</v>
          </cell>
          <cell r="I208" t="str">
            <v>S</v>
          </cell>
          <cell r="J208" t="str">
            <v>8</v>
          </cell>
          <cell r="K208">
            <v>45356</v>
          </cell>
          <cell r="L208" t="str">
            <v>XBWG-UG8G</v>
          </cell>
          <cell r="M208" t="str">
            <v>2611606 - Recife - PE</v>
          </cell>
          <cell r="N208">
            <v>5000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 t="str">
            <v>48.396.699/0001-87</v>
          </cell>
          <cell r="G209" t="str">
            <v>LEAO SERVICOS MEDICOS LTDA</v>
          </cell>
          <cell r="H209" t="str">
            <v>S</v>
          </cell>
          <cell r="I209" t="str">
            <v>S</v>
          </cell>
          <cell r="J209" t="str">
            <v>19</v>
          </cell>
          <cell r="K209">
            <v>45356</v>
          </cell>
          <cell r="L209" t="str">
            <v>RJGD-VBDR</v>
          </cell>
          <cell r="M209" t="str">
            <v>2611606 - Recife - PE</v>
          </cell>
          <cell r="N209">
            <v>2700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>
            <v>44539916000190</v>
          </cell>
          <cell r="G210" t="str">
            <v>MARIA LUIZA DE OLIVEIRA GONDIN REIS LTDA</v>
          </cell>
          <cell r="H210" t="str">
            <v>S</v>
          </cell>
          <cell r="I210" t="str">
            <v>S</v>
          </cell>
          <cell r="J210" t="str">
            <v>27</v>
          </cell>
          <cell r="K210">
            <v>45356</v>
          </cell>
          <cell r="L210" t="str">
            <v>FIXR-ATV9</v>
          </cell>
          <cell r="M210" t="str">
            <v>2611606 - Recife - PE</v>
          </cell>
          <cell r="N210">
            <v>7500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>
            <v>49159260000101</v>
          </cell>
          <cell r="G211" t="str">
            <v>MEDVIDA ATIVIDADES MEDICAS LTDA</v>
          </cell>
          <cell r="H211" t="str">
            <v>S</v>
          </cell>
          <cell r="I211" t="str">
            <v>S</v>
          </cell>
          <cell r="J211" t="str">
            <v>536</v>
          </cell>
          <cell r="K211">
            <v>45356</v>
          </cell>
          <cell r="L211" t="str">
            <v>SNOG90247</v>
          </cell>
          <cell r="M211" t="str">
            <v>2609600 - Olinda - PE</v>
          </cell>
          <cell r="N211">
            <v>11500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>
            <v>45969705000150</v>
          </cell>
          <cell r="G212" t="str">
            <v>MEDMAIS ATIVIDADES MEDICAS LTDA</v>
          </cell>
          <cell r="H212" t="str">
            <v>S</v>
          </cell>
          <cell r="I212" t="str">
            <v>S</v>
          </cell>
          <cell r="J212" t="str">
            <v>1156</v>
          </cell>
          <cell r="K212">
            <v>45356</v>
          </cell>
          <cell r="L212" t="str">
            <v>WMMO25024</v>
          </cell>
          <cell r="M212" t="str">
            <v>2609600 - Olinda - PE</v>
          </cell>
          <cell r="N212">
            <v>3750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 t="str">
            <v>45.735.127/0001-97</v>
          </cell>
          <cell r="G213" t="str">
            <v>GLOBALMED ATIVIDADES MEDICAS LTDA</v>
          </cell>
          <cell r="H213" t="str">
            <v>S</v>
          </cell>
          <cell r="I213" t="str">
            <v>S</v>
          </cell>
          <cell r="J213" t="str">
            <v>1248</v>
          </cell>
          <cell r="K213">
            <v>45356</v>
          </cell>
          <cell r="L213" t="str">
            <v>BDEA47067</v>
          </cell>
          <cell r="M213" t="str">
            <v>2609600 - Olinda - PE</v>
          </cell>
          <cell r="N213">
            <v>7700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>
            <v>43853893000120</v>
          </cell>
          <cell r="G214" t="str">
            <v>MAISMED ATIVIDADES MEDICAS LTDA</v>
          </cell>
          <cell r="H214" t="str">
            <v>S</v>
          </cell>
          <cell r="I214" t="str">
            <v>S</v>
          </cell>
          <cell r="J214" t="str">
            <v>707</v>
          </cell>
          <cell r="K214">
            <v>45356</v>
          </cell>
          <cell r="L214" t="str">
            <v>MDNV54084</v>
          </cell>
          <cell r="M214" t="str">
            <v>2609600 - Olinda - PE</v>
          </cell>
          <cell r="N214">
            <v>12700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>
            <v>42004301000133</v>
          </cell>
          <cell r="G215" t="str">
            <v>MARINA LIRA SERVICOS MEDICOS LTDA</v>
          </cell>
          <cell r="H215" t="str">
            <v>S</v>
          </cell>
          <cell r="I215" t="str">
            <v>S</v>
          </cell>
          <cell r="J215" t="str">
            <v>71</v>
          </cell>
          <cell r="K215">
            <v>45356</v>
          </cell>
          <cell r="L215" t="str">
            <v>534899375</v>
          </cell>
          <cell r="M215" t="str">
            <v>2408102 - Natal - RN</v>
          </cell>
          <cell r="N215">
            <v>7350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>
            <v>35395370000150</v>
          </cell>
          <cell r="G216" t="str">
            <v>BRUNO MAIA CORREIA DE ARAUJO FILHO</v>
          </cell>
          <cell r="H216" t="str">
            <v>S</v>
          </cell>
          <cell r="I216" t="str">
            <v>S</v>
          </cell>
          <cell r="J216" t="str">
            <v>115</v>
          </cell>
          <cell r="K216">
            <v>45356</v>
          </cell>
          <cell r="L216" t="str">
            <v>MFFP40659</v>
          </cell>
          <cell r="M216" t="str">
            <v>2607901 - Jaboatão dos Guararapes - PE</v>
          </cell>
          <cell r="N216">
            <v>5500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 t="str">
            <v>26.332.878/0001-18</v>
          </cell>
          <cell r="G217" t="str">
            <v>MEDICAL SERVICOS MEDICOS LTDA</v>
          </cell>
          <cell r="H217" t="str">
            <v>S</v>
          </cell>
          <cell r="I217" t="str">
            <v>S</v>
          </cell>
          <cell r="J217" t="str">
            <v>6411</v>
          </cell>
          <cell r="K217">
            <v>45356</v>
          </cell>
          <cell r="L217" t="str">
            <v>DG0OW16ON</v>
          </cell>
          <cell r="M217" t="str">
            <v>2704302 - Maceió - AL</v>
          </cell>
          <cell r="N217">
            <v>1250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 t="str">
            <v>37.488.672/0001-06</v>
          </cell>
          <cell r="G218" t="str">
            <v>CONSULTORIO DE NUTROLOGIA DYEGO AUGUSTO LTDA</v>
          </cell>
          <cell r="H218" t="str">
            <v>S</v>
          </cell>
          <cell r="I218" t="str">
            <v>S</v>
          </cell>
          <cell r="J218" t="str">
            <v>1386</v>
          </cell>
          <cell r="K218">
            <v>45356</v>
          </cell>
          <cell r="L218" t="str">
            <v>SB5M-PIHV</v>
          </cell>
          <cell r="M218" t="str">
            <v>2611606 - Recife - PE</v>
          </cell>
          <cell r="N218">
            <v>3750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 t="str">
            <v>37.488.672/0001-06</v>
          </cell>
          <cell r="G219" t="str">
            <v>CONSULTORIO DE NUTROLOGIA DYEGO AUGUSTO LTDA</v>
          </cell>
          <cell r="H219" t="str">
            <v>S</v>
          </cell>
          <cell r="I219" t="str">
            <v>S</v>
          </cell>
          <cell r="J219" t="str">
            <v>1387</v>
          </cell>
          <cell r="K219">
            <v>45356</v>
          </cell>
          <cell r="L219" t="str">
            <v>UQFF-2BRP</v>
          </cell>
          <cell r="M219" t="str">
            <v>2611606 - Recife - PE</v>
          </cell>
          <cell r="N219">
            <v>13500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 t="str">
            <v>46.190.399/0001-11</v>
          </cell>
          <cell r="G220" t="str">
            <v>HPC SAUDE SERVIÇOS MEDICOS LTDA</v>
          </cell>
          <cell r="H220" t="str">
            <v>S</v>
          </cell>
          <cell r="I220" t="str">
            <v>S</v>
          </cell>
          <cell r="J220" t="str">
            <v>624</v>
          </cell>
          <cell r="K220">
            <v>45356</v>
          </cell>
          <cell r="L220" t="str">
            <v>43XU-XATW</v>
          </cell>
          <cell r="M220" t="str">
            <v>2611606 - Recife - PE</v>
          </cell>
          <cell r="N220">
            <v>2500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 t="str">
            <v>45.554.568/0001-92</v>
          </cell>
          <cell r="G221" t="str">
            <v>FORTEMED ATIVIDADES MEDICAS LTDA</v>
          </cell>
          <cell r="H221" t="str">
            <v>S</v>
          </cell>
          <cell r="I221" t="str">
            <v>S</v>
          </cell>
          <cell r="J221" t="str">
            <v>464</v>
          </cell>
          <cell r="K221">
            <v>45356</v>
          </cell>
          <cell r="L221" t="str">
            <v>T2HL-J7UM</v>
          </cell>
          <cell r="M221" t="str">
            <v>2611606 - Recife - PE</v>
          </cell>
          <cell r="N221">
            <v>8700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45.637.249/0001-40</v>
          </cell>
          <cell r="G222" t="str">
            <v>STARMED ATIVIDADES MEDICAS LTDA</v>
          </cell>
          <cell r="H222" t="str">
            <v>S</v>
          </cell>
          <cell r="I222" t="str">
            <v>S</v>
          </cell>
          <cell r="J222" t="str">
            <v>1548</v>
          </cell>
          <cell r="K222">
            <v>45356</v>
          </cell>
          <cell r="L222" t="str">
            <v>2C6Z-SZLG</v>
          </cell>
          <cell r="M222" t="str">
            <v>2611606 - Recife - PE</v>
          </cell>
          <cell r="N222">
            <v>17400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 t="str">
            <v>53.162.770/0001-05</v>
          </cell>
          <cell r="G223" t="str">
            <v>LETICIA BARBOSA RAMOS DE SOUZA LTDA</v>
          </cell>
          <cell r="H223" t="str">
            <v>S</v>
          </cell>
          <cell r="I223" t="str">
            <v>S</v>
          </cell>
          <cell r="J223" t="str">
            <v>3</v>
          </cell>
          <cell r="K223">
            <v>45356</v>
          </cell>
          <cell r="L223" t="str">
            <v>240305174353832</v>
          </cell>
          <cell r="M223" t="str">
            <v>2614857 - Tamandaré - PE</v>
          </cell>
          <cell r="N223">
            <v>1100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 t="str">
            <v>52.051.303/0001-37</v>
          </cell>
          <cell r="G224" t="str">
            <v>MPL ROCHA LTDA</v>
          </cell>
          <cell r="H224" t="str">
            <v>S</v>
          </cell>
          <cell r="I224" t="str">
            <v>S</v>
          </cell>
          <cell r="J224" t="str">
            <v>22</v>
          </cell>
          <cell r="K224">
            <v>45356</v>
          </cell>
          <cell r="L224" t="str">
            <v>BGXW-MUVU</v>
          </cell>
          <cell r="M224" t="str">
            <v>2611606 - Recife - PE</v>
          </cell>
          <cell r="N224">
            <v>3300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 t="str">
            <v>52.396.002/0001-45</v>
          </cell>
          <cell r="G225" t="str">
            <v>LEANDRO MENEZES SERVICOS MEDICOS LTDA</v>
          </cell>
          <cell r="H225" t="str">
            <v>S</v>
          </cell>
          <cell r="I225" t="str">
            <v>S</v>
          </cell>
          <cell r="J225" t="str">
            <v>15</v>
          </cell>
          <cell r="K225">
            <v>45356</v>
          </cell>
          <cell r="L225" t="str">
            <v>NFS.JIKME2RL01.J3GN6SHUHT.00000F</v>
          </cell>
          <cell r="M225" t="str">
            <v>2615003 - Taquaritinga do Norte - PE</v>
          </cell>
          <cell r="N225">
            <v>9500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 t="str">
            <v>50.988.215/0001-30</v>
          </cell>
          <cell r="G226" t="str">
            <v>PETERSON SERVICOS MEDICOS LTDA</v>
          </cell>
          <cell r="H226" t="str">
            <v>S</v>
          </cell>
          <cell r="I226" t="str">
            <v>S</v>
          </cell>
          <cell r="J226" t="str">
            <v>26</v>
          </cell>
          <cell r="K226">
            <v>45356</v>
          </cell>
          <cell r="L226" t="str">
            <v>Q80NRA91O</v>
          </cell>
          <cell r="M226" t="str">
            <v>2604106 - Caruaru - PE</v>
          </cell>
          <cell r="N226">
            <v>1250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>
            <v>51205282000102</v>
          </cell>
          <cell r="G227" t="str">
            <v>RIO PISOM SERVICOS MEDICOS LTDA</v>
          </cell>
          <cell r="H227" t="str">
            <v>S</v>
          </cell>
          <cell r="I227" t="str">
            <v>S</v>
          </cell>
          <cell r="J227" t="str">
            <v>30</v>
          </cell>
          <cell r="K227">
            <v>45356</v>
          </cell>
          <cell r="L227" t="str">
            <v>D2E2.2BB1.5589</v>
          </cell>
          <cell r="M227" t="str">
            <v>2700300 - Arapiraca - AL</v>
          </cell>
          <cell r="N227">
            <v>10500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51.903.971/0001-82</v>
          </cell>
          <cell r="G228" t="str">
            <v>FRANCISCO JOAO R NETO SERVICOS MEDICOS LTDA</v>
          </cell>
          <cell r="H228" t="str">
            <v>S</v>
          </cell>
          <cell r="I228" t="str">
            <v>S</v>
          </cell>
          <cell r="J228" t="str">
            <v>7</v>
          </cell>
          <cell r="K228">
            <v>45356</v>
          </cell>
          <cell r="L228" t="str">
            <v>190753054</v>
          </cell>
          <cell r="M228" t="str">
            <v>2304400 - Fortaleza - CE</v>
          </cell>
          <cell r="N228">
            <v>7700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44.669.923/0001-06</v>
          </cell>
          <cell r="G229" t="str">
            <v>LETICIA SIQUEIRA CAVALCANTE &amp; CIA LTDA</v>
          </cell>
          <cell r="H229" t="str">
            <v>S</v>
          </cell>
          <cell r="I229" t="str">
            <v>S</v>
          </cell>
          <cell r="J229" t="str">
            <v>74</v>
          </cell>
          <cell r="K229">
            <v>45356</v>
          </cell>
          <cell r="L229" t="str">
            <v>E777-BNDK5</v>
          </cell>
          <cell r="M229" t="str">
            <v>2610004 - Palmares - PE</v>
          </cell>
          <cell r="N229">
            <v>4400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 t="str">
            <v>46.400.282/0001-15</v>
          </cell>
          <cell r="G230" t="str">
            <v>MONTE SINAI SERVIÇOS MEDICOS</v>
          </cell>
          <cell r="H230" t="str">
            <v>S</v>
          </cell>
          <cell r="I230" t="str">
            <v>S</v>
          </cell>
          <cell r="J230" t="str">
            <v>30</v>
          </cell>
          <cell r="K230">
            <v>45356</v>
          </cell>
          <cell r="L230" t="str">
            <v>CALH88374</v>
          </cell>
          <cell r="M230" t="str">
            <v>2606002 - Garanhuns - PE</v>
          </cell>
          <cell r="N230">
            <v>7500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 t="str">
            <v>53.324.683/0001-07</v>
          </cell>
          <cell r="G231" t="str">
            <v>MC SERVICOS MEDICOS LTDA</v>
          </cell>
          <cell r="H231" t="str">
            <v>S</v>
          </cell>
          <cell r="I231" t="str">
            <v>S</v>
          </cell>
          <cell r="J231" t="str">
            <v>3</v>
          </cell>
          <cell r="K231">
            <v>45356</v>
          </cell>
          <cell r="L231" t="str">
            <v>UTSG97137</v>
          </cell>
          <cell r="M231" t="str">
            <v>2609600 - Olinda - PE</v>
          </cell>
          <cell r="N231">
            <v>2200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 t="str">
            <v>52.923.617/0001-82</v>
          </cell>
          <cell r="G232" t="str">
            <v>ESTEVAO CAMINHA SERVICOS MEDICOS LTDA</v>
          </cell>
          <cell r="H232" t="str">
            <v>S</v>
          </cell>
          <cell r="I232" t="str">
            <v>S</v>
          </cell>
          <cell r="J232" t="str">
            <v>6</v>
          </cell>
          <cell r="K232">
            <v>45356</v>
          </cell>
          <cell r="L232" t="str">
            <v>144884070</v>
          </cell>
          <cell r="M232" t="str">
            <v>2304400 - Fortaleza - CE</v>
          </cell>
          <cell r="N232">
            <v>1250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 t="str">
            <v>53.299.862/0001-23</v>
          </cell>
          <cell r="G233" t="str">
            <v>LAIS SALES SERVICOS MEDICOS LTDA</v>
          </cell>
          <cell r="H233" t="str">
            <v>S</v>
          </cell>
          <cell r="I233" t="str">
            <v>S</v>
          </cell>
          <cell r="J233" t="str">
            <v>1000003</v>
          </cell>
          <cell r="K233">
            <v>45356</v>
          </cell>
          <cell r="L233" t="str">
            <v>C4ZRZY5RF</v>
          </cell>
          <cell r="M233" t="str">
            <v>2507507 - João Pessoa - PB</v>
          </cell>
          <cell r="N233">
            <v>4550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>
            <v>41477015000122</v>
          </cell>
          <cell r="G234" t="str">
            <v>PENTAMED ATIVIDADES MEDICAS LTDA</v>
          </cell>
          <cell r="H234" t="str">
            <v>S</v>
          </cell>
          <cell r="I234" t="str">
            <v>S</v>
          </cell>
          <cell r="J234" t="str">
            <v>514</v>
          </cell>
          <cell r="K234">
            <v>45356</v>
          </cell>
          <cell r="L234" t="str">
            <v>SJHU-V8QW</v>
          </cell>
          <cell r="M234" t="str">
            <v>2611606 - Recife - PE</v>
          </cell>
          <cell r="N234">
            <v>3300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44.005.081/0001-98</v>
          </cell>
          <cell r="G235" t="str">
            <v>ULTRASAUDE LTDA</v>
          </cell>
          <cell r="H235" t="str">
            <v>S</v>
          </cell>
          <cell r="I235" t="str">
            <v>S</v>
          </cell>
          <cell r="J235" t="str">
            <v>1060</v>
          </cell>
          <cell r="K235">
            <v>45356</v>
          </cell>
          <cell r="L235" t="str">
            <v>GYZ7-ZXDL</v>
          </cell>
          <cell r="M235" t="str">
            <v>2611606 - Recife - PE</v>
          </cell>
          <cell r="N235">
            <v>2200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 t="str">
            <v>38.823.495/0001-21</v>
          </cell>
          <cell r="G236" t="str">
            <v>CENTRALMED ATIVIDADES MEDICAS LTDA</v>
          </cell>
          <cell r="H236" t="str">
            <v>S</v>
          </cell>
          <cell r="I236" t="str">
            <v>S</v>
          </cell>
          <cell r="J236" t="str">
            <v>701</v>
          </cell>
          <cell r="K236">
            <v>45356</v>
          </cell>
          <cell r="L236" t="str">
            <v>ZNRQ-HQGV</v>
          </cell>
          <cell r="M236" t="str">
            <v>2611606 - Recife - PE</v>
          </cell>
          <cell r="N236">
            <v>5000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>
            <v>37149233000160</v>
          </cell>
          <cell r="G237" t="str">
            <v>PRISCILLA DE CARVALHO GRECH ORTOPEDIA</v>
          </cell>
          <cell r="H237" t="str">
            <v>S</v>
          </cell>
          <cell r="I237" t="str">
            <v>S</v>
          </cell>
          <cell r="J237" t="str">
            <v>62</v>
          </cell>
          <cell r="K237">
            <v>45356</v>
          </cell>
          <cell r="L237" t="str">
            <v>YL7P-ALCX</v>
          </cell>
          <cell r="M237" t="str">
            <v>2611606 - Recife - PE</v>
          </cell>
          <cell r="N237">
            <v>7700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 t="str">
            <v>34.214.394/0001-00</v>
          </cell>
          <cell r="G238" t="str">
            <v>YAGO DE ANDRADE LIMA SERVIÇOS DE PRESTAÇÃO HOSPITALARES</v>
          </cell>
          <cell r="H238" t="str">
            <v>S</v>
          </cell>
          <cell r="I238" t="str">
            <v>S</v>
          </cell>
          <cell r="J238" t="str">
            <v>103</v>
          </cell>
          <cell r="K238">
            <v>45356</v>
          </cell>
          <cell r="L238" t="str">
            <v>WBQI-A1PG</v>
          </cell>
          <cell r="M238" t="str">
            <v>2611606 - Recife - PE</v>
          </cell>
          <cell r="N238">
            <v>6550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 t="str">
            <v>48.877.442/0001-47</v>
          </cell>
          <cell r="G239" t="str">
            <v>BLF SAUDE LTDA</v>
          </cell>
          <cell r="H239" t="str">
            <v>S</v>
          </cell>
          <cell r="I239" t="str">
            <v>S</v>
          </cell>
          <cell r="J239" t="str">
            <v>26</v>
          </cell>
          <cell r="K239">
            <v>45356</v>
          </cell>
          <cell r="L239" t="str">
            <v>RUPX-DIMI</v>
          </cell>
          <cell r="M239" t="str">
            <v>2611606 - Recife - PE</v>
          </cell>
          <cell r="N239">
            <v>7900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 t="str">
            <v>53.155.330/0001-12</v>
          </cell>
          <cell r="G240" t="str">
            <v>BIANCA VERAS DE HOLLANDA CAVALCANTI SERVICOS MEDICOS LTDA</v>
          </cell>
          <cell r="H240" t="str">
            <v>S</v>
          </cell>
          <cell r="I240" t="str">
            <v>S</v>
          </cell>
          <cell r="J240" t="str">
            <v>8</v>
          </cell>
          <cell r="K240">
            <v>45356</v>
          </cell>
          <cell r="L240" t="str">
            <v>5JMR-X9GG</v>
          </cell>
          <cell r="M240" t="str">
            <v>2611606 - Recife - PE</v>
          </cell>
          <cell r="N240">
            <v>4550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 t="str">
            <v>12.823.779/0001-24</v>
          </cell>
          <cell r="G241" t="str">
            <v>BIOMEDE LTDA</v>
          </cell>
          <cell r="H241" t="str">
            <v>S</v>
          </cell>
          <cell r="I241" t="str">
            <v>S</v>
          </cell>
          <cell r="J241" t="str">
            <v>1115</v>
          </cell>
          <cell r="K241">
            <v>45356</v>
          </cell>
          <cell r="L241" t="str">
            <v>TSA4-AMZZ</v>
          </cell>
          <cell r="M241" t="str">
            <v>2611606 - Recife - PE</v>
          </cell>
          <cell r="N241">
            <v>6250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>
            <v>48991451000164</v>
          </cell>
          <cell r="G242" t="str">
            <v>DR VICTOR BRANDAO FONSECA LIMA SERVICOS MEDICOS LTDA</v>
          </cell>
          <cell r="H242" t="str">
            <v>S</v>
          </cell>
          <cell r="I242" t="str">
            <v>S</v>
          </cell>
          <cell r="J242" t="str">
            <v>23</v>
          </cell>
          <cell r="K242">
            <v>45356</v>
          </cell>
          <cell r="L242" t="str">
            <v>C6E8-3A6J</v>
          </cell>
          <cell r="M242" t="str">
            <v>2611606 - Recife - PE</v>
          </cell>
          <cell r="N242">
            <v>4050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 t="str">
            <v>49.396.970/0001-47</v>
          </cell>
          <cell r="G243" t="str">
            <v>ALLAN TAVARES SERVICOS MEDICOS LTDA</v>
          </cell>
          <cell r="H243" t="str">
            <v>S</v>
          </cell>
          <cell r="I243" t="str">
            <v>S</v>
          </cell>
          <cell r="J243" t="str">
            <v>32</v>
          </cell>
          <cell r="K243">
            <v>45356</v>
          </cell>
          <cell r="L243" t="str">
            <v>DDWW-LMMC</v>
          </cell>
          <cell r="M243" t="str">
            <v>2611606 - Recife - PE</v>
          </cell>
          <cell r="N243">
            <v>2200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>
            <v>46618437000194</v>
          </cell>
          <cell r="G244" t="str">
            <v>DR SANDI SARDINHA FREITAS SERVIÇOS MÉDICOS LTDA</v>
          </cell>
          <cell r="H244" t="str">
            <v>S</v>
          </cell>
          <cell r="I244" t="str">
            <v>S</v>
          </cell>
          <cell r="J244" t="str">
            <v>69</v>
          </cell>
          <cell r="K244">
            <v>45356</v>
          </cell>
          <cell r="L244" t="str">
            <v>QILI-Y8BP</v>
          </cell>
          <cell r="M244" t="str">
            <v>2611606 - Recife - PE</v>
          </cell>
          <cell r="N244">
            <v>3750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 t="str">
            <v>53.113.872/0001-22</v>
          </cell>
          <cell r="G245" t="str">
            <v>SPOHR ATIVIDADES MEDICAS LTDA</v>
          </cell>
          <cell r="H245" t="str">
            <v>S</v>
          </cell>
          <cell r="I245" t="str">
            <v>S</v>
          </cell>
          <cell r="J245" t="str">
            <v>10</v>
          </cell>
          <cell r="K245">
            <v>45356</v>
          </cell>
          <cell r="L245" t="str">
            <v>2WIJ-6QRK</v>
          </cell>
          <cell r="M245" t="str">
            <v>2611606 - Recife - PE</v>
          </cell>
          <cell r="N245">
            <v>2450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 t="str">
            <v>37.426.150/0001-71</v>
          </cell>
          <cell r="G246" t="str">
            <v>LML SERVICOS MEDICOS LTDA</v>
          </cell>
          <cell r="H246" t="str">
            <v>S</v>
          </cell>
          <cell r="I246" t="str">
            <v>S</v>
          </cell>
          <cell r="J246" t="str">
            <v>114</v>
          </cell>
          <cell r="K246">
            <v>45356</v>
          </cell>
          <cell r="L246" t="str">
            <v>HZSJ-KSUK</v>
          </cell>
          <cell r="M246" t="str">
            <v>2611606 - Recife - PE</v>
          </cell>
          <cell r="N246">
            <v>11900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 t="str">
            <v>50.056.113/0001-87</v>
          </cell>
          <cell r="G247" t="str">
            <v>Y A S F OLIVEIRA SERVICOS MEDICOS LTDA</v>
          </cell>
          <cell r="H247" t="str">
            <v>S</v>
          </cell>
          <cell r="I247" t="str">
            <v>S</v>
          </cell>
          <cell r="J247" t="str">
            <v>6</v>
          </cell>
          <cell r="K247">
            <v>45357</v>
          </cell>
          <cell r="L247" t="str">
            <v>92C9.0621.DEED</v>
          </cell>
          <cell r="M247" t="str">
            <v>1302603 - Manaus - AM</v>
          </cell>
          <cell r="N247">
            <v>3750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 t="str">
            <v>48.748.082/0001-83</v>
          </cell>
          <cell r="G248" t="str">
            <v>ANA GEORGIA SOUTO LIMA SERVICOS MEDICOS LTDA</v>
          </cell>
          <cell r="H248" t="str">
            <v>S</v>
          </cell>
          <cell r="I248" t="str">
            <v>S</v>
          </cell>
          <cell r="J248" t="str">
            <v>42</v>
          </cell>
          <cell r="K248">
            <v>45357</v>
          </cell>
          <cell r="L248" t="str">
            <v>TM1N-D9LU</v>
          </cell>
          <cell r="M248" t="str">
            <v>2611606 - Recife - PE</v>
          </cell>
          <cell r="N248">
            <v>9250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 t="str">
            <v>53.343.530/0001-07</v>
          </cell>
          <cell r="G249" t="str">
            <v>MTWG SERVICOS MEDICOS LTDA</v>
          </cell>
          <cell r="H249" t="str">
            <v>S</v>
          </cell>
          <cell r="I249" t="str">
            <v>S</v>
          </cell>
          <cell r="J249" t="str">
            <v>7</v>
          </cell>
          <cell r="K249">
            <v>45358</v>
          </cell>
          <cell r="L249" t="str">
            <v>UZKI-RFQR</v>
          </cell>
          <cell r="M249" t="str">
            <v>2611606 - Recife - PE</v>
          </cell>
          <cell r="N249">
            <v>5000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45.864.268/0001-00</v>
          </cell>
          <cell r="G250" t="str">
            <v>CESAR MONTEIRO MEDICINA SERVICOS MEDICOS LTDA</v>
          </cell>
          <cell r="H250" t="str">
            <v>S</v>
          </cell>
          <cell r="I250" t="str">
            <v>S</v>
          </cell>
          <cell r="J250" t="str">
            <v>353</v>
          </cell>
          <cell r="K250">
            <v>45358</v>
          </cell>
          <cell r="L250" t="str">
            <v>CTQL-GHDP</v>
          </cell>
          <cell r="M250" t="str">
            <v>2611606 - Recife - PE</v>
          </cell>
          <cell r="N250">
            <v>5500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 t="str">
            <v>43.644.880/0001-41</v>
          </cell>
          <cell r="G251" t="str">
            <v>PORTALMED ATIVIDADES MEDICAS LTDA</v>
          </cell>
          <cell r="H251" t="str">
            <v>S</v>
          </cell>
          <cell r="I251" t="str">
            <v>S</v>
          </cell>
          <cell r="J251" t="str">
            <v>803</v>
          </cell>
          <cell r="K251">
            <v>45358</v>
          </cell>
          <cell r="L251" t="str">
            <v>DETU36682</v>
          </cell>
          <cell r="M251" t="str">
            <v>2609600 - Olinda - PE</v>
          </cell>
          <cell r="N251">
            <v>2500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>
            <v>43843356000108</v>
          </cell>
          <cell r="G252" t="str">
            <v>SAUDEMED ATIVIDADES MEDICAS LTDA</v>
          </cell>
          <cell r="H252" t="str">
            <v>S</v>
          </cell>
          <cell r="I252" t="str">
            <v>S</v>
          </cell>
          <cell r="J252" t="str">
            <v>2844</v>
          </cell>
          <cell r="K252">
            <v>45358</v>
          </cell>
          <cell r="L252" t="str">
            <v>UOKA61097</v>
          </cell>
          <cell r="M252" t="str">
            <v>2609600 - Olinda - PE</v>
          </cell>
          <cell r="N252">
            <v>3300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>
            <v>49158209000177</v>
          </cell>
          <cell r="G253" t="str">
            <v>PAMED ATIVIDADES MEDICAS LTDA</v>
          </cell>
          <cell r="H253" t="str">
            <v>S</v>
          </cell>
          <cell r="I253" t="str">
            <v>S</v>
          </cell>
          <cell r="J253" t="str">
            <v>13</v>
          </cell>
          <cell r="K253">
            <v>45358</v>
          </cell>
          <cell r="L253" t="str">
            <v>JPTJ-UGPP</v>
          </cell>
          <cell r="M253" t="str">
            <v>2609600 - Olinda - PE</v>
          </cell>
          <cell r="N253">
            <v>15200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44.767.462/0001-04</v>
          </cell>
          <cell r="G254" t="str">
            <v>ANDRADE E VASCONCELOS SERVICOS MEDICOS LTDA</v>
          </cell>
          <cell r="H254" t="str">
            <v>S</v>
          </cell>
          <cell r="I254" t="str">
            <v>S</v>
          </cell>
          <cell r="J254" t="str">
            <v>122</v>
          </cell>
          <cell r="K254">
            <v>45358</v>
          </cell>
          <cell r="L254" t="str">
            <v>ID4K-QJPB</v>
          </cell>
          <cell r="M254" t="str">
            <v>2611606 - Recife - PE</v>
          </cell>
          <cell r="N254">
            <v>6750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 t="str">
            <v>53.293.693/0001-14</v>
          </cell>
          <cell r="G255" t="str">
            <v>FERNANDA CARICIO B DE OLIVEIRA LTDA</v>
          </cell>
          <cell r="H255" t="str">
            <v>S</v>
          </cell>
          <cell r="I255" t="str">
            <v>S</v>
          </cell>
          <cell r="J255" t="str">
            <v>3</v>
          </cell>
          <cell r="K255">
            <v>45358</v>
          </cell>
          <cell r="L255" t="str">
            <v>FTGB40547</v>
          </cell>
          <cell r="M255" t="str">
            <v>2607901 - Jaboatão dos Guararapes - PE</v>
          </cell>
          <cell r="N255">
            <v>2500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52.509.292/0001-96</v>
          </cell>
          <cell r="G256" t="str">
            <v>JOAO VITOR GALINDO DE SOUZA SERVICOS MEDICOS LTDA</v>
          </cell>
          <cell r="H256" t="str">
            <v>S</v>
          </cell>
          <cell r="I256" t="str">
            <v>S</v>
          </cell>
          <cell r="J256" t="str">
            <v>17</v>
          </cell>
          <cell r="K256">
            <v>45358</v>
          </cell>
          <cell r="L256" t="str">
            <v>XEJ7-L8BP</v>
          </cell>
          <cell r="M256" t="str">
            <v>2611606 - Recife - PE</v>
          </cell>
          <cell r="N256">
            <v>1100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 t="str">
            <v>47.581.369/0001-07</v>
          </cell>
          <cell r="G257" t="str">
            <v>PIRES DE CASTRO SERVICOS MEDICOS LTDA</v>
          </cell>
          <cell r="H257" t="str">
            <v>S</v>
          </cell>
          <cell r="I257" t="str">
            <v>S</v>
          </cell>
          <cell r="J257" t="str">
            <v>60</v>
          </cell>
          <cell r="K257">
            <v>45358</v>
          </cell>
          <cell r="L257" t="str">
            <v>HVJD-BTSI</v>
          </cell>
          <cell r="M257" t="str">
            <v>2611606 - Recife - PE</v>
          </cell>
          <cell r="N257">
            <v>3750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>
            <v>49505406000115</v>
          </cell>
          <cell r="G258" t="str">
            <v>MANUELLA DE MELO NERY CAVALCANTI SERVICOS MEDICOS LTDA</v>
          </cell>
          <cell r="H258" t="str">
            <v>S</v>
          </cell>
          <cell r="I258" t="str">
            <v>S</v>
          </cell>
          <cell r="J258" t="str">
            <v>19</v>
          </cell>
          <cell r="K258">
            <v>45359</v>
          </cell>
          <cell r="L258" t="str">
            <v>6HSB-YHXI</v>
          </cell>
          <cell r="M258" t="str">
            <v>2611606 - Recife - PE</v>
          </cell>
          <cell r="N258">
            <v>5300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>
            <v>50522924000126</v>
          </cell>
          <cell r="G259" t="str">
            <v>MARIA LUIZA DIAS MARTINS DE SIQUEIRA SERVIÇOS MEDICOS LTDA</v>
          </cell>
          <cell r="H259" t="str">
            <v>S</v>
          </cell>
          <cell r="I259" t="str">
            <v>S</v>
          </cell>
          <cell r="J259" t="str">
            <v>24</v>
          </cell>
          <cell r="K259">
            <v>45359</v>
          </cell>
          <cell r="L259" t="str">
            <v>5AZD-M1BC</v>
          </cell>
          <cell r="M259" t="str">
            <v>2611606 - Recife - PE</v>
          </cell>
          <cell r="N259">
            <v>12000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 t="str">
            <v>48.836.367/0001-76</v>
          </cell>
          <cell r="G260" t="str">
            <v>LLA SAUDE E SERVIÇOS MEDICOS LTDA</v>
          </cell>
          <cell r="H260" t="str">
            <v>S</v>
          </cell>
          <cell r="I260" t="str">
            <v>S</v>
          </cell>
          <cell r="J260" t="str">
            <v>20</v>
          </cell>
          <cell r="K260">
            <v>45359</v>
          </cell>
          <cell r="L260" t="str">
            <v>SKJQ-IJCT</v>
          </cell>
          <cell r="M260" t="str">
            <v>2611606 - Recife - PE</v>
          </cell>
          <cell r="N260">
            <v>11950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 t="str">
            <v>53.294.180/0001-28</v>
          </cell>
          <cell r="G261" t="str">
            <v>JULIEN PAUL MARIANO CANTY SERVICOS MEDICOS LTDA</v>
          </cell>
          <cell r="H261" t="str">
            <v>S</v>
          </cell>
          <cell r="I261" t="str">
            <v>S</v>
          </cell>
          <cell r="J261" t="str">
            <v>4</v>
          </cell>
          <cell r="K261">
            <v>45359</v>
          </cell>
          <cell r="L261" t="str">
            <v>RKQE-X6DH</v>
          </cell>
          <cell r="M261" t="str">
            <v>2611606 - Recife - PE</v>
          </cell>
          <cell r="N261">
            <v>1250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 t="str">
            <v>50.523.153/0001-91</v>
          </cell>
          <cell r="G262" t="str">
            <v>PAULA ROSE M ZANELLA RIBEIRO SERVICOS MEDICOS LTDA</v>
          </cell>
          <cell r="H262" t="str">
            <v>S</v>
          </cell>
          <cell r="I262" t="str">
            <v>S</v>
          </cell>
          <cell r="J262" t="str">
            <v>32</v>
          </cell>
          <cell r="K262">
            <v>45360</v>
          </cell>
          <cell r="L262" t="str">
            <v>680128428</v>
          </cell>
          <cell r="M262" t="str">
            <v>2304400 - Fortaleza - CE</v>
          </cell>
          <cell r="N262">
            <v>6900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 t="str">
            <v>52.974.846/0001-26</v>
          </cell>
          <cell r="G263" t="str">
            <v>AVF SERVICOS MEDICOS LTDA</v>
          </cell>
          <cell r="H263" t="str">
            <v>S</v>
          </cell>
          <cell r="I263" t="str">
            <v>S</v>
          </cell>
          <cell r="J263" t="str">
            <v>1000015</v>
          </cell>
          <cell r="K263">
            <v>45362</v>
          </cell>
          <cell r="L263" t="str">
            <v>9E8W7LPZH</v>
          </cell>
          <cell r="M263" t="str">
            <v>2507507 - João Pessoa - PB</v>
          </cell>
          <cell r="N263">
            <v>2600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 t="str">
            <v>50.738.148/0001-04</v>
          </cell>
          <cell r="G264" t="str">
            <v>VITOR PALMARES OLIVEIRA E SILVA E CIA SERVICOS MEDICOS LTDA</v>
          </cell>
          <cell r="H264" t="str">
            <v>S</v>
          </cell>
          <cell r="I264" t="str">
            <v>S</v>
          </cell>
          <cell r="J264" t="str">
            <v>12</v>
          </cell>
          <cell r="K264">
            <v>45362</v>
          </cell>
          <cell r="L264" t="str">
            <v>530731330</v>
          </cell>
          <cell r="M264" t="str">
            <v>2304400 - Fortaleza - CE</v>
          </cell>
          <cell r="N264">
            <v>1250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 t="str">
            <v>52.842.863/0001-00</v>
          </cell>
          <cell r="G265" t="str">
            <v>MESS SERVICOS MEDICOS LTDA</v>
          </cell>
          <cell r="H265" t="str">
            <v>S</v>
          </cell>
          <cell r="I265" t="str">
            <v>S</v>
          </cell>
          <cell r="J265" t="str">
            <v>12</v>
          </cell>
          <cell r="K265">
            <v>45362</v>
          </cell>
          <cell r="L265" t="str">
            <v>XCYH-4CWJI</v>
          </cell>
          <cell r="M265" t="str">
            <v>2611606 - Recife - PE</v>
          </cell>
          <cell r="N265">
            <v>2600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 t="str">
            <v>50.850.525/0001-94</v>
          </cell>
          <cell r="G266" t="str">
            <v>LAURA KIRZNER SERVIÇOS MEDICOS LTDA</v>
          </cell>
          <cell r="H266" t="str">
            <v>S</v>
          </cell>
          <cell r="I266" t="str">
            <v>S</v>
          </cell>
          <cell r="J266" t="str">
            <v>20</v>
          </cell>
          <cell r="K266">
            <v>45363</v>
          </cell>
          <cell r="L266" t="str">
            <v>537946592</v>
          </cell>
          <cell r="M266" t="str">
            <v>2304400 - Fortaleza - CE</v>
          </cell>
          <cell r="N266">
            <v>8250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 t="str">
            <v>53.110.471/0001-19</v>
          </cell>
          <cell r="G267" t="str">
            <v>RAFAELA R DE A COELHO SERVICOS MEDICOS LTDA</v>
          </cell>
          <cell r="H267" t="str">
            <v>S</v>
          </cell>
          <cell r="I267" t="str">
            <v>S</v>
          </cell>
          <cell r="J267" t="str">
            <v>3</v>
          </cell>
          <cell r="K267">
            <v>45363</v>
          </cell>
          <cell r="L267" t="str">
            <v>T64B-7LFG</v>
          </cell>
          <cell r="M267" t="str">
            <v>2611606 - Recife - PE</v>
          </cell>
          <cell r="N267">
            <v>1250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 t="str">
            <v>48.983.476/0001-16</v>
          </cell>
          <cell r="G268" t="str">
            <v>GCA SAUDE E SERVIÇOS MEDICOS LTDA</v>
          </cell>
          <cell r="H268" t="str">
            <v>S</v>
          </cell>
          <cell r="I268" t="str">
            <v>S</v>
          </cell>
          <cell r="J268" t="str">
            <v>47</v>
          </cell>
          <cell r="K268">
            <v>45363</v>
          </cell>
          <cell r="L268" t="str">
            <v>N3HG-RX3Q</v>
          </cell>
          <cell r="M268" t="str">
            <v>2609709 - Orobó - PE</v>
          </cell>
          <cell r="N268">
            <v>16100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>
            <v>47328825000101</v>
          </cell>
          <cell r="G269" t="str">
            <v>MFJN SERVICOS MÉDICOS LTDA</v>
          </cell>
          <cell r="H269" t="str">
            <v>S</v>
          </cell>
          <cell r="I269" t="str">
            <v>S</v>
          </cell>
          <cell r="J269" t="str">
            <v>50</v>
          </cell>
          <cell r="K269">
            <v>45364</v>
          </cell>
          <cell r="L269" t="str">
            <v>MAL6-GNXB</v>
          </cell>
          <cell r="M269" t="str">
            <v>2611606 - Recife - PE</v>
          </cell>
          <cell r="N269">
            <v>11450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 t="str">
            <v>48.714.775/0001-55</v>
          </cell>
          <cell r="G270" t="str">
            <v>CCS SERVICOS MEDICOS LTDA</v>
          </cell>
          <cell r="H270" t="str">
            <v>S</v>
          </cell>
          <cell r="I270" t="str">
            <v>S</v>
          </cell>
          <cell r="J270" t="str">
            <v>15</v>
          </cell>
          <cell r="K270">
            <v>45365</v>
          </cell>
          <cell r="L270" t="str">
            <v>XC9R84SNE6D2WIJVOHPMZTKQ75B</v>
          </cell>
          <cell r="M270" t="str">
            <v>2304202 - Crato - CE</v>
          </cell>
          <cell r="N270">
            <v>1100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>
            <v>10358190000177</v>
          </cell>
          <cell r="G271" t="str">
            <v>ANDRESSA ANDRADE SERVICOS MEDICOS LTDA</v>
          </cell>
          <cell r="H271" t="str">
            <v>S</v>
          </cell>
          <cell r="I271" t="str">
            <v>S</v>
          </cell>
          <cell r="J271" t="str">
            <v>1</v>
          </cell>
          <cell r="K271">
            <v>45370</v>
          </cell>
          <cell r="L271" t="str">
            <v>71d5f2f53</v>
          </cell>
          <cell r="M271" t="str">
            <v>2611101 - Petrolina - PE</v>
          </cell>
          <cell r="N271">
            <v>2205.4699999999998</v>
          </cell>
        </row>
        <row r="272">
          <cell r="C272" t="str">
            <v>UPA CAXANGÁ - CG Nº 007/2022</v>
          </cell>
          <cell r="E272" t="str">
            <v>5.23 - Limpeza e Conservação</v>
          </cell>
          <cell r="F272">
            <v>9863853000121</v>
          </cell>
          <cell r="G272" t="str">
            <v>SOSERVI SOCIEDADE DE SERVICOS GERAIS</v>
          </cell>
          <cell r="H272" t="str">
            <v>S</v>
          </cell>
          <cell r="I272" t="str">
            <v>S</v>
          </cell>
          <cell r="J272" t="str">
            <v>75688</v>
          </cell>
          <cell r="K272">
            <v>45344</v>
          </cell>
          <cell r="L272" t="str">
            <v>QGBX21806</v>
          </cell>
          <cell r="M272" t="str">
            <v>2609600 - Olinda - PE</v>
          </cell>
          <cell r="N272">
            <v>3256.45</v>
          </cell>
        </row>
        <row r="273">
          <cell r="C273" t="str">
            <v>UPA CAXANGÁ - CG Nº 007/2022</v>
          </cell>
          <cell r="E273" t="str">
            <v>5.23 - Limpeza e Conservação</v>
          </cell>
          <cell r="F273">
            <v>9863853000121</v>
          </cell>
          <cell r="G273" t="str">
            <v>SOSERVI SOCIEDADE DE SERVICOS GERAIS</v>
          </cell>
          <cell r="H273" t="str">
            <v>S</v>
          </cell>
          <cell r="I273" t="str">
            <v>S</v>
          </cell>
          <cell r="J273" t="str">
            <v>75689</v>
          </cell>
          <cell r="K273">
            <v>45344</v>
          </cell>
          <cell r="L273" t="str">
            <v>LCIW41974</v>
          </cell>
          <cell r="M273" t="str">
            <v>2609600 - Olinda - PE</v>
          </cell>
          <cell r="N273">
            <v>3256.45</v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DECE-472F-4B6D-8A07-ACFB835ACE62}">
  <sheetPr codeName="Plan10">
    <tabColor rgb="FF92D050"/>
  </sheetPr>
  <dimension ref="A1:L1992"/>
  <sheetViews>
    <sheetView showGridLines="0" tabSelected="1" topLeftCell="A172" zoomScale="90" zoomScaleNormal="90" workbookViewId="0">
      <selection activeCell="E188" sqref="E18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11923.46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1935.35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546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737.29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 t="str">
        <f>'[1]TCE - ANEXO IV - Preencher'!F15</f>
        <v>28.296.399/0001-19</v>
      </c>
      <c r="E6" s="5" t="str">
        <f>'[1]TCE - ANEXO IV - Preencher'!G15</f>
        <v xml:space="preserve">AVANNTE COMERCIO E SERVICOS LTDA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363</v>
      </c>
      <c r="I6" s="6">
        <f>IF('[1]TCE - ANEXO IV - Preencher'!K15="","",'[1]TCE - ANEXO IV - Preencher'!K15)</f>
        <v>45350</v>
      </c>
      <c r="J6" s="5" t="str">
        <f>'[1]TCE - ANEXO IV - Preencher'!L15</f>
        <v>26240228296399000119550010000003631000022203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42350.400000000001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>
        <f>'[1]TCE - ANEXO IV - Preencher'!F16</f>
        <v>0</v>
      </c>
      <c r="E7" s="5" t="str">
        <f>'[1]TCE - ANEXO IV - Preencher'!G16</f>
        <v xml:space="preserve">ASSISTENCIA MEDICA E ODONTOLOGICA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1863.78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4.6 - Serviços de Profissionais de Saúde</v>
      </c>
      <c r="D8" s="3" t="str">
        <f>'[1]TCE - ANEXO IV - Preencher'!F17</f>
        <v>047.117.524-20</v>
      </c>
      <c r="E8" s="5" t="str">
        <f>'[1]TCE - ANEXO IV - Preencher'!G17</f>
        <v>GEANE MARIA SANTOS DE ARAUJO LIMA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401.31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4.6 - Serviços de Profissionais de Saúde</v>
      </c>
      <c r="D9" s="3" t="str">
        <f>'[1]TCE - ANEXO IV - Preencher'!F18</f>
        <v>072.536.204-96</v>
      </c>
      <c r="E9" s="5" t="str">
        <f>'[1]TCE - ANEXO IV - Preencher'!G18</f>
        <v>JOSIMAR LOPÉS DE MORAES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2033.28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 t="str">
        <f>'[1]TCE - ANEXO IV - Preencher'!F19</f>
        <v>643.956.264-91</v>
      </c>
      <c r="E10" s="5" t="str">
        <f>'[1]TCE - ANEXO IV - Preencher'!G19</f>
        <v>ROSIMARY DOS SANTOS SANTANA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416.86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 t="str">
        <f>'[1]TCE - ANEXO IV - Preencher'!F20</f>
        <v>088.984.684-74</v>
      </c>
      <c r="E11" s="5" t="str">
        <f>'[1]TCE - ANEXO IV - Preencher'!G20</f>
        <v xml:space="preserve">WALTER LIMA DE ANDRADE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1143.6199999999999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3.12 - Material Hospitalar</v>
      </c>
      <c r="D12" s="3" t="str">
        <f>'[1]TCE - ANEXO IV - Preencher'!F21</f>
        <v>10.779.833/0001-56</v>
      </c>
      <c r="E12" s="5" t="str">
        <f>'[1]TCE - ANEXO IV - Preencher'!G21</f>
        <v>MEDICAL MERCANTIL DE APARELHAGEM MEDICA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595491</v>
      </c>
      <c r="I12" s="6">
        <f>IF('[1]TCE - ANEXO IV - Preencher'!K21="","",'[1]TCE - ANEXO IV - Preencher'!K21)</f>
        <v>45322</v>
      </c>
      <c r="J12" s="5" t="str">
        <f>'[1]TCE - ANEXO IV - Preencher'!L21</f>
        <v>26240110779833000156550010005954911597515001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1100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3.12 - Material Hospitalar</v>
      </c>
      <c r="D13" s="3">
        <f>'[1]TCE - ANEXO IV - Preencher'!F22</f>
        <v>9441460000120</v>
      </c>
      <c r="E13" s="5" t="str">
        <f>'[1]TCE - ANEXO IV - Preencher'!G22</f>
        <v>PADRAO DIST DE PRODUTOS E EQUIP HOSP PADRE CALLOU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338286</v>
      </c>
      <c r="I13" s="6">
        <f>IF('[1]TCE - ANEXO IV - Preencher'!K22="","",'[1]TCE - ANEXO IV - Preencher'!K22)</f>
        <v>45323</v>
      </c>
      <c r="J13" s="5" t="str">
        <f>'[1]TCE - ANEXO IV - Preencher'!L22</f>
        <v>26240209441460000120550010003382861843503312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377.5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3.12 - Material Hospitalar</v>
      </c>
      <c r="D14" s="3" t="str">
        <f>'[1]TCE - ANEXO IV - Preencher'!F23</f>
        <v>29.992.682/0001-48</v>
      </c>
      <c r="E14" s="5" t="str">
        <f>'[1]TCE - ANEXO IV - Preencher'!G23</f>
        <v>ECOMED COMERCIO DE PRODUTOS MEDICOS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271243</v>
      </c>
      <c r="I14" s="6">
        <f>IF('[1]TCE - ANEXO IV - Preencher'!K23="","",'[1]TCE - ANEXO IV - Preencher'!K23)</f>
        <v>45324</v>
      </c>
      <c r="J14" s="5" t="str">
        <f>'[1]TCE - ANEXO IV - Preencher'!L23</f>
        <v>33240229992682000148550550002712431602342070</v>
      </c>
      <c r="K14" s="5" t="str">
        <f>IF(F14="B",LEFT('[1]TCE - ANEXO IV - Preencher'!M23,2),IF(F14="S",LEFT('[1]TCE - ANEXO IV - Preencher'!M23,7),IF('[1]TCE - ANEXO IV - Preencher'!H23="","")))</f>
        <v>33</v>
      </c>
      <c r="L14" s="7">
        <f>'[1]TCE - ANEXO IV - Preencher'!N23</f>
        <v>900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3.12 - Material Hospitalar</v>
      </c>
      <c r="D15" s="3" t="str">
        <f>'[1]TCE - ANEXO IV - Preencher'!F24</f>
        <v>67.729.178/0006-53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67865</v>
      </c>
      <c r="I15" s="6">
        <f>IF('[1]TCE - ANEXO IV - Preencher'!K24="","",'[1]TCE - ANEXO IV - Preencher'!K24)</f>
        <v>45323</v>
      </c>
      <c r="J15" s="5" t="str">
        <f>'[1]TCE - ANEXO IV - Preencher'!L24</f>
        <v>26240267729178000653550010000678651541543770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754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3.12 - Material Hospitalar</v>
      </c>
      <c r="D16" s="3" t="str">
        <f>'[1]TCE - ANEXO IV - Preencher'!F25</f>
        <v>37.844.417/0001-40</v>
      </c>
      <c r="E16" s="5" t="str">
        <f>'[1]TCE - ANEXO IV - Preencher'!G25</f>
        <v>LOG DISTRIBUIDORA DE PRODUTOS HOSPITALAR E HIGIENE PESSOAL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3210</v>
      </c>
      <c r="I16" s="6">
        <f>IF('[1]TCE - ANEXO IV - Preencher'!K25="","",'[1]TCE - ANEXO IV - Preencher'!K25)</f>
        <v>45324</v>
      </c>
      <c r="J16" s="5" t="str">
        <f>'[1]TCE - ANEXO IV - Preencher'!L25</f>
        <v>26240237844417000140550010000032101471629914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684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08.674.752/0001-40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186116</v>
      </c>
      <c r="I17" s="6">
        <f>IF('[1]TCE - ANEXO IV - Preencher'!K26="","",'[1]TCE - ANEXO IV - Preencher'!K26)</f>
        <v>45324</v>
      </c>
      <c r="J17" s="5" t="str">
        <f>'[1]TCE - ANEXO IV - Preencher'!L26</f>
        <v>26240208674752000140550010001861161224181405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692.81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 t="str">
        <f>'[1]TCE - ANEXO IV - Preencher'!F27</f>
        <v>21.596.736/0001-44</v>
      </c>
      <c r="E18" s="5" t="str">
        <f>'[1]TCE - ANEXO IV - Preencher'!G27</f>
        <v>ULTRAMEGA DISTRIBUIDORA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205849</v>
      </c>
      <c r="I18" s="6">
        <f>IF('[1]TCE - ANEXO IV - Preencher'!K27="","",'[1]TCE - ANEXO IV - Preencher'!K27)</f>
        <v>45324</v>
      </c>
      <c r="J18" s="5" t="str">
        <f>'[1]TCE - ANEXO IV - Preencher'!L27</f>
        <v>26240221596736000144550010002058491536617225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4508.43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 t="str">
        <f>'[1]TCE - ANEXO IV - Preencher'!F28</f>
        <v>04.614.288/0001-45</v>
      </c>
      <c r="E19" s="5" t="str">
        <f>'[1]TCE - ANEXO IV - Preencher'!G28</f>
        <v>DISK LIFE COMERCIO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7907</v>
      </c>
      <c r="I19" s="6">
        <f>IF('[1]TCE - ANEXO IV - Preencher'!K28="","",'[1]TCE - ANEXO IV - Preencher'!K28)</f>
        <v>45327</v>
      </c>
      <c r="J19" s="5" t="str">
        <f>'[1]TCE - ANEXO IV - Preencher'!L28</f>
        <v>26240204614288000145550010000079071576733120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2536.08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 t="str">
        <f>'[1]TCE - ANEXO IV - Preencher'!F29</f>
        <v>08.674.752/0003-01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30905</v>
      </c>
      <c r="I20" s="6">
        <f>IF('[1]TCE - ANEXO IV - Preencher'!K29="","",'[1]TCE - ANEXO IV - Preencher'!K29)</f>
        <v>45324</v>
      </c>
      <c r="J20" s="5" t="str">
        <f>'[1]TCE - ANEXO IV - Preencher'!L29</f>
        <v>26240208674752000301550010000309051318825409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1792.42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>
        <f>'[1]TCE - ANEXO IV - Preencher'!F30</f>
        <v>48495866000147</v>
      </c>
      <c r="E21" s="5" t="str">
        <f>'[1]TCE - ANEXO IV - Preencher'!G30</f>
        <v>BEMED COMERCIO ATACADISTA DE PRODUTOS DE HIGIENE PESSOAL 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1015</v>
      </c>
      <c r="I21" s="6">
        <f>IF('[1]TCE - ANEXO IV - Preencher'!K30="","",'[1]TCE - ANEXO IV - Preencher'!K30)</f>
        <v>45327</v>
      </c>
      <c r="J21" s="5" t="str">
        <f>'[1]TCE - ANEXO IV - Preencher'!L30</f>
        <v>26240248495866000147550010000010151219918422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704.68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>
        <f>'[1]TCE - ANEXO IV - Preencher'!F31</f>
        <v>15220807000107</v>
      </c>
      <c r="E22" s="5" t="str">
        <f>'[1]TCE - ANEXO IV - Preencher'!G31</f>
        <v>BCIPHARMA IMPORTADORA E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556</v>
      </c>
      <c r="I22" s="6">
        <f>IF('[1]TCE - ANEXO IV - Preencher'!K31="","",'[1]TCE - ANEXO IV - Preencher'!K31)</f>
        <v>45324</v>
      </c>
      <c r="J22" s="5" t="str">
        <f>'[1]TCE - ANEXO IV - Preencher'!L31</f>
        <v>26240215220807000107550010000005561232508033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2554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>
        <f>'[1]TCE - ANEXO IV - Preencher'!F32</f>
        <v>24028351000179</v>
      </c>
      <c r="E23" s="5" t="str">
        <f>'[1]TCE - ANEXO IV - Preencher'!G32</f>
        <v>SOL E MAR CONFECÇAO EIRELIME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1080</v>
      </c>
      <c r="I23" s="6">
        <f>IF('[1]TCE - ANEXO IV - Preencher'!K32="","",'[1]TCE - ANEXO IV - Preencher'!K32)</f>
        <v>45327</v>
      </c>
      <c r="J23" s="5" t="str">
        <f>'[1]TCE - ANEXO IV - Preencher'!L32</f>
        <v>26240224028351000179550010000010801596788626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1800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58.426.628/0009-90</v>
      </c>
      <c r="E24" s="5" t="str">
        <f>'[1]TCE - ANEXO IV - Preencher'!G33</f>
        <v>SAMTRONIC INDUSTRIA E COMERCIO LTD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2869</v>
      </c>
      <c r="I24" s="6">
        <f>IF('[1]TCE - ANEXO IV - Preencher'!K33="","",'[1]TCE - ANEXO IV - Preencher'!K33)</f>
        <v>45322</v>
      </c>
      <c r="J24" s="5" t="str">
        <f>'[1]TCE - ANEXO IV - Preencher'!L33</f>
        <v>26240158426628000990550010000028691702197226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915.5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63810</v>
      </c>
      <c r="I25" s="6">
        <f>IF('[1]TCE - ANEXO IV - Preencher'!K34="","",'[1]TCE - ANEXO IV - Preencher'!K34)</f>
        <v>45324</v>
      </c>
      <c r="J25" s="5" t="str">
        <f>'[1]TCE - ANEXO IV - Preencher'!L34</f>
        <v>26240203817043000152550010000638101245163284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936.02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31.611.264/0001-05</v>
      </c>
      <c r="E26" s="5" t="str">
        <f>'[1]TCE - ANEXO IV - Preencher'!G35</f>
        <v>GIROMIDIA SERVICOS E COMERCIO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86</v>
      </c>
      <c r="I26" s="6">
        <f>IF('[1]TCE - ANEXO IV - Preencher'!K35="","",'[1]TCE - ANEXO IV - Preencher'!K35)</f>
        <v>45328</v>
      </c>
      <c r="J26" s="5" t="str">
        <f>'[1]TCE - ANEXO IV - Preencher'!L35</f>
        <v>26240231611264000105550010000000861000010121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3000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10.779.833/0001-56</v>
      </c>
      <c r="E27" s="5" t="str">
        <f>'[1]TCE - ANEXO IV - Preencher'!G36</f>
        <v>MEDICAL MERCANTIL DE APARELHAGEM MEDICA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596356</v>
      </c>
      <c r="I27" s="6">
        <f>IF('[1]TCE - ANEXO IV - Preencher'!K36="","",'[1]TCE - ANEXO IV - Preencher'!K36)</f>
        <v>45336</v>
      </c>
      <c r="J27" s="5" t="str">
        <f>'[1]TCE - ANEXO IV - Preencher'!L36</f>
        <v>26240210779833000156550010005963561598380006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729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61.418.042/0001-31</v>
      </c>
      <c r="E28" s="5" t="str">
        <f>'[1]TCE - ANEXO IV - Preencher'!G37</f>
        <v>CIRURGICA  FERNANDES C MAT CIR HO SO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1686523</v>
      </c>
      <c r="I28" s="6">
        <f>IF('[1]TCE - ANEXO IV - Preencher'!K37="","",'[1]TCE - ANEXO IV - Preencher'!K37)</f>
        <v>45324</v>
      </c>
      <c r="J28" s="5" t="str">
        <f>'[1]TCE - ANEXO IV - Preencher'!L37</f>
        <v>35240261418042000131550040016865231801136033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2168.7199999999998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 t="str">
        <f>'[1]TCE - ANEXO IV - Preencher'!F38</f>
        <v>21.596.736/0001-44</v>
      </c>
      <c r="E29" s="5" t="str">
        <f>'[1]TCE - ANEXO IV - Preencher'!G38</f>
        <v>ULTRAMEGA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206335</v>
      </c>
      <c r="I29" s="6">
        <f>IF('[1]TCE - ANEXO IV - Preencher'!K38="","",'[1]TCE - ANEXO IV - Preencher'!K38)</f>
        <v>45330</v>
      </c>
      <c r="J29" s="5" t="str">
        <f>'[1]TCE - ANEXO IV - Preencher'!L38</f>
        <v>26240221596736000144550010002063351522495159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10382.65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28.145.496/0001-00</v>
      </c>
      <c r="E30" s="5" t="str">
        <f>'[1]TCE - ANEXO IV - Preencher'!G39</f>
        <v>IGEMEDIC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3218</v>
      </c>
      <c r="I30" s="6">
        <f>IF('[1]TCE - ANEXO IV - Preencher'!K39="","",'[1]TCE - ANEXO IV - Preencher'!K39)</f>
        <v>45338</v>
      </c>
      <c r="J30" s="5" t="str">
        <f>'[1]TCE - ANEXO IV - Preencher'!L39</f>
        <v>26240228145496000100550010000032181395246620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1312.5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3.4 - Material Farmacológico</v>
      </c>
      <c r="D31" s="3" t="str">
        <f>'[1]TCE - ANEXO IV - Preencher'!F40</f>
        <v>12.882.932/0001-94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180147</v>
      </c>
      <c r="I31" s="6">
        <f>IF('[1]TCE - ANEXO IV - Preencher'!K40="","",'[1]TCE - ANEXO IV - Preencher'!K40)</f>
        <v>45324</v>
      </c>
      <c r="J31" s="5" t="str">
        <f>'[1]TCE - ANEXO IV - Preencher'!L40</f>
        <v>26240212882932000194550010001801471395037172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2736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3.4 - Material Farmacológico</v>
      </c>
      <c r="D32" s="3" t="str">
        <f>'[1]TCE - ANEXO IV - Preencher'!F41</f>
        <v>67.729.178/0006-53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67870</v>
      </c>
      <c r="I32" s="6">
        <f>IF('[1]TCE - ANEXO IV - Preencher'!K41="","",'[1]TCE - ANEXO IV - Preencher'!K41)</f>
        <v>45323</v>
      </c>
      <c r="J32" s="5" t="str">
        <f>'[1]TCE - ANEXO IV - Preencher'!L41</f>
        <v>26240267729178000653550010000678701679187000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3561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186111</v>
      </c>
      <c r="I33" s="6">
        <f>IF('[1]TCE - ANEXO IV - Preencher'!K42="","",'[1]TCE - ANEXO IV - Preencher'!K42)</f>
        <v>45324</v>
      </c>
      <c r="J33" s="5" t="str">
        <f>'[1]TCE - ANEXO IV - Preencher'!L42</f>
        <v>26240208674752000140550010001861111855721805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1635.52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3.4 - Material Farmacológico</v>
      </c>
      <c r="D34" s="3" t="str">
        <f>'[1]TCE - ANEXO IV - Preencher'!F43</f>
        <v>12.882.932/0001-94</v>
      </c>
      <c r="E34" s="5" t="str">
        <f>'[1]TCE - ANEXO IV - Preencher'!G43</f>
        <v>EXOMED COMERCIO ATACADISTA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180173</v>
      </c>
      <c r="I34" s="6">
        <f>IF('[1]TCE - ANEXO IV - Preencher'!K43="","",'[1]TCE - ANEXO IV - Preencher'!K43)</f>
        <v>45324</v>
      </c>
      <c r="J34" s="5" t="str">
        <f>'[1]TCE - ANEXO IV - Preencher'!L43</f>
        <v>26240212882932000194550010001801731348993631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470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3.4 - Material Farmacológico</v>
      </c>
      <c r="D35" s="3">
        <f>'[1]TCE - ANEXO IV - Preencher'!F44</f>
        <v>1835769000192</v>
      </c>
      <c r="E35" s="5" t="str">
        <f>'[1]TCE - ANEXO IV - Preencher'!G44</f>
        <v>BRAMED MATERIAL CIRURGICO LTDA-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22582</v>
      </c>
      <c r="I35" s="6">
        <f>IF('[1]TCE - ANEXO IV - Preencher'!K44="","",'[1]TCE - ANEXO IV - Preencher'!K44)</f>
        <v>45324</v>
      </c>
      <c r="J35" s="5" t="str">
        <f>'[1]TCE - ANEXO IV - Preencher'!L44</f>
        <v>26240201835769000192550010000225821002029276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4140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3.4 - Material Farmacológico</v>
      </c>
      <c r="D36" s="3" t="str">
        <f>'[1]TCE - ANEXO IV - Preencher'!F45</f>
        <v>21.596.736/0001-44</v>
      </c>
      <c r="E36" s="5" t="str">
        <f>'[1]TCE - ANEXO IV - Preencher'!G45</f>
        <v>ULTRAMEGA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205847</v>
      </c>
      <c r="I36" s="6">
        <f>IF('[1]TCE - ANEXO IV - Preencher'!K45="","",'[1]TCE - ANEXO IV - Preencher'!K45)</f>
        <v>45324</v>
      </c>
      <c r="J36" s="5" t="str">
        <f>'[1]TCE - ANEXO IV - Preencher'!L45</f>
        <v>26240221596736000144100010002358081800093546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1815.41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3.4 - Material Farmacológico</v>
      </c>
      <c r="D37" s="3">
        <f>'[1]TCE - ANEXO IV - Preencher'!F46</f>
        <v>9944371000287</v>
      </c>
      <c r="E37" s="5" t="str">
        <f>'[1]TCE - ANEXO IV - Preencher'!G46</f>
        <v>SULMEDIC COMERCIO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5725</v>
      </c>
      <c r="I37" s="6">
        <f>IF('[1]TCE - ANEXO IV - Preencher'!K46="","",'[1]TCE - ANEXO IV - Preencher'!K46)</f>
        <v>45323</v>
      </c>
      <c r="J37" s="5" t="str">
        <f>'[1]TCE - ANEXO IV - Preencher'!L46</f>
        <v>28240209944371000287550020000057251322608736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3082.83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3.4 - Material Farmacológico</v>
      </c>
      <c r="D38" s="3">
        <f>'[1]TCE - ANEXO IV - Preencher'!F47</f>
        <v>5106015000152</v>
      </c>
      <c r="E38" s="5" t="str">
        <f>'[1]TCE - ANEXO IV - Preencher'!G47</f>
        <v>CALLMED COMERCIO DE MED E REP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108726</v>
      </c>
      <c r="I38" s="6">
        <f>IF('[1]TCE - ANEXO IV - Preencher'!K47="","",'[1]TCE - ANEXO IV - Preencher'!K47)</f>
        <v>45324</v>
      </c>
      <c r="J38" s="5" t="str">
        <f>'[1]TCE - ANEXO IV - Preencher'!L47</f>
        <v>23240205106015000152550010001087261001174496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1030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3.4 - Material Farmacológico</v>
      </c>
      <c r="D39" s="3" t="str">
        <f>'[1]TCE - ANEXO IV - Preencher'!F48</f>
        <v>35.753.111/0001-53</v>
      </c>
      <c r="E39" s="5" t="str">
        <f>'[1]TCE - ANEXO IV - Preencher'!G48</f>
        <v>NORD PRODUTOS EM SAUDE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21731</v>
      </c>
      <c r="I39" s="6">
        <f>IF('[1]TCE - ANEXO IV - Preencher'!K48="","",'[1]TCE - ANEXO IV - Preencher'!K48)</f>
        <v>45328</v>
      </c>
      <c r="J39" s="5" t="str">
        <f>'[1]TCE - ANEXO IV - Preencher'!L48</f>
        <v>26240235753111000153550010000217311000275920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705.6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3.4 - Material Farmacológico</v>
      </c>
      <c r="D40" s="3" t="str">
        <f>'[1]TCE - ANEXO IV - Preencher'!F49</f>
        <v>12.882.932/0002-75</v>
      </c>
      <c r="E40" s="5" t="str">
        <f>'[1]TCE - ANEXO IV - Preencher'!G49</f>
        <v>EXOMED COMERCIO ATACADISTA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293</v>
      </c>
      <c r="I40" s="6">
        <f>IF('[1]TCE - ANEXO IV - Preencher'!K49="","",'[1]TCE - ANEXO IV - Preencher'!K49)</f>
        <v>45324</v>
      </c>
      <c r="J40" s="5" t="str">
        <f>'[1]TCE - ANEXO IV - Preencher'!L49</f>
        <v>25240212882932000275550010000002931741728451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525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3.4 - Material Farmacológico</v>
      </c>
      <c r="D41" s="3" t="str">
        <f>'[1]TCE - ANEXO IV - Preencher'!F50</f>
        <v>03.817.043/0001-52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63823</v>
      </c>
      <c r="I41" s="6">
        <f>IF('[1]TCE - ANEXO IV - Preencher'!K50="","",'[1]TCE - ANEXO IV - Preencher'!K50)</f>
        <v>45324</v>
      </c>
      <c r="J41" s="5" t="str">
        <f>'[1]TCE - ANEXO IV - Preencher'!L50</f>
        <v>26240203817043000152550010000638231158342138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624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3.4 - Material Farmacológico</v>
      </c>
      <c r="D42" s="3" t="str">
        <f>'[1]TCE - ANEXO IV - Preencher'!F51</f>
        <v>03.817.043/0001-52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63806</v>
      </c>
      <c r="I42" s="6">
        <f>IF('[1]TCE - ANEXO IV - Preencher'!K51="","",'[1]TCE - ANEXO IV - Preencher'!K51)</f>
        <v>45324</v>
      </c>
      <c r="J42" s="5" t="str">
        <f>'[1]TCE - ANEXO IV - Preencher'!L51</f>
        <v>26240203817043000152550010000638061172001970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3113.4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 t="str">
        <f>'[1]TCE - ANEXO IV - Preencher'!F52</f>
        <v>23.664.355/0001-80</v>
      </c>
      <c r="E43" s="5" t="str">
        <f>'[1]TCE - ANEXO IV - Preencher'!G52</f>
        <v>INJEMED MEDICAMENTOS ESPECIAIS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20797</v>
      </c>
      <c r="I43" s="6">
        <f>IF('[1]TCE - ANEXO IV - Preencher'!K52="","",'[1]TCE - ANEXO IV - Preencher'!K52)</f>
        <v>45328</v>
      </c>
      <c r="J43" s="5" t="str">
        <f>'[1]TCE - ANEXO IV - Preencher'!L52</f>
        <v>31240223664355000180550010000207971605502452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452.5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 t="str">
        <f>'[1]TCE - ANEXO IV - Preencher'!F53</f>
        <v>08.774.906/0001-75</v>
      </c>
      <c r="E44" s="5" t="str">
        <f>'[1]TCE - ANEXO IV - Preencher'!G53</f>
        <v>HOSPDROGAS COMERCIO LTDA EPP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62581</v>
      </c>
      <c r="I44" s="6">
        <f>IF('[1]TCE - ANEXO IV - Preencher'!K53="","",'[1]TCE - ANEXO IV - Preencher'!K53)</f>
        <v>45328</v>
      </c>
      <c r="J44" s="5" t="str">
        <f>'[1]TCE - ANEXO IV - Preencher'!L53</f>
        <v>52240208774906000175550030000625811869189812</v>
      </c>
      <c r="K44" s="5" t="str">
        <f>IF(F44="B",LEFT('[1]TCE - ANEXO IV - Preencher'!M53,2),IF(F44="S",LEFT('[1]TCE - ANEXO IV - Preencher'!M53,7),IF('[1]TCE - ANEXO IV - Preencher'!H53="","")))</f>
        <v>52</v>
      </c>
      <c r="L44" s="7">
        <f>'[1]TCE - ANEXO IV - Preencher'!N53</f>
        <v>4910.1000000000004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3.14 - Alimentação Preparada</v>
      </c>
      <c r="D45" s="3" t="str">
        <f>'[1]TCE - ANEXO IV - Preencher'!F54</f>
        <v>01.687.725/0001-62</v>
      </c>
      <c r="E45" s="5" t="str">
        <f>'[1]TCE - ANEXO IV - Preencher'!G54</f>
        <v>CENEP ESPECIALIZADO EM NUTRICAO ENT E PAR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48036</v>
      </c>
      <c r="I45" s="6">
        <f>IF('[1]TCE - ANEXO IV - Preencher'!K54="","",'[1]TCE - ANEXO IV - Preencher'!K54)</f>
        <v>45324</v>
      </c>
      <c r="J45" s="5" t="str">
        <f>'[1]TCE - ANEXO IV - Preencher'!L54</f>
        <v>26240201687725000162550010000480361500600000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1971.6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7074</v>
      </c>
      <c r="I46" s="6">
        <f>IF('[1]TCE - ANEXO IV - Preencher'!K55="","",'[1]TCE - ANEXO IV - Preencher'!K55)</f>
        <v>45327</v>
      </c>
      <c r="J46" s="5" t="str">
        <f>'[1]TCE - ANEXO IV - Preencher'!L55</f>
        <v>26240224380578002041556030000070741800513004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257.83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3.2 - Gás e Outros Materiais Engarrafados</v>
      </c>
      <c r="D47" s="3" t="str">
        <f>'[1]TCE - ANEXO IV - Preencher'!F56</f>
        <v>24.380.578/0020-41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7088</v>
      </c>
      <c r="I47" s="6">
        <f>IF('[1]TCE - ANEXO IV - Preencher'!K56="","",'[1]TCE - ANEXO IV - Preencher'!K56)</f>
        <v>45328</v>
      </c>
      <c r="J47" s="5" t="str">
        <f>'[1]TCE - ANEXO IV - Preencher'!L56</f>
        <v>26240224380578002041556030000070881398018348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257.83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3.2 - Gás e Outros Materiais Engarrafados</v>
      </c>
      <c r="D48" s="3" t="str">
        <f>'[1]TCE - ANEXO IV - Preencher'!F57</f>
        <v>24.380.578/0020-41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7130</v>
      </c>
      <c r="I48" s="6">
        <f>IF('[1]TCE - ANEXO IV - Preencher'!K57="","",'[1]TCE - ANEXO IV - Preencher'!K57)</f>
        <v>45331</v>
      </c>
      <c r="J48" s="5" t="str">
        <f>'[1]TCE - ANEXO IV - Preencher'!L57</f>
        <v>26240224380578002041556030000071301247124420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257.83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3.11 - Material Laboratorial</v>
      </c>
      <c r="D49" s="3" t="str">
        <f>'[1]TCE - ANEXO IV - Preencher'!F58</f>
        <v>18.271.934/0001-23</v>
      </c>
      <c r="E49" s="5" t="str">
        <f>'[1]TCE - ANEXO IV - Preencher'!G58</f>
        <v>NOVA BIOMEDICAL DIAGNOSTICOS MEDICOS E BIOTECNOLOGIA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43279</v>
      </c>
      <c r="I49" s="6">
        <f>IF('[1]TCE - ANEXO IV - Preencher'!K58="","",'[1]TCE - ANEXO IV - Preencher'!K58)</f>
        <v>45322</v>
      </c>
      <c r="J49" s="5" t="str">
        <f>'[1]TCE - ANEXO IV - Preencher'!L58</f>
        <v>31240118271934000123550010000432791518031834</v>
      </c>
      <c r="K49" s="5" t="str">
        <f>IF(F49="B",LEFT('[1]TCE - ANEXO IV - Preencher'!M58,2),IF(F49="S",LEFT('[1]TCE - ANEXO IV - Preencher'!M58,7),IF('[1]TCE - ANEXO IV - Preencher'!H58="","")))</f>
        <v>31</v>
      </c>
      <c r="L49" s="7">
        <f>'[1]TCE - ANEXO IV - Preencher'!N58</f>
        <v>4500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3.7 - Material de Limpeza e Produtos de Hgienização</v>
      </c>
      <c r="D50" s="3" t="str">
        <f>'[1]TCE - ANEXO IV - Preencher'!F59</f>
        <v>46.700.220/0001-29</v>
      </c>
      <c r="E50" s="5" t="str">
        <f>'[1]TCE - ANEXO IV - Preencher'!G59</f>
        <v>NOVA DISTRIBUIDORA E ATACADO DE LIMPEZA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13861</v>
      </c>
      <c r="I50" s="6">
        <f>IF('[1]TCE - ANEXO IV - Preencher'!K59="","",'[1]TCE - ANEXO IV - Preencher'!K59)</f>
        <v>45323</v>
      </c>
      <c r="J50" s="5" t="str">
        <f>'[1]TCE - ANEXO IV - Preencher'!L59</f>
        <v>26240246700220000129550010000138611329829925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102.6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3.7 - Material de Limpeza e Produtos de Hgienização</v>
      </c>
      <c r="D51" s="3">
        <f>'[1]TCE - ANEXO IV - Preencher'!F60</f>
        <v>8014460000180</v>
      </c>
      <c r="E51" s="5" t="str">
        <f>'[1]TCE - ANEXO IV - Preencher'!G60</f>
        <v>VANPEL MAT DE ESCRITORIO E INFOR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59072</v>
      </c>
      <c r="I51" s="6">
        <f>IF('[1]TCE - ANEXO IV - Preencher'!K60="","",'[1]TCE - ANEXO IV - Preencher'!K60)</f>
        <v>45324</v>
      </c>
      <c r="J51" s="5" t="str">
        <f>'[1]TCE - ANEXO IV - Preencher'!L60</f>
        <v>26240208014460000180550010000590721001412568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496.8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3.7 - Material de Limpeza e Produtos de Hgienização</v>
      </c>
      <c r="D52" s="3">
        <f>'[1]TCE - ANEXO IV - Preencher'!F61</f>
        <v>67729178000653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67865</v>
      </c>
      <c r="I52" s="6">
        <f>IF('[1]TCE - ANEXO IV - Preencher'!K61="","",'[1]TCE - ANEXO IV - Preencher'!K61)</f>
        <v>45323</v>
      </c>
      <c r="J52" s="5" t="str">
        <f>'[1]TCE - ANEXO IV - Preencher'!L61</f>
        <v>26240267729178000653550010000678651541543770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547.20000000000005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3.7 - Material de Limpeza e Produtos de Hgienização</v>
      </c>
      <c r="D53" s="3" t="str">
        <f>'[1]TCE - ANEXO IV - Preencher'!F62</f>
        <v>21.596.736/0001-44</v>
      </c>
      <c r="E53" s="5" t="str">
        <f>'[1]TCE - ANEXO IV - Preencher'!G62</f>
        <v>ULTRAMEGA DISTRIBUIDORA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205849</v>
      </c>
      <c r="I53" s="6">
        <f>IF('[1]TCE - ANEXO IV - Preencher'!K62="","",'[1]TCE - ANEXO IV - Preencher'!K62)</f>
        <v>45324</v>
      </c>
      <c r="J53" s="5" t="str">
        <f>'[1]TCE - ANEXO IV - Preencher'!L62</f>
        <v>26240221596736000144550010002058491536617225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519.25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3.7 - Material de Limpeza e Produtos de Hgienização</v>
      </c>
      <c r="D54" s="3" t="str">
        <f>'[1]TCE - ANEXO IV - Preencher'!F63</f>
        <v>30.743.270/0001-53</v>
      </c>
      <c r="E54" s="5" t="str">
        <f>'[1]TCE - ANEXO IV - Preencher'!G63</f>
        <v>TRIUNFO COMERCIO DE ALIMENTOS PAPEIS MATERIAL DE LIMPEZA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20790</v>
      </c>
      <c r="I54" s="6">
        <f>IF('[1]TCE - ANEXO IV - Preencher'!K63="","",'[1]TCE - ANEXO IV - Preencher'!K63)</f>
        <v>45327</v>
      </c>
      <c r="J54" s="5" t="str">
        <f>'[1]TCE - ANEXO IV - Preencher'!L63</f>
        <v>26240230743270000153550010000207901493654474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3.7 - Material de Limpeza e Produtos de Hgienização</v>
      </c>
      <c r="D55" s="3" t="str">
        <f>'[1]TCE - ANEXO IV - Preencher'!F64</f>
        <v>48.495.866/0001-47</v>
      </c>
      <c r="E55" s="5" t="str">
        <f>'[1]TCE - ANEXO IV - Preencher'!G64</f>
        <v xml:space="preserve">BEMED COMERCIO ATACADISTA DE PRODUTOS DE HIGIENE PESSOAL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1015</v>
      </c>
      <c r="I55" s="6">
        <f>IF('[1]TCE - ANEXO IV - Preencher'!K64="","",'[1]TCE - ANEXO IV - Preencher'!K64)</f>
        <v>45327</v>
      </c>
      <c r="J55" s="5" t="str">
        <f>'[1]TCE - ANEXO IV - Preencher'!L64</f>
        <v>26240248495866000147550010000010151219918422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256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3.7 - Material de Limpeza e Produtos de Hgienização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63810</v>
      </c>
      <c r="I56" s="6">
        <f>IF('[1]TCE - ANEXO IV - Preencher'!K65="","",'[1]TCE - ANEXO IV - Preencher'!K65)</f>
        <v>45324</v>
      </c>
      <c r="J56" s="5" t="str">
        <f>'[1]TCE - ANEXO IV - Preencher'!L65</f>
        <v>26240203817043000152550010000638101245163284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870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3.7 - Material de Limpeza e Produtos de Hgienização</v>
      </c>
      <c r="D57" s="3" t="str">
        <f>'[1]TCE - ANEXO IV - Preencher'!F66</f>
        <v>05.574.966/0001-56</v>
      </c>
      <c r="E57" s="5" t="str">
        <f>'[1]TCE - ANEXO IV - Preencher'!G66</f>
        <v>FAG CAVALCANTI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106804</v>
      </c>
      <c r="I57" s="6">
        <f>IF('[1]TCE - ANEXO IV - Preencher'!K66="","",'[1]TCE - ANEXO IV - Preencher'!K66)</f>
        <v>45350</v>
      </c>
      <c r="J57" s="5" t="str">
        <f>'[1]TCE - ANEXO IV - Preencher'!L66</f>
        <v>26240205574966000156550010001068041990124145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360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3.14 - Alimentação Preparada</v>
      </c>
      <c r="D58" s="3" t="str">
        <f>'[1]TCE - ANEXO IV - Preencher'!F67</f>
        <v>30.848.237/0001-98</v>
      </c>
      <c r="E58" s="5" t="str">
        <f>'[1]TCE - ANEXO IV - Preencher'!G67</f>
        <v>PH COMERCIO DE PRODUTOS MEDICOS HOSPITAL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13658</v>
      </c>
      <c r="I58" s="6">
        <f>IF('[1]TCE - ANEXO IV - Preencher'!K67="","",'[1]TCE - ANEXO IV - Preencher'!K67)</f>
        <v>45323</v>
      </c>
      <c r="J58" s="5" t="str">
        <f>'[1]TCE - ANEXO IV - Preencher'!L67</f>
        <v>26240230848237000198550010000136581135546228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1008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3.14 - Alimentação Preparada</v>
      </c>
      <c r="D59" s="3">
        <f>'[1]TCE - ANEXO IV - Preencher'!F68</f>
        <v>8014460000180</v>
      </c>
      <c r="E59" s="5" t="str">
        <f>'[1]TCE - ANEXO IV - Preencher'!G68</f>
        <v>VANPEL MAT DE ESCRITORIO E INFOR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59072</v>
      </c>
      <c r="I59" s="6">
        <f>IF('[1]TCE - ANEXO IV - Preencher'!K68="","",'[1]TCE - ANEXO IV - Preencher'!K68)</f>
        <v>45324</v>
      </c>
      <c r="J59" s="5" t="str">
        <f>'[1]TCE - ANEXO IV - Preencher'!L68</f>
        <v>26240208014460000180550010000590721001412568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119.6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3.14 - Alimentação Preparada</v>
      </c>
      <c r="D60" s="3" t="str">
        <f>'[1]TCE - ANEXO IV - Preencher'!F69</f>
        <v>52.809.513/0001-41</v>
      </c>
      <c r="E60" s="5" t="str">
        <f>'[1]TCE - ANEXO IV - Preencher'!G69</f>
        <v>JML COMERCIO DE HORTIFRUTIGRANJEIRO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9149</v>
      </c>
      <c r="I60" s="6">
        <f>IF('[1]TCE - ANEXO IV - Preencher'!K69="","",'[1]TCE - ANEXO IV - Preencher'!K69)</f>
        <v>45324</v>
      </c>
      <c r="J60" s="5" t="str">
        <f>'[1]TCE - ANEXO IV - Preencher'!L69</f>
        <v>26240252809513000141550010000091491776491605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30.91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3.14 - Alimentação Preparada</v>
      </c>
      <c r="D61" s="3" t="str">
        <f>'[1]TCE - ANEXO IV - Preencher'!F70</f>
        <v>11.142.529/0001-66</v>
      </c>
      <c r="E61" s="5" t="str">
        <f>'[1]TCE - ANEXO IV - Preencher'!G70</f>
        <v>DISFA DISTRIBUIDORA FACIL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133261</v>
      </c>
      <c r="I61" s="6">
        <f>IF('[1]TCE - ANEXO IV - Preencher'!K70="","",'[1]TCE - ANEXO IV - Preencher'!K70)</f>
        <v>45324</v>
      </c>
      <c r="J61" s="5" t="str">
        <f>'[1]TCE - ANEXO IV - Preencher'!L70</f>
        <v>26240211142529000166550010001332611001415496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348.4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3.14 - Alimentação Preparada</v>
      </c>
      <c r="D62" s="3" t="str">
        <f>'[1]TCE - ANEXO IV - Preencher'!F71</f>
        <v>30.743.270/0001-53</v>
      </c>
      <c r="E62" s="5" t="str">
        <f>'[1]TCE - ANEXO IV - Preencher'!G71</f>
        <v>TRIUNFO COMERCIO DE ALIMENTOS PAPEIS MATERIAL DE LIMPEZA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20790</v>
      </c>
      <c r="I62" s="6">
        <f>IF('[1]TCE - ANEXO IV - Preencher'!K71="","",'[1]TCE - ANEXO IV - Preencher'!K71)</f>
        <v>45327</v>
      </c>
      <c r="J62" s="5" t="str">
        <f>'[1]TCE - ANEXO IV - Preencher'!L71</f>
        <v>26240230743270000153550010000207901493654474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912.5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3.14 - Alimentação Preparada</v>
      </c>
      <c r="D63" s="3" t="str">
        <f>'[1]TCE - ANEXO IV - Preencher'!F72</f>
        <v>52.215.632/0001-76</v>
      </c>
      <c r="E63" s="5" t="str">
        <f>'[1]TCE - ANEXO IV - Preencher'!G72</f>
        <v>CEREALISTA SANTO ANTONIO ATACADO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484</v>
      </c>
      <c r="I63" s="6">
        <f>IF('[1]TCE - ANEXO IV - Preencher'!K72="","",'[1]TCE - ANEXO IV - Preencher'!K72)</f>
        <v>45327</v>
      </c>
      <c r="J63" s="5" t="str">
        <f>'[1]TCE - ANEXO IV - Preencher'!L72</f>
        <v>26240252215632000176550010000004841228227536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851.2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3.14 - Alimentação Preparada</v>
      </c>
      <c r="D64" s="3" t="str">
        <f>'[1]TCE - ANEXO IV - Preencher'!F73</f>
        <v>24.560.896/0001-21</v>
      </c>
      <c r="E64" s="5" t="str">
        <f>'[1]TCE - ANEXO IV - Preencher'!G73</f>
        <v>ROBERTA M DE OLIVEIRA DE LIRA COMERCIO E SERVIÇOS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669</v>
      </c>
      <c r="I64" s="6">
        <f>IF('[1]TCE - ANEXO IV - Preencher'!K73="","",'[1]TCE - ANEXO IV - Preencher'!K73)</f>
        <v>45329</v>
      </c>
      <c r="J64" s="5" t="str">
        <f>'[1]TCE - ANEXO IV - Preencher'!L73</f>
        <v>26240224560896000121550010000006691824392933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107.5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3.14 - Alimentação Preparada</v>
      </c>
      <c r="D65" s="3" t="str">
        <f>'[1]TCE - ANEXO IV - Preencher'!F74</f>
        <v>24.560.896/0001-21</v>
      </c>
      <c r="E65" s="5" t="str">
        <f>'[1]TCE - ANEXO IV - Preencher'!G74</f>
        <v>ROBERTA M DE OLIVEIRA DE LIRA COMERCIO E SERVIÇOS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658</v>
      </c>
      <c r="I65" s="6">
        <f>IF('[1]TCE - ANEXO IV - Preencher'!K74="","",'[1]TCE - ANEXO IV - Preencher'!K74)</f>
        <v>45329</v>
      </c>
      <c r="J65" s="5" t="str">
        <f>'[1]TCE - ANEXO IV - Preencher'!L74</f>
        <v>26240224560896000121550010000006581071099106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885.6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3.14 - Alimentação Preparada</v>
      </c>
      <c r="D66" s="3" t="str">
        <f>'[1]TCE - ANEXO IV - Preencher'!F75</f>
        <v>52.809.513/0001-41</v>
      </c>
      <c r="E66" s="5" t="str">
        <f>'[1]TCE - ANEXO IV - Preencher'!G75</f>
        <v>JML COMERCIO DE HORTIFRUTIGRANJEIRO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9174</v>
      </c>
      <c r="I66" s="6">
        <f>IF('[1]TCE - ANEXO IV - Preencher'!K75="","",'[1]TCE - ANEXO IV - Preencher'!K75)</f>
        <v>45331</v>
      </c>
      <c r="J66" s="5" t="str">
        <f>'[1]TCE - ANEXO IV - Preencher'!L75</f>
        <v>26240252809513000141550010000091741117974141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54.73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3.14 - Alimentação Preparada</v>
      </c>
      <c r="D67" s="3" t="str">
        <f>'[1]TCE - ANEXO IV - Preencher'!F76</f>
        <v>52.809.513/0001-41</v>
      </c>
      <c r="E67" s="5" t="str">
        <f>'[1]TCE - ANEXO IV - Preencher'!G76</f>
        <v>JML COMERCIO DE HORTIFRUTIGRANJEIRO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9199</v>
      </c>
      <c r="I67" s="6">
        <f>IF('[1]TCE - ANEXO IV - Preencher'!K76="","",'[1]TCE - ANEXO IV - Preencher'!K76)</f>
        <v>45338</v>
      </c>
      <c r="J67" s="5" t="str">
        <f>'[1]TCE - ANEXO IV - Preencher'!L76</f>
        <v>26240252809513000141550010000091991257054060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17.97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3.14 - Alimentação Preparada</v>
      </c>
      <c r="D68" s="3" t="str">
        <f>'[1]TCE - ANEXO IV - Preencher'!F77</f>
        <v>52.809.513/0001-41</v>
      </c>
      <c r="E68" s="5" t="str">
        <f>'[1]TCE - ANEXO IV - Preencher'!G77</f>
        <v>JML COMERCIO DE HORTIFRUTIGRANJEIRO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9197</v>
      </c>
      <c r="I68" s="6">
        <f>IF('[1]TCE - ANEXO IV - Preencher'!K77="","",'[1]TCE - ANEXO IV - Preencher'!K77)</f>
        <v>45338</v>
      </c>
      <c r="J68" s="5" t="str">
        <f>'[1]TCE - ANEXO IV - Preencher'!L77</f>
        <v>26240252809513000141550010000091971571578552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38.03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3.14 - Alimentação Preparada</v>
      </c>
      <c r="D69" s="3" t="str">
        <f>'[1]TCE - ANEXO IV - Preencher'!F78</f>
        <v>52.809.513/0001-41</v>
      </c>
      <c r="E69" s="5" t="str">
        <f>'[1]TCE - ANEXO IV - Preencher'!G78</f>
        <v>JML COMERCIO DE HORTIFRUTIGRANJEIRO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9229</v>
      </c>
      <c r="I69" s="6">
        <f>IF('[1]TCE - ANEXO IV - Preencher'!K78="","",'[1]TCE - ANEXO IV - Preencher'!K78)</f>
        <v>45345</v>
      </c>
      <c r="J69" s="5" t="str">
        <f>'[1]TCE - ANEXO IV - Preencher'!L78</f>
        <v>26240252809513000141550010000092291123053966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70.5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3.14 - Alimentação Preparada</v>
      </c>
      <c r="D70" s="3" t="str">
        <f>'[1]TCE - ANEXO IV - Preencher'!F79</f>
        <v>42.162.179/0001-23</v>
      </c>
      <c r="E70" s="5" t="str">
        <f>'[1]TCE - ANEXO IV - Preencher'!G79</f>
        <v>JACIEL DIAS DA SILVA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18391</v>
      </c>
      <c r="I70" s="6">
        <f>IF('[1]TCE - ANEXO IV - Preencher'!K79="","",'[1]TCE - ANEXO IV - Preencher'!K79)</f>
        <v>45349</v>
      </c>
      <c r="J70" s="5" t="str">
        <f>'[1]TCE - ANEXO IV - Preencher'!L79</f>
        <v>26240242162179000123650020000183911289408042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35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3.14 - Alimentação Preparada</v>
      </c>
      <c r="D71" s="3" t="str">
        <f>'[1]TCE - ANEXO IV - Preencher'!F80</f>
        <v>28.296.399/0001-19</v>
      </c>
      <c r="E71" s="5" t="str">
        <f>'[1]TCE - ANEXO IV - Preencher'!G80</f>
        <v>AVANNTE COMERCIO E SERVICOS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364</v>
      </c>
      <c r="I71" s="6">
        <f>IF('[1]TCE - ANEXO IV - Preencher'!K80="","",'[1]TCE - ANEXO IV - Preencher'!K80)</f>
        <v>45350</v>
      </c>
      <c r="J71" s="5" t="str">
        <f>'[1]TCE - ANEXO IV - Preencher'!L80</f>
        <v>26240228296399000119550010000003641000022219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19856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3.14 - Alimentação Preparada</v>
      </c>
      <c r="D72" s="3">
        <f>'[1]TCE - ANEXO IV - Preencher'!F81</f>
        <v>43646705000193</v>
      </c>
      <c r="E72" s="5" t="str">
        <f>'[1]TCE - ANEXO IV - Preencher'!G81</f>
        <v xml:space="preserve">M EDUARDA GOMES DE ARAUJO NEGOCIOS SERVICOS E LOC DE BENS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413</v>
      </c>
      <c r="I72" s="6">
        <f>IF('[1]TCE - ANEXO IV - Preencher'!K81="","",'[1]TCE - ANEXO IV - Preencher'!K81)</f>
        <v>45351</v>
      </c>
      <c r="J72" s="5" t="str">
        <f>'[1]TCE - ANEXO IV - Preencher'!L81</f>
        <v>26240243646705000193550010000004131356279873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1272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3.14 - Alimentação Preparada</v>
      </c>
      <c r="D73" s="3" t="str">
        <f>'[1]TCE - ANEXO IV - Preencher'!F82</f>
        <v>18.111.861/0001-02</v>
      </c>
      <c r="E73" s="5" t="str">
        <f>'[1]TCE - ANEXO IV - Preencher'!G82</f>
        <v>KLEBER J M DE OLIVEIRA PADARIA E CONFEITARIA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95</v>
      </c>
      <c r="I73" s="6">
        <f>IF('[1]TCE - ANEXO IV - Preencher'!K82="","",'[1]TCE - ANEXO IV - Preencher'!K82)</f>
        <v>45351</v>
      </c>
      <c r="J73" s="5" t="str">
        <f>'[1]TCE - ANEXO IV - Preencher'!L82</f>
        <v>26240218111861000102550010000000951815978203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944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3.6 - Material de Expediente</v>
      </c>
      <c r="D74" s="3" t="str">
        <f>'[1]TCE - ANEXO IV - Preencher'!F83</f>
        <v>46.700.220/0001-29</v>
      </c>
      <c r="E74" s="5" t="str">
        <f>'[1]TCE - ANEXO IV - Preencher'!G83</f>
        <v>NOVA DISTRIBUIDORA E ATACADO DE LIMPEZA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13861</v>
      </c>
      <c r="I74" s="6">
        <f>IF('[1]TCE - ANEXO IV - Preencher'!K83="","",'[1]TCE - ANEXO IV - Preencher'!K83)</f>
        <v>45323</v>
      </c>
      <c r="J74" s="5" t="str">
        <f>'[1]TCE - ANEXO IV - Preencher'!L83</f>
        <v>26240246700220000129550010000138611329829925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198.75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3.6 - Material de Expediente</v>
      </c>
      <c r="D75" s="3">
        <f>'[1]TCE - ANEXO IV - Preencher'!F84</f>
        <v>8014460000180</v>
      </c>
      <c r="E75" s="5" t="str">
        <f>'[1]TCE - ANEXO IV - Preencher'!G84</f>
        <v>VANPEL MAT DE ESCRITORIO E INFOR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59072</v>
      </c>
      <c r="I75" s="6">
        <f>IF('[1]TCE - ANEXO IV - Preencher'!K84="","",'[1]TCE - ANEXO IV - Preencher'!K84)</f>
        <v>45324</v>
      </c>
      <c r="J75" s="5" t="str">
        <f>'[1]TCE - ANEXO IV - Preencher'!L84</f>
        <v>26240208014460000180550010000590721001412568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802.31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3.6 - Material de Expediente</v>
      </c>
      <c r="D76" s="3" t="str">
        <f>'[1]TCE - ANEXO IV - Preencher'!F85</f>
        <v>41.601.210/0001-12</v>
      </c>
      <c r="E76" s="5" t="str">
        <f>'[1]TCE - ANEXO IV - Preencher'!G85</f>
        <v>CLS HOSPITALAR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920</v>
      </c>
      <c r="I76" s="6">
        <f>IF('[1]TCE - ANEXO IV - Preencher'!K85="","",'[1]TCE - ANEXO IV - Preencher'!K85)</f>
        <v>45324</v>
      </c>
      <c r="J76" s="5" t="str">
        <f>'[1]TCE - ANEXO IV - Preencher'!L85</f>
        <v>26240241601210000112550010000009201046403273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300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3.6 - Material de Expediente</v>
      </c>
      <c r="D77" s="3" t="str">
        <f>'[1]TCE - ANEXO IV - Preencher'!F86</f>
        <v>30.743.270/0001-53</v>
      </c>
      <c r="E77" s="5" t="str">
        <f>'[1]TCE - ANEXO IV - Preencher'!G86</f>
        <v>TRIUNFO COMERCIO DE ALIMENTOS PAPEIS MATERIAL DE LIMPEZA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20790</v>
      </c>
      <c r="I77" s="6">
        <f>IF('[1]TCE - ANEXO IV - Preencher'!K86="","",'[1]TCE - ANEXO IV - Preencher'!K86)</f>
        <v>45327</v>
      </c>
      <c r="J77" s="5" t="str">
        <f>'[1]TCE - ANEXO IV - Preencher'!L86</f>
        <v>26240230743270000153550010000207901493654474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2149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3.6 - Material de Expediente</v>
      </c>
      <c r="D78" s="3">
        <f>'[1]TCE - ANEXO IV - Preencher'!F87</f>
        <v>43559107000187</v>
      </c>
      <c r="E78" s="5" t="str">
        <f>'[1]TCE - ANEXO IV - Preencher'!G87</f>
        <v>SARAH LIMA GUSMAO NERES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1143</v>
      </c>
      <c r="I78" s="6">
        <f>IF('[1]TCE - ANEXO IV - Preencher'!K87="","",'[1]TCE - ANEXO IV - Preencher'!K87)</f>
        <v>45329</v>
      </c>
      <c r="J78" s="5" t="str">
        <f>'[1]TCE - ANEXO IV - Preencher'!L87</f>
        <v>26240243559107000187550010000011431858492059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2630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3.6 - Material de Expediente</v>
      </c>
      <c r="D79" s="3" t="str">
        <f>'[1]TCE - ANEXO IV - Preencher'!F88</f>
        <v>24.560.896/0001-21</v>
      </c>
      <c r="E79" s="5" t="str">
        <f>'[1]TCE - ANEXO IV - Preencher'!G88</f>
        <v>ROBERTA M DE OLIVEIRA DE LIRA COMERCIO E SERVIÇOS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669</v>
      </c>
      <c r="I79" s="6">
        <f>IF('[1]TCE - ANEXO IV - Preencher'!K88="","",'[1]TCE - ANEXO IV - Preencher'!K88)</f>
        <v>45329</v>
      </c>
      <c r="J79" s="5" t="str">
        <f>'[1]TCE - ANEXO IV - Preencher'!L88</f>
        <v>26240224560896000121550010000006691824392933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480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3.6 - Material de Expediente</v>
      </c>
      <c r="D80" s="3" t="str">
        <f>'[1]TCE - ANEXO IV - Preencher'!F89</f>
        <v>41.097.379/0004-20</v>
      </c>
      <c r="E80" s="5" t="str">
        <f>'[1]TCE - ANEXO IV - Preencher'!G89</f>
        <v>ARMAZEM JENIPAPO MATERIAS DE CONTRUSCAO GERAL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17567</v>
      </c>
      <c r="I80" s="6">
        <f>IF('[1]TCE - ANEXO IV - Preencher'!K89="","",'[1]TCE - ANEXO IV - Preencher'!K89)</f>
        <v>45338</v>
      </c>
      <c r="J80" s="5" t="str">
        <f>'[1]TCE - ANEXO IV - Preencher'!L89</f>
        <v>26240241097379000420550010000175671182513011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20.94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3.1 - Combustíveis e Lubrificantes Automotivos</v>
      </c>
      <c r="D81" s="3">
        <f>'[1]TCE - ANEXO IV - Preencher'!F90</f>
        <v>39548324000102</v>
      </c>
      <c r="E81" s="5" t="str">
        <f>'[1]TCE - ANEXO IV - Preencher'!G90</f>
        <v>POSTO SANTORINI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85294</v>
      </c>
      <c r="I81" s="6">
        <f>IF('[1]TCE - ANEXO IV - Preencher'!K90="","",'[1]TCE - ANEXO IV - Preencher'!K90)</f>
        <v>45324</v>
      </c>
      <c r="J81" s="5" t="str">
        <f>'[1]TCE - ANEXO IV - Preencher'!L90</f>
        <v>26240239548324000102650080000852941000912900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303.8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3.1 - Combustíveis e Lubrificantes Automotivos</v>
      </c>
      <c r="D82" s="3">
        <f>'[1]TCE - ANEXO IV - Preencher'!F91</f>
        <v>39548324000102</v>
      </c>
      <c r="E82" s="5" t="str">
        <f>'[1]TCE - ANEXO IV - Preencher'!G91</f>
        <v>POSTO SANTORINI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178628</v>
      </c>
      <c r="I82" s="6">
        <f>IF('[1]TCE - ANEXO IV - Preencher'!K91="","",'[1]TCE - ANEXO IV - Preencher'!K91)</f>
        <v>45324</v>
      </c>
      <c r="J82" s="5" t="str">
        <f>'[1]TCE - ANEXO IV - Preencher'!L91</f>
        <v>26240239548324000102650070001786281001891284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281.27999999999997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3.1 - Combustíveis e Lubrificantes Automotivos</v>
      </c>
      <c r="D83" s="3">
        <f>'[1]TCE - ANEXO IV - Preencher'!F92</f>
        <v>39548324000102</v>
      </c>
      <c r="E83" s="5" t="str">
        <f>'[1]TCE - ANEXO IV - Preencher'!G92</f>
        <v>POSTO SANTORINI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178967</v>
      </c>
      <c r="I83" s="6">
        <f>IF('[1]TCE - ANEXO IV - Preencher'!K92="","",'[1]TCE - ANEXO IV - Preencher'!K92)</f>
        <v>45325</v>
      </c>
      <c r="J83" s="5" t="str">
        <f>'[1]TCE - ANEXO IV - Preencher'!L92</f>
        <v>26240239548324000102650070001789671001894997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187.83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3.1 - Combustíveis e Lubrificantes Automotivos</v>
      </c>
      <c r="D84" s="3">
        <f>'[1]TCE - ANEXO IV - Preencher'!F93</f>
        <v>39548324000102</v>
      </c>
      <c r="E84" s="5" t="str">
        <f>'[1]TCE - ANEXO IV - Preencher'!G93</f>
        <v>POSTO SANTORINI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179238</v>
      </c>
      <c r="I84" s="6">
        <f>IF('[1]TCE - ANEXO IV - Preencher'!K93="","",'[1]TCE - ANEXO IV - Preencher'!K93)</f>
        <v>45326</v>
      </c>
      <c r="J84" s="5" t="str">
        <f>'[1]TCE - ANEXO IV - Preencher'!L93</f>
        <v>26240239548324000102650070001792381001897923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200.33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3.1 - Combustíveis e Lubrificantes Automotivos</v>
      </c>
      <c r="D85" s="3">
        <f>'[1]TCE - ANEXO IV - Preencher'!F94</f>
        <v>39548324000102</v>
      </c>
      <c r="E85" s="5" t="str">
        <f>'[1]TCE - ANEXO IV - Preencher'!G94</f>
        <v>POSTO SANTORINI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85484</v>
      </c>
      <c r="I85" s="6">
        <f>IF('[1]TCE - ANEXO IV - Preencher'!K94="","",'[1]TCE - ANEXO IV - Preencher'!K94)</f>
        <v>45327</v>
      </c>
      <c r="J85" s="5" t="str">
        <f>'[1]TCE - ANEXO IV - Preencher'!L94</f>
        <v>26240239548324000102650080000854841000915173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299.11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3.1 - Combustíveis e Lubrificantes Automotivos</v>
      </c>
      <c r="D86" s="3">
        <f>'[1]TCE - ANEXO IV - Preencher'!F95</f>
        <v>39548324000102</v>
      </c>
      <c r="E86" s="5" t="str">
        <f>'[1]TCE - ANEXO IV - Preencher'!G95</f>
        <v>POSTO SANTORINI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179663</v>
      </c>
      <c r="I86" s="6">
        <f>IF('[1]TCE - ANEXO IV - Preencher'!K95="","",'[1]TCE - ANEXO IV - Preencher'!K95)</f>
        <v>38023</v>
      </c>
      <c r="J86" s="5" t="str">
        <f>'[1]TCE - ANEXO IV - Preencher'!L95</f>
        <v>26240239548324000102650070001796631001902840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209.92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3.1 - Combustíveis e Lubrificantes Automotivos</v>
      </c>
      <c r="D87" s="3">
        <f>'[1]TCE - ANEXO IV - Preencher'!F96</f>
        <v>39548324000102</v>
      </c>
      <c r="E87" s="5" t="str">
        <f>'[1]TCE - ANEXO IV - Preencher'!G96</f>
        <v>POSTO SANTORINI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179666</v>
      </c>
      <c r="I87" s="6">
        <f>IF('[1]TCE - ANEXO IV - Preencher'!K96="","",'[1]TCE - ANEXO IV - Preencher'!K96)</f>
        <v>45328</v>
      </c>
      <c r="J87" s="5" t="str">
        <f>'[1]TCE - ANEXO IV - Preencher'!L96</f>
        <v>26240239548324000102650070001796661001902885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210.45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3.1 - Combustíveis e Lubrificantes Automotivos</v>
      </c>
      <c r="D88" s="3" t="str">
        <f>'[1]TCE - ANEXO IV - Preencher'!F97</f>
        <v>08.191.686/0001-57</v>
      </c>
      <c r="E88" s="5" t="str">
        <f>'[1]TCE - ANEXO IV - Preencher'!G97</f>
        <v>WANDERLEY E CLAUDENIER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80055</v>
      </c>
      <c r="I88" s="6">
        <f>IF('[1]TCE - ANEXO IV - Preencher'!K97="","",'[1]TCE - ANEXO IV - Preencher'!K97)</f>
        <v>45329</v>
      </c>
      <c r="J88" s="5" t="str">
        <f>'[1]TCE - ANEXO IV - Preencher'!L97</f>
        <v>26240208191686000157650150000800551002750361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300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3.1 - Combustíveis e Lubrificantes Automotivos</v>
      </c>
      <c r="D89" s="3">
        <f>'[1]TCE - ANEXO IV - Preencher'!F98</f>
        <v>39548324000102</v>
      </c>
      <c r="E89" s="5" t="str">
        <f>'[1]TCE - ANEXO IV - Preencher'!G98</f>
        <v>POSTO SANTORINI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85847</v>
      </c>
      <c r="I89" s="6">
        <f>IF('[1]TCE - ANEXO IV - Preencher'!K98="","",'[1]TCE - ANEXO IV - Preencher'!K98)</f>
        <v>45330</v>
      </c>
      <c r="J89" s="5" t="str">
        <f>'[1]TCE - ANEXO IV - Preencher'!L98</f>
        <v>26240239548324000102650080000858471000919274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300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3.1 - Combustíveis e Lubrificantes Automotivos</v>
      </c>
      <c r="D90" s="3">
        <f>'[1]TCE - ANEXO IV - Preencher'!F99</f>
        <v>39548324000102</v>
      </c>
      <c r="E90" s="5" t="str">
        <f>'[1]TCE - ANEXO IV - Preencher'!G99</f>
        <v>POSTO SANTORINI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180269</v>
      </c>
      <c r="I90" s="6">
        <f>IF('[1]TCE - ANEXO IV - Preencher'!K99="","",'[1]TCE - ANEXO IV - Preencher'!K99)</f>
        <v>45330</v>
      </c>
      <c r="J90" s="5" t="str">
        <f>'[1]TCE - ANEXO IV - Preencher'!L99</f>
        <v>26240239548324000102650070001802691001909564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314.7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3.1 - Combustíveis e Lubrificantes Automotivos</v>
      </c>
      <c r="D91" s="3">
        <f>'[1]TCE - ANEXO IV - Preencher'!F100</f>
        <v>39548324000102</v>
      </c>
      <c r="E91" s="5" t="str">
        <f>'[1]TCE - ANEXO IV - Preencher'!G100</f>
        <v>POSTO SANTORINI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180555</v>
      </c>
      <c r="I91" s="6">
        <f>IF('[1]TCE - ANEXO IV - Preencher'!K100="","",'[1]TCE - ANEXO IV - Preencher'!K100)</f>
        <v>45331</v>
      </c>
      <c r="J91" s="5" t="str">
        <f>'[1]TCE - ANEXO IV - Preencher'!L100</f>
        <v>26240239548324000102650070001805551001912620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234.6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3.1 - Combustíveis e Lubrificantes Automotivos</v>
      </c>
      <c r="D92" s="3">
        <f>'[1]TCE - ANEXO IV - Preencher'!F101</f>
        <v>39548324000102</v>
      </c>
      <c r="E92" s="5" t="str">
        <f>'[1]TCE - ANEXO IV - Preencher'!G101</f>
        <v>POSTO SANTORINI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180755</v>
      </c>
      <c r="I92" s="6">
        <f>IF('[1]TCE - ANEXO IV - Preencher'!K101="","",'[1]TCE - ANEXO IV - Preencher'!K101)</f>
        <v>45332</v>
      </c>
      <c r="J92" s="5" t="str">
        <f>'[1]TCE - ANEXO IV - Preencher'!L101</f>
        <v>26240239548324000102650070001807551001914896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193.66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3.1 - Combustíveis e Lubrificantes Automotivos</v>
      </c>
      <c r="D93" s="3">
        <f>'[1]TCE - ANEXO IV - Preencher'!F102</f>
        <v>39548324000102</v>
      </c>
      <c r="E93" s="5" t="str">
        <f>'[1]TCE - ANEXO IV - Preencher'!G102</f>
        <v>POSTO SANTORINI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181092</v>
      </c>
      <c r="I93" s="6">
        <f>IF('[1]TCE - ANEXO IV - Preencher'!K102="","",'[1]TCE - ANEXO IV - Preencher'!K102)</f>
        <v>45333</v>
      </c>
      <c r="J93" s="5" t="str">
        <f>'[1]TCE - ANEXO IV - Preencher'!L102</f>
        <v>26240239548324000102650070001810921001918492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254.27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3.1 - Combustíveis e Lubrificantes Automotivos</v>
      </c>
      <c r="D94" s="3">
        <f>'[1]TCE - ANEXO IV - Preencher'!F103</f>
        <v>39548324000102</v>
      </c>
      <c r="E94" s="5" t="str">
        <f>'[1]TCE - ANEXO IV - Preencher'!G103</f>
        <v>POSTO SANTORINI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181089</v>
      </c>
      <c r="I94" s="6">
        <f>IF('[1]TCE - ANEXO IV - Preencher'!K103="","",'[1]TCE - ANEXO IV - Preencher'!K103)</f>
        <v>45333</v>
      </c>
      <c r="J94" s="5" t="str">
        <f>'[1]TCE - ANEXO IV - Preencher'!L103</f>
        <v>26240239548324000102650070001810891001918462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254.27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3.1 - Combustíveis e Lubrificantes Automotivos</v>
      </c>
      <c r="D95" s="3">
        <f>'[1]TCE - ANEXO IV - Preencher'!F104</f>
        <v>39548324000102</v>
      </c>
      <c r="E95" s="5" t="str">
        <f>'[1]TCE - ANEXO IV - Preencher'!G104</f>
        <v>POSTO SANTORINI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181371</v>
      </c>
      <c r="I95" s="6">
        <f>IF('[1]TCE - ANEXO IV - Preencher'!K104="","",'[1]TCE - ANEXO IV - Preencher'!K104)</f>
        <v>45334</v>
      </c>
      <c r="J95" s="5" t="str">
        <f>'[1]TCE - ANEXO IV - Preencher'!L104</f>
        <v>26240239548324000102650070001813711001921490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271.58999999999997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3.1 - Combustíveis e Lubrificantes Automotivos</v>
      </c>
      <c r="D96" s="3">
        <f>'[1]TCE - ANEXO IV - Preencher'!F105</f>
        <v>39548324000102</v>
      </c>
      <c r="E96" s="5" t="str">
        <f>'[1]TCE - ANEXO IV - Preencher'!G105</f>
        <v>POSTO SANTORINI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181757</v>
      </c>
      <c r="I96" s="6">
        <f>IF('[1]TCE - ANEXO IV - Preencher'!K105="","",'[1]TCE - ANEXO IV - Preencher'!K105)</f>
        <v>45336</v>
      </c>
      <c r="J96" s="5" t="str">
        <f>'[1]TCE - ANEXO IV - Preencher'!L105</f>
        <v>26240239548324000102650070001817571001925609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262.16000000000003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3.1 - Combustíveis e Lubrificantes Automotivos</v>
      </c>
      <c r="D97" s="3">
        <f>'[1]TCE - ANEXO IV - Preencher'!F106</f>
        <v>39548324000102</v>
      </c>
      <c r="E97" s="5" t="str">
        <f>'[1]TCE - ANEXO IV - Preencher'!G106</f>
        <v>POSTO SANTORINI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181906</v>
      </c>
      <c r="I97" s="6">
        <f>IF('[1]TCE - ANEXO IV - Preencher'!K106="","",'[1]TCE - ANEXO IV - Preencher'!K106)</f>
        <v>45337</v>
      </c>
      <c r="J97" s="5" t="str">
        <f>'[1]TCE - ANEXO IV - Preencher'!L106</f>
        <v>26240239548324000102650070001819061001927115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256.39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3.1 - Combustíveis e Lubrificantes Automotivos</v>
      </c>
      <c r="D98" s="3">
        <f>'[1]TCE - ANEXO IV - Preencher'!F107</f>
        <v>39548324000102</v>
      </c>
      <c r="E98" s="5" t="str">
        <f>'[1]TCE - ANEXO IV - Preencher'!G107</f>
        <v>POSTO SANTORINI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182263</v>
      </c>
      <c r="I98" s="6">
        <f>IF('[1]TCE - ANEXO IV - Preencher'!K107="","",'[1]TCE - ANEXO IV - Preencher'!K107)</f>
        <v>45338</v>
      </c>
      <c r="J98" s="5" t="str">
        <f>'[1]TCE - ANEXO IV - Preencher'!L107</f>
        <v>26240239548324000102650070001822631001930879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258.75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3.1 - Combustíveis e Lubrificantes Automotivos</v>
      </c>
      <c r="D99" s="3">
        <f>'[1]TCE - ANEXO IV - Preencher'!F108</f>
        <v>39548324000102</v>
      </c>
      <c r="E99" s="5" t="str">
        <f>'[1]TCE - ANEXO IV - Preencher'!G108</f>
        <v>POSTO SANTORINI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182284</v>
      </c>
      <c r="I99" s="6">
        <f>IF('[1]TCE - ANEXO IV - Preencher'!K108="","",'[1]TCE - ANEXO IV - Preencher'!K108)</f>
        <v>45338</v>
      </c>
      <c r="J99" s="5" t="str">
        <f>'[1]TCE - ANEXO IV - Preencher'!L108</f>
        <v>26240239548324000102650070001822841001931085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199.73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3.1 - Combustíveis e Lubrificantes Automotivos</v>
      </c>
      <c r="D100" s="3">
        <f>'[1]TCE - ANEXO IV - Preencher'!F109</f>
        <v>39548324000102</v>
      </c>
      <c r="E100" s="5" t="str">
        <f>'[1]TCE - ANEXO IV - Preencher'!G109</f>
        <v>POSTO SANTORINI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182822</v>
      </c>
      <c r="I100" s="6">
        <f>IF('[1]TCE - ANEXO IV - Preencher'!K109="","",'[1]TCE - ANEXO IV - Preencher'!K109)</f>
        <v>45340</v>
      </c>
      <c r="J100" s="5" t="str">
        <f>'[1]TCE - ANEXO IV - Preencher'!L109</f>
        <v>26240239548324000102650070001828221001937091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311.23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3.1 - Combustíveis e Lubrificantes Automotivos</v>
      </c>
      <c r="D101" s="3">
        <f>'[1]TCE - ANEXO IV - Preencher'!F110</f>
        <v>39548324000102</v>
      </c>
      <c r="E101" s="5" t="str">
        <f>'[1]TCE - ANEXO IV - Preencher'!G110</f>
        <v>POSTO SANTORINI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1988</v>
      </c>
      <c r="I101" s="6">
        <f>IF('[1]TCE - ANEXO IV - Preencher'!K110="","",'[1]TCE - ANEXO IV - Preencher'!K110)</f>
        <v>45341</v>
      </c>
      <c r="J101" s="5" t="str">
        <f>'[1]TCE - ANEXO IV - Preencher'!L110</f>
        <v>26240239548324000102550120000019881001841363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194.13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183201</v>
      </c>
      <c r="I102" s="6">
        <f>IF('[1]TCE - ANEXO IV - Preencher'!K111="","",'[1]TCE - ANEXO IV - Preencher'!K111)</f>
        <v>45341</v>
      </c>
      <c r="J102" s="5" t="str">
        <f>'[1]TCE - ANEXO IV - Preencher'!L111</f>
        <v>26240239548324000102650070001832011001941252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213.57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183057</v>
      </c>
      <c r="I103" s="6">
        <f>IF('[1]TCE - ANEXO IV - Preencher'!K112="","",'[1]TCE - ANEXO IV - Preencher'!K112)</f>
        <v>45341</v>
      </c>
      <c r="J103" s="5" t="str">
        <f>'[1]TCE - ANEXO IV - Preencher'!L112</f>
        <v>26240239548324000102650070001830571001939651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373.6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 t="str">
        <f>'[1]TCE - ANEXO IV - Preencher'!F113</f>
        <v>08.191.686/0001-57</v>
      </c>
      <c r="E104" s="5" t="str">
        <f>'[1]TCE - ANEXO IV - Preencher'!G113</f>
        <v>WANDERLEY E CLAUDENIER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3241</v>
      </c>
      <c r="I104" s="6">
        <f>IF('[1]TCE - ANEXO IV - Preencher'!K113="","",'[1]TCE - ANEXO IV - Preencher'!K113)</f>
        <v>45342</v>
      </c>
      <c r="J104" s="5" t="str">
        <f>'[1]TCE - ANEXO IV - Preencher'!L113</f>
        <v>26240208191686000157550010000032411000005320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326.07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86420</v>
      </c>
      <c r="I105" s="6">
        <f>IF('[1]TCE - ANEXO IV - Preencher'!K114="","",'[1]TCE - ANEXO IV - Preencher'!K114)</f>
        <v>45342</v>
      </c>
      <c r="J105" s="5" t="str">
        <f>'[1]TCE - ANEXO IV - Preencher'!L114</f>
        <v>26240239548324000102650080000864201000925818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203.32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86516</v>
      </c>
      <c r="I106" s="6">
        <f>IF('[1]TCE - ANEXO IV - Preencher'!K115="","",'[1]TCE - ANEXO IV - Preencher'!K115)</f>
        <v>45343</v>
      </c>
      <c r="J106" s="5" t="str">
        <f>'[1]TCE - ANEXO IV - Preencher'!L115</f>
        <v>26240239548324000102650080000865161000926825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280.01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86840</v>
      </c>
      <c r="I107" s="6">
        <f>IF('[1]TCE - ANEXO IV - Preencher'!K116="","",'[1]TCE - ANEXO IV - Preencher'!K116)</f>
        <v>45344</v>
      </c>
      <c r="J107" s="5" t="str">
        <f>'[1]TCE - ANEXO IV - Preencher'!L116</f>
        <v>26240239548324000102650080000868401000930298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199.02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87108</v>
      </c>
      <c r="I108" s="6">
        <f>IF('[1]TCE - ANEXO IV - Preencher'!K117="","",'[1]TCE - ANEXO IV - Preencher'!K117)</f>
        <v>45345</v>
      </c>
      <c r="J108" s="5" t="str">
        <f>'[1]TCE - ANEXO IV - Preencher'!L117</f>
        <v>26240239548324000102650080000871081000933148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213.28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87188</v>
      </c>
      <c r="I109" s="6">
        <f>IF('[1]TCE - ANEXO IV - Preencher'!K118="","",'[1]TCE - ANEXO IV - Preencher'!K118)</f>
        <v>45346</v>
      </c>
      <c r="J109" s="5" t="str">
        <f>'[1]TCE - ANEXO IV - Preencher'!L118</f>
        <v>26240239548324000102650080000871881000934030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304.22000000000003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184325</v>
      </c>
      <c r="I110" s="6">
        <f>IF('[1]TCE - ANEXO IV - Preencher'!K119="","",'[1]TCE - ANEXO IV - Preencher'!K119)</f>
        <v>45347</v>
      </c>
      <c r="J110" s="5" t="str">
        <f>'[1]TCE - ANEXO IV - Preencher'!L119</f>
        <v>26240239548324000102650070001843251001953899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268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184596</v>
      </c>
      <c r="I111" s="6">
        <f>IF('[1]TCE - ANEXO IV - Preencher'!K120="","",'[1]TCE - ANEXO IV - Preencher'!K120)</f>
        <v>45348</v>
      </c>
      <c r="J111" s="5" t="str">
        <f>'[1]TCE - ANEXO IV - Preencher'!L120</f>
        <v>26240239548324000102650070001845961001956815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218.11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184695</v>
      </c>
      <c r="I112" s="6">
        <f>IF('[1]TCE - ANEXO IV - Preencher'!K121="","",'[1]TCE - ANEXO IV - Preencher'!K121)</f>
        <v>45348</v>
      </c>
      <c r="J112" s="5" t="str">
        <f>'[1]TCE - ANEXO IV - Preencher'!L121</f>
        <v>26240239548324000102650070001846951001957941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293.2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87520</v>
      </c>
      <c r="I113" s="6">
        <f>IF('[1]TCE - ANEXO IV - Preencher'!K122="","",'[1]TCE - ANEXO IV - Preencher'!K122)</f>
        <v>45349</v>
      </c>
      <c r="J113" s="5" t="str">
        <f>'[1]TCE - ANEXO IV - Preencher'!L122</f>
        <v>26240239548324000102650080000875201000937778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276.18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87653</v>
      </c>
      <c r="I114" s="6">
        <f>IF('[1]TCE - ANEXO IV - Preencher'!K123="","",'[1]TCE - ANEXO IV - Preencher'!K123)</f>
        <v>45350</v>
      </c>
      <c r="J114" s="5" t="str">
        <f>'[1]TCE - ANEXO IV - Preencher'!L123</f>
        <v>26240239548324000102650080000876531000939165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166.92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87652</v>
      </c>
      <c r="I115" s="6">
        <f>IF('[1]TCE - ANEXO IV - Preencher'!K124="","",'[1]TCE - ANEXO IV - Preencher'!K124)</f>
        <v>45350</v>
      </c>
      <c r="J115" s="5" t="str">
        <f>'[1]TCE - ANEXO IV - Preencher'!L124</f>
        <v>26240239548324000102650080000876521000939150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187.42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6063897000189</v>
      </c>
      <c r="E116" s="5" t="str">
        <f>'[1]TCE - ANEXO IV - Preencher'!G125</f>
        <v>COUTO DO NORDESTE COMERCIO DE MATERIAIS DE CONSTRUCOES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28608</v>
      </c>
      <c r="I116" s="6">
        <f>IF('[1]TCE - ANEXO IV - Preencher'!K125="","",'[1]TCE - ANEXO IV - Preencher'!K125)</f>
        <v>45324</v>
      </c>
      <c r="J116" s="5" t="str">
        <f>'[1]TCE - ANEXO IV - Preencher'!L125</f>
        <v>26240206063897000189650020000286081343908427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25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 xml:space="preserve">3.9 - Material para Manutenção de Bens Imóveis </v>
      </c>
      <c r="D117" s="3" t="str">
        <f>'[1]TCE - ANEXO IV - Preencher'!F126</f>
        <v>03.679.808/0001-35</v>
      </c>
      <c r="E117" s="5" t="str">
        <f>'[1]TCE - ANEXO IV - Preencher'!G126</f>
        <v>BIO INFINITY COMERCIO HOSPITALAR E LOCACAO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14756</v>
      </c>
      <c r="I117" s="6">
        <f>IF('[1]TCE - ANEXO IV - Preencher'!K126="","",'[1]TCE - ANEXO IV - Preencher'!K126)</f>
        <v>45324</v>
      </c>
      <c r="J117" s="5" t="str">
        <f>'[1]TCE - ANEXO IV - Preencher'!L126</f>
        <v>35240203679808000135550010000147561385024861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350.95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6063897000189</v>
      </c>
      <c r="E118" s="5" t="str">
        <f>'[1]TCE - ANEXO IV - Preencher'!G127</f>
        <v>COUTO DO NORDESTE COMERCIO DE MATERIAIS DE CONSTRUCOES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28815</v>
      </c>
      <c r="I118" s="6">
        <f>IF('[1]TCE - ANEXO IV - Preencher'!K127="","",'[1]TCE - ANEXO IV - Preencher'!K127)</f>
        <v>45337</v>
      </c>
      <c r="J118" s="5" t="str">
        <f>'[1]TCE - ANEXO IV - Preencher'!L127</f>
        <v>26240206063897000189650020000288151817698628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40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 xml:space="preserve">3.9 - Material para Manutenção de Bens Imóveis </v>
      </c>
      <c r="D119" s="3" t="str">
        <f>'[1]TCE - ANEXO IV - Preencher'!F128</f>
        <v>32.685.165/0001-30</v>
      </c>
      <c r="E119" s="5" t="str">
        <f>'[1]TCE - ANEXO IV - Preencher'!G128</f>
        <v xml:space="preserve">JOSE GONCALO JUNIOR 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850</v>
      </c>
      <c r="I119" s="6">
        <f>IF('[1]TCE - ANEXO IV - Preencher'!K128="","",'[1]TCE - ANEXO IV - Preencher'!K128)</f>
        <v>45337</v>
      </c>
      <c r="J119" s="5" t="str">
        <f>'[1]TCE - ANEXO IV - Preencher'!L128</f>
        <v>26240232685165000130550010000008501836231960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2630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6063897000189</v>
      </c>
      <c r="E120" s="5" t="str">
        <f>'[1]TCE - ANEXO IV - Preencher'!G129</f>
        <v>COUTO DO NORDESTE COMERCIO DE MATERIAIS DE CONSTRUCOES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28856</v>
      </c>
      <c r="I120" s="6">
        <f>IF('[1]TCE - ANEXO IV - Preencher'!K129="","",'[1]TCE - ANEXO IV - Preencher'!K129)</f>
        <v>45338</v>
      </c>
      <c r="J120" s="5" t="str">
        <f>'[1]TCE - ANEXO IV - Preencher'!L129</f>
        <v>26240206063897000189650020000288561900963034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133.9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 xml:space="preserve">3.9 - Material para Manutenção de Bens Imóveis </v>
      </c>
      <c r="D121" s="3" t="str">
        <f>'[1]TCE - ANEXO IV - Preencher'!F130</f>
        <v>10.687.184/0001-63</v>
      </c>
      <c r="E121" s="5" t="str">
        <f>'[1]TCE - ANEXO IV - Preencher'!G130</f>
        <v>COMCOBRAS COMERCIO DE MATERIAIS DE CONSTRUCAO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10349</v>
      </c>
      <c r="I121" s="6">
        <f>IF('[1]TCE - ANEXO IV - Preencher'!K130="","",'[1]TCE - ANEXO IV - Preencher'!K130)</f>
        <v>45338</v>
      </c>
      <c r="J121" s="5" t="str">
        <f>'[1]TCE - ANEXO IV - Preencher'!L130</f>
        <v>26240210687184000163550010000103491008115330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2184.2600000000002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 xml:space="preserve">3.9 - Material para Manutenção de Bens Imóveis </v>
      </c>
      <c r="D122" s="3" t="str">
        <f>'[1]TCE - ANEXO IV - Preencher'!F131</f>
        <v>41.097.379/0004-20</v>
      </c>
      <c r="E122" s="5" t="str">
        <f>'[1]TCE - ANEXO IV - Preencher'!G131</f>
        <v>ARMAZEM JENIPAPO MATERIAS DE CONTRUSCAO GERAL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17567</v>
      </c>
      <c r="I122" s="6">
        <f>IF('[1]TCE - ANEXO IV - Preencher'!K131="","",'[1]TCE - ANEXO IV - Preencher'!K131)</f>
        <v>45338</v>
      </c>
      <c r="J122" s="5" t="str">
        <f>'[1]TCE - ANEXO IV - Preencher'!L131</f>
        <v>26240241097379000420550010000175671182513011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485.36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6063897000189</v>
      </c>
      <c r="E123" s="5" t="str">
        <f>'[1]TCE - ANEXO IV - Preencher'!G132</f>
        <v>COUTO DO NORDESTE COMERCIO DE MATERIAIS DE CONSTRUCOES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28905</v>
      </c>
      <c r="I123" s="6">
        <f>IF('[1]TCE - ANEXO IV - Preencher'!K132="","",'[1]TCE - ANEXO IV - Preencher'!K132)</f>
        <v>45341</v>
      </c>
      <c r="J123" s="5" t="str">
        <f>'[1]TCE - ANEXO IV - Preencher'!L132</f>
        <v>26240206063897000189650020000289051367821970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32.9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 xml:space="preserve">3.9 - Material para Manutenção de Bens Imóveis </v>
      </c>
      <c r="D124" s="3" t="str">
        <f>'[1]TCE - ANEXO IV - Preencher'!F133</f>
        <v>10.758.937/0001-84</v>
      </c>
      <c r="E124" s="5" t="str">
        <f>'[1]TCE - ANEXO IV - Preencher'!G133</f>
        <v>NOVO NORDESTE COMERCIO DE MATERIAL DE CONSTRUCAO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47661</v>
      </c>
      <c r="I124" s="6">
        <f>IF('[1]TCE - ANEXO IV - Preencher'!K133="","",'[1]TCE - ANEXO IV - Preencher'!K133)</f>
        <v>45342</v>
      </c>
      <c r="J124" s="5" t="str">
        <f>'[1]TCE - ANEXO IV - Preencher'!L133</f>
        <v>26240210758937000184550010000476611248802193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1078.05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 xml:space="preserve">3.9 - Material para Manutenção de Bens Imóveis </v>
      </c>
      <c r="D125" s="3" t="str">
        <f>'[1]TCE - ANEXO IV - Preencher'!F134</f>
        <v>09.515.628/0004-47</v>
      </c>
      <c r="E125" s="5" t="str">
        <f>'[1]TCE - ANEXO IV - Preencher'!G134</f>
        <v>ATACADO DOS PRESENTES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284975</v>
      </c>
      <c r="I125" s="6">
        <f>IF('[1]TCE - ANEXO IV - Preencher'!K134="","",'[1]TCE - ANEXO IV - Preencher'!K134)</f>
        <v>45349</v>
      </c>
      <c r="J125" s="5" t="str">
        <f>'[1]TCE - ANEXO IV - Preencher'!L134</f>
        <v>26240209515628000447550100002849751003008546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149.85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 xml:space="preserve">3.10 - Material para Manutenção de Bens Móveis </v>
      </c>
      <c r="D126" s="3" t="str">
        <f>'[1]TCE - ANEXO IV - Preencher'!F135</f>
        <v>41.097.379/0004-20</v>
      </c>
      <c r="E126" s="5" t="str">
        <f>'[1]TCE - ANEXO IV - Preencher'!G135</f>
        <v>ARMAZEM JENIPAPO MATERIAS DE CONTRUSCAO GERAL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17567</v>
      </c>
      <c r="I126" s="6">
        <f>IF('[1]TCE - ANEXO IV - Preencher'!K135="","",'[1]TCE - ANEXO IV - Preencher'!K135)</f>
        <v>45338</v>
      </c>
      <c r="J126" s="5" t="str">
        <f>'[1]TCE - ANEXO IV - Preencher'!L135</f>
        <v>26240241097379000420550010000175671182513011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42.96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 xml:space="preserve">3.8 - Uniformes, Tecidos e Aviamentos </v>
      </c>
      <c r="D127" s="3" t="str">
        <f>'[1]TCE - ANEXO IV - Preencher'!F136</f>
        <v>29.342.388/0001-90</v>
      </c>
      <c r="E127" s="5" t="str">
        <f>'[1]TCE - ANEXO IV - Preencher'!G136</f>
        <v>EXPRESSO LOGISTICA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259</v>
      </c>
      <c r="I127" s="6">
        <f>IF('[1]TCE - ANEXO IV - Preencher'!K136="","",'[1]TCE - ANEXO IV - Preencher'!K136)</f>
        <v>45323</v>
      </c>
      <c r="J127" s="5" t="str">
        <f>'[1]TCE - ANEXO IV - Preencher'!L136</f>
        <v>26240229342388000190550010000002591273135114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3985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3.99 - Outras despesas com Material de Consumo</v>
      </c>
      <c r="D128" s="3" t="str">
        <f>'[1]TCE - ANEXO IV - Preencher'!F137</f>
        <v>03.679.808/0001-35</v>
      </c>
      <c r="E128" s="5" t="str">
        <f>'[1]TCE - ANEXO IV - Preencher'!G137</f>
        <v>BIO INFINITY COMERCIO HOSPITALAR E LOCACAO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14756</v>
      </c>
      <c r="I128" s="6">
        <f>IF('[1]TCE - ANEXO IV - Preencher'!K137="","",'[1]TCE - ANEXO IV - Preencher'!K137)</f>
        <v>45324</v>
      </c>
      <c r="J128" s="5" t="str">
        <f>'[1]TCE - ANEXO IV - Preencher'!L137</f>
        <v>35240203679808000135550010000147561385024861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659.05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3.99 - Outras despesas com Material de Consumo</v>
      </c>
      <c r="D129" s="3" t="str">
        <f>'[1]TCE - ANEXO IV - Preencher'!F138</f>
        <v>48.024.689/0001-10</v>
      </c>
      <c r="E129" s="5" t="str">
        <f>'[1]TCE - ANEXO IV - Preencher'!G138</f>
        <v>FONTE E OLIVEIRA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902</v>
      </c>
      <c r="I129" s="6">
        <f>IF('[1]TCE - ANEXO IV - Preencher'!K138="","",'[1]TCE - ANEXO IV - Preencher'!K138)</f>
        <v>45351</v>
      </c>
      <c r="J129" s="5" t="str">
        <f>'[1]TCE - ANEXO IV - Preencher'!L138</f>
        <v>26240248024689000110550010000009021318192915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1022.61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 xml:space="preserve">5.21 - Seguros em geral </v>
      </c>
      <c r="D130" s="3">
        <f>'[1]TCE - ANEXO IV - Preencher'!F139</f>
        <v>0</v>
      </c>
      <c r="E130" s="5" t="str">
        <f>'[1]TCE - ANEXO IV - Preencher'!G139</f>
        <v>PORTO SEGURO COMPANHIA DE SEGUROS(SEGURO PREDIAL)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121.98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 xml:space="preserve">5.21 - Seguros em geral </v>
      </c>
      <c r="D131" s="3">
        <f>'[1]TCE - ANEXO IV - Preencher'!F140</f>
        <v>0</v>
      </c>
      <c r="E131" s="5" t="str">
        <f>'[1]TCE - ANEXO IV - Preencher'!G140</f>
        <v>PORTO SEGURO COMPANHIA DE SEGUROS(AMBULANCIA)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1214.42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 xml:space="preserve">5.25 - Serviços Bancários </v>
      </c>
      <c r="D132" s="3">
        <f>'[1]TCE - ANEXO IV - Preencher'!F141</f>
        <v>0</v>
      </c>
      <c r="E132" s="5" t="str">
        <f>'[1]TCE - ANEXO IV - Preencher'!G141</f>
        <v>MANUTENCAO DE CONTA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761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 xml:space="preserve">5.25 - Serviços Bancários </v>
      </c>
      <c r="D133" s="3">
        <f>'[1]TCE - ANEXO IV - Preencher'!F142</f>
        <v>0</v>
      </c>
      <c r="E133" s="5" t="str">
        <f>'[1]TCE - ANEXO IV - Preencher'!G142</f>
        <v>TARIFAS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104.5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5.18 - Teledonia Fixa</v>
      </c>
      <c r="D134" s="3" t="str">
        <f>'[1]TCE - ANEXO IV - Preencher'!F143</f>
        <v>03.423.730/0001-93</v>
      </c>
      <c r="E134" s="5" t="str">
        <f>'[1]TCE - ANEXO IV - Preencher'!G143</f>
        <v>SMART TELECOMUNICACOES E SERVICOS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71252</v>
      </c>
      <c r="I134" s="6">
        <f>IF('[1]TCE - ANEXO IV - Preencher'!K143="","",'[1]TCE - ANEXO IV - Preencher'!K143)</f>
        <v>45343</v>
      </c>
      <c r="J134" s="5" t="str">
        <f>'[1]TCE - ANEXO IV - Preencher'!L143</f>
        <v>CDCY-8JRB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165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5.13 - Água e Esgoto</v>
      </c>
      <c r="D135" s="3">
        <f>'[1]TCE - ANEXO IV - Preencher'!F144</f>
        <v>9769035000164</v>
      </c>
      <c r="E135" s="5" t="str">
        <f>'[1]TCE - ANEXO IV - Preencher'!G144</f>
        <v>COMPANHIA PERNAMBUCANA DE SANEAMENTO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79.86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5.12 - Energia Elétrica</v>
      </c>
      <c r="D136" s="3">
        <f>'[1]TCE - ANEXO IV - Preencher'!F145</f>
        <v>10835932000108</v>
      </c>
      <c r="E136" s="5" t="str">
        <f>'[1]TCE - ANEXO IV - Preencher'!G145</f>
        <v>COMPANHIA ENERGETICA DE PERNAMBUCO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20974.799999999999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5.3 - Locação de Máquinas e Equipamentos</v>
      </c>
      <c r="D137" s="3" t="str">
        <f>'[1]TCE - ANEXO IV - Preencher'!F146</f>
        <v>24.380.578/0022-03</v>
      </c>
      <c r="E137" s="5" t="str">
        <f>'[1]TCE - ANEXO IV - Preencher'!G146</f>
        <v>WHITE MARTINS GASES INDUSTRIAIS NE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94618383</v>
      </c>
      <c r="I137" s="6">
        <f>IF('[1]TCE - ANEXO IV - Preencher'!K146="","",'[1]TCE - ANEXO IV - Preencher'!K146)</f>
        <v>45337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3538.58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5.3 - Locação de Máquinas e Equipamentos</v>
      </c>
      <c r="D138" s="3" t="str">
        <f>'[1]TCE - ANEXO IV - Preencher'!F147</f>
        <v>24.380.578/0022-03</v>
      </c>
      <c r="E138" s="5" t="str">
        <f>'[1]TCE - ANEXO IV - Preencher'!G147</f>
        <v>WHITE MARTINS GASES INDUSTRIAIS NE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94675836</v>
      </c>
      <c r="I138" s="6">
        <f>IF('[1]TCE - ANEXO IV - Preencher'!K147="","",'[1]TCE - ANEXO IV - Preencher'!K147)</f>
        <v>45337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5679.38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5.3 - Locação de Máquinas e Equipamentos</v>
      </c>
      <c r="D139" s="3">
        <f>'[1]TCE - ANEXO IV - Preencher'!F148</f>
        <v>7264015000106</v>
      </c>
      <c r="E139" s="5" t="str">
        <f>'[1]TCE - ANEXO IV - Preencher'!G148</f>
        <v>ALIOMAR DE GUSMAO NERES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20310</v>
      </c>
      <c r="I139" s="6">
        <f>IF('[1]TCE - ANEXO IV - Preencher'!K148="","",'[1]TCE - ANEXO IV - Preencher'!K148)</f>
        <v>45352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4056.92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>5.3 - Locação de Máquinas e Equipamentos</v>
      </c>
      <c r="D140" s="3">
        <f>'[1]TCE - ANEXO IV - Preencher'!F149</f>
        <v>14543772000184</v>
      </c>
      <c r="E140" s="5" t="str">
        <f>'[1]TCE - ANEXO IV - Preencher'!G149</f>
        <v>BRAVO LOCACAO DE MAQUINAS E EQUIPAMENTOS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10214</v>
      </c>
      <c r="I140" s="6">
        <f>IF('[1]TCE - ANEXO IV - Preencher'!K149="","",'[1]TCE - ANEXO IV - Preencher'!K149)</f>
        <v>45352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3000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>5.3 - Locação de Máquinas e Equipamentos</v>
      </c>
      <c r="D141" s="3" t="str">
        <f>'[1]TCE - ANEXO IV - Preencher'!F150</f>
        <v>26.081.685/0001-31</v>
      </c>
      <c r="E141" s="5" t="str">
        <f>'[1]TCE - ANEXO IV - Preencher'!G150</f>
        <v>CG REFRIGERAÇOES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10276</v>
      </c>
      <c r="I141" s="6">
        <f>IF('[1]TCE - ANEXO IV - Preencher'!K150="","",'[1]TCE - ANEXO IV - Preencher'!K150)</f>
        <v>45356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4900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>5.3 - Locação de Máquinas e Equipamentos</v>
      </c>
      <c r="D142" s="3" t="str">
        <f>'[1]TCE - ANEXO IV - Preencher'!F151</f>
        <v>22.400.267/0001-09</v>
      </c>
      <c r="E142" s="5" t="str">
        <f>'[1]TCE - ANEXO IV - Preencher'!G151</f>
        <v>ACAO SERVICOS TELECOM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10032024</v>
      </c>
      <c r="I142" s="6">
        <f>IF('[1]TCE - ANEXO IV - Preencher'!K151="","",'[1]TCE - ANEXO IV - Preencher'!K151)</f>
        <v>45350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1060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>5.3 - Locação de Máquinas e Equipamentos</v>
      </c>
      <c r="D143" s="3" t="str">
        <f>'[1]TCE - ANEXO IV - Preencher'!F152</f>
        <v>20.451.492/0001-49</v>
      </c>
      <c r="E143" s="5" t="str">
        <f>'[1]TCE - ANEXO IV - Preencher'!G152</f>
        <v>TOLDOS PE SERVICOS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173</v>
      </c>
      <c r="I143" s="6">
        <f>IF('[1]TCE - ANEXO IV - Preencher'!K152="","",'[1]TCE - ANEXO IV - Preencher'!K152)</f>
        <v>45355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500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>5.3 - Locação de Máquinas e Equipamentos</v>
      </c>
      <c r="D144" s="3" t="str">
        <f>'[1]TCE - ANEXO IV - Preencher'!F153</f>
        <v>03.423.730/0001-93</v>
      </c>
      <c r="E144" s="5" t="str">
        <f>'[1]TCE - ANEXO IV - Preencher'!G153</f>
        <v>SMART TELECOMUNICACOES E SERVICOS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452216190</v>
      </c>
      <c r="I144" s="6">
        <f>IF('[1]TCE - ANEXO IV - Preencher'!K153="","",'[1]TCE - ANEXO IV - Preencher'!K153)</f>
        <v>45343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393.24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>5.1 - Locação de Equipamentos Médicos-Hospitalares</v>
      </c>
      <c r="D145" s="3">
        <f>'[1]TCE - ANEXO IV - Preencher'!F154</f>
        <v>5011743000180</v>
      </c>
      <c r="E145" s="5" t="str">
        <f>'[1]TCE - ANEXO IV - Preencher'!G154</f>
        <v>ALMERI ANGELO SALVIANO DA SILVA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6254</v>
      </c>
      <c r="I145" s="6">
        <f>IF('[1]TCE - ANEXO IV - Preencher'!K154="","",'[1]TCE - ANEXO IV - Preencher'!K154)</f>
        <v>45329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2000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>5.1 - Locação de Equipamentos Médicos-Hospitalares</v>
      </c>
      <c r="D146" s="3" t="str">
        <f>'[1]TCE - ANEXO IV - Preencher'!F155</f>
        <v>10.859.287/0001-63</v>
      </c>
      <c r="E146" s="5" t="str">
        <f>'[1]TCE - ANEXO IV - Preencher'!G155</f>
        <v>NEWMED COMERCIO E CONSERTO DE EQUIPAMENTO MEDICO HOSPITALAR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703</v>
      </c>
      <c r="I146" s="6">
        <f>IF('[1]TCE - ANEXO IV - Preencher'!K155="","",'[1]TCE - ANEXO IV - Preencher'!K155)</f>
        <v>45358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600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>5.1 - Locação de Equipamentos Médicos-Hospitalares</v>
      </c>
      <c r="D147" s="3" t="str">
        <f>'[1]TCE - ANEXO IV - Preencher'!F156</f>
        <v>18.271.934/0001-23</v>
      </c>
      <c r="E147" s="5" t="str">
        <f>'[1]TCE - ANEXO IV - Preencher'!G156</f>
        <v>NOVA BIOMEDICAL DIAGNOSTICOS MEDICOS E BIOTECNOLOGIA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2024/003</v>
      </c>
      <c r="I147" s="6">
        <f>IF('[1]TCE - ANEXO IV - Preencher'!K156="","",'[1]TCE - ANEXO IV - Preencher'!K156)</f>
        <v>45369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31 -  M</v>
      </c>
      <c r="L147" s="7">
        <f>'[1]TCE - ANEXO IV - Preencher'!N156</f>
        <v>1500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>5.1 - Locação de Equipamentos Médicos-Hospitalares</v>
      </c>
      <c r="D148" s="3">
        <f>'[1]TCE - ANEXO IV - Preencher'!F157</f>
        <v>331788002405</v>
      </c>
      <c r="E148" s="5" t="str">
        <f>'[1]TCE - ANEXO IV - Preencher'!G157</f>
        <v>AIRLIQUEDE BRASIL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50751</v>
      </c>
      <c r="I148" s="6">
        <f>IF('[1]TCE - ANEXO IV - Preencher'!K157="","",'[1]TCE - ANEXO IV - Preencher'!K157)</f>
        <v>45321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2602902</v>
      </c>
      <c r="L148" s="7">
        <f>'[1]TCE - ANEXO IV - Preencher'!N157</f>
        <v>5371.64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>5.99 - Outros Serviços de Terceiros Pessoa Jurídica</v>
      </c>
      <c r="D149" s="3" t="str">
        <f>'[1]TCE - ANEXO IV - Preencher'!F158</f>
        <v>51.216.647/0001-96</v>
      </c>
      <c r="E149" s="5" t="str">
        <f>'[1]TCE - ANEXO IV - Preencher'!G158</f>
        <v>51.216.647 RAFAEL PEREIRA DA SILVA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110</v>
      </c>
      <c r="I149" s="6">
        <f>IF('[1]TCE - ANEXO IV - Preencher'!K158="","",'[1]TCE - ANEXO IV - Preencher'!K158)</f>
        <v>45341</v>
      </c>
      <c r="J149" s="5" t="str">
        <f>'[1]TCE - ANEXO IV - Preencher'!L158</f>
        <v>26116062251216647000196000000000011024028129350069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106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>5.99 - Outros Serviços de Terceiros Pessoa Jurídica</v>
      </c>
      <c r="D150" s="3" t="str">
        <f>'[1]TCE - ANEXO IV - Preencher'!F159</f>
        <v>35.400.722/0001-18</v>
      </c>
      <c r="E150" s="5" t="str">
        <f>'[1]TCE - ANEXO IV - Preencher'!G159</f>
        <v>CM SOLUCOES PRA IDENTIFICACAO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572</v>
      </c>
      <c r="I150" s="6">
        <f>IF('[1]TCE - ANEXO IV - Preencher'!K159="","",'[1]TCE - ANEXO IV - Preencher'!K159)</f>
        <v>45330</v>
      </c>
      <c r="J150" s="5" t="str">
        <f>'[1]TCE - ANEXO IV - Preencher'!L159</f>
        <v>B4EC-TH73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67.25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>5.99 - Outros Serviços de Terceiros Pessoa Jurídica</v>
      </c>
      <c r="D151" s="3" t="str">
        <f>'[1]TCE - ANEXO IV - Preencher'!F160</f>
        <v>45.782.439/0001-51</v>
      </c>
      <c r="E151" s="5" t="str">
        <f>'[1]TCE - ANEXO IV - Preencher'!G160</f>
        <v>45.782.439 ANDREW LOPES DA SILVA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135</v>
      </c>
      <c r="I151" s="6">
        <f>IF('[1]TCE - ANEXO IV - Preencher'!K160="","",'[1]TCE - ANEXO IV - Preencher'!K160)</f>
        <v>45323</v>
      </c>
      <c r="J151" s="5" t="str">
        <f>'[1]TCE - ANEXO IV - Preencher'!L160</f>
        <v>26116062245782439000151000000000013524025883262271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7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>5.99 - Outros Serviços de Terceiros Pessoa Jurídica</v>
      </c>
      <c r="D152" s="3">
        <f>'[1]TCE - ANEXO IV - Preencher'!F161</f>
        <v>0</v>
      </c>
      <c r="E152" s="5" t="str">
        <f>'[1]TCE - ANEXO IV - Preencher'!G161</f>
        <v>MULTAS CLT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2781.24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>5.99 - Outros Serviços de Terceiros Pessoa Jurídica</v>
      </c>
      <c r="D153" s="3">
        <f>'[1]TCE - ANEXO IV - Preencher'!F162</f>
        <v>0</v>
      </c>
      <c r="E153" s="5" t="str">
        <f>'[1]TCE - ANEXO IV - Preencher'!G162</f>
        <v xml:space="preserve">JURUS E MULTAS 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138.36000000000001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>5.99 - Outros Serviços de Terceiros Pessoa Jurídica</v>
      </c>
      <c r="D154" s="3">
        <f>'[1]TCE - ANEXO IV - Preencher'!F163</f>
        <v>0</v>
      </c>
      <c r="E154" s="5" t="str">
        <f>'[1]TCE - ANEXO IV - Preencher'!G163</f>
        <v>UBER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51.08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46705567000164</v>
      </c>
      <c r="E155" s="5" t="str">
        <f>'[1]TCE - ANEXO IV - Preencher'!G164</f>
        <v>RESFISIO FISIOTERAPIA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143</v>
      </c>
      <c r="I155" s="6">
        <f>IF('[1]TCE - ANEXO IV - Preencher'!K164="","",'[1]TCE - ANEXO IV - Preencher'!K164)</f>
        <v>45355</v>
      </c>
      <c r="J155" s="5" t="str">
        <f>'[1]TCE - ANEXO IV - Preencher'!L164</f>
        <v>LPEY-TUBI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21800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5.16 - Serviços Médico-Hospitalares, Odotonlogia e Laboratoriais</v>
      </c>
      <c r="D156" s="3" t="str">
        <f>'[1]TCE - ANEXO IV - Preencher'!F165</f>
        <v>35.369.111/0001-54</v>
      </c>
      <c r="E156" s="5" t="str">
        <f>'[1]TCE - ANEXO IV - Preencher'!G165</f>
        <v>ASSOCIACAO ADOLFO LUTZ DE PESQUISAS E DIAGNOSTICOS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43</v>
      </c>
      <c r="I156" s="6">
        <f>IF('[1]TCE - ANEXO IV - Preencher'!K165="","",'[1]TCE - ANEXO IV - Preencher'!K165)</f>
        <v>45352</v>
      </c>
      <c r="J156" s="5" t="str">
        <f>'[1]TCE - ANEXO IV - Preencher'!L165</f>
        <v>STAF-NU2T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36000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5.8 - Locação de Veículos Automotores</v>
      </c>
      <c r="D157" s="3">
        <f>'[1]TCE - ANEXO IV - Preencher'!F166</f>
        <v>29932922000119</v>
      </c>
      <c r="E157" s="5" t="str">
        <f>'[1]TCE - ANEXO IV - Preencher'!G166</f>
        <v>MEDLIFE LOCACAO DE MAQUINAS E EQUIPAMENTOS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783</v>
      </c>
      <c r="I157" s="6">
        <f>IF('[1]TCE - ANEXO IV - Preencher'!K166="","",'[1]TCE - ANEXO IV - Preencher'!K166)</f>
        <v>45352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14000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5.15 - Serviços Domésticos</v>
      </c>
      <c r="D158" s="3">
        <f>'[1]TCE - ANEXO IV - Preencher'!F167</f>
        <v>31675417000188</v>
      </c>
      <c r="E158" s="5" t="str">
        <f>'[1]TCE - ANEXO IV - Preencher'!G167</f>
        <v>LAVECLIN LAVANDERIA HOSPITALAR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674</v>
      </c>
      <c r="I158" s="6">
        <f>IF('[1]TCE - ANEXO IV - Preencher'!K167="","",'[1]TCE - ANEXO IV - Preencher'!K167)</f>
        <v>45352</v>
      </c>
      <c r="J158" s="5" t="str">
        <f>'[1]TCE - ANEXO IV - Preencher'!L167</f>
        <v>LLQS83594</v>
      </c>
      <c r="K158" s="5" t="str">
        <f>IF(F158="B",LEFT('[1]TCE - ANEXO IV - Preencher'!M167,2),IF(F158="S",LEFT('[1]TCE - ANEXO IV - Preencher'!M167,7),IF('[1]TCE - ANEXO IV - Preencher'!H167="","")))</f>
        <v>2603454</v>
      </c>
      <c r="L158" s="7">
        <f>'[1]TCE - ANEXO IV - Preencher'!N167</f>
        <v>2694.78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5.10 - Detetização/Tratamento de Resíduos e Afins</v>
      </c>
      <c r="D159" s="3">
        <f>'[1]TCE - ANEXO IV - Preencher'!F168</f>
        <v>26893667000154</v>
      </c>
      <c r="E159" s="5" t="str">
        <f>'[1]TCE - ANEXO IV - Preencher'!G168</f>
        <v>AMBIPAR HEALTH WASTE SERVICES S.A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38810</v>
      </c>
      <c r="I159" s="6">
        <f>IF('[1]TCE - ANEXO IV - Preencher'!K168="","",'[1]TCE - ANEXO IV - Preencher'!K168)</f>
        <v>45356</v>
      </c>
      <c r="J159" s="5" t="str">
        <f>'[1]TCE - ANEXO IV - Preencher'!L168</f>
        <v>USPH-XDTJ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1707.23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5.17 - Manutenção de Software, Certificação Digital e Microfilmagem</v>
      </c>
      <c r="D160" s="3" t="str">
        <f>'[1]TCE - ANEXO IV - Preencher'!F169</f>
        <v>92.306.257/0010-85</v>
      </c>
      <c r="E160" s="5" t="str">
        <f>'[1]TCE - ANEXO IV - Preencher'!G169</f>
        <v>MV INFORMATICA NORDESTE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2024/179</v>
      </c>
      <c r="I160" s="6">
        <f>IF('[1]TCE - ANEXO IV - Preencher'!K169="","",'[1]TCE - ANEXO IV - Preencher'!K169)</f>
        <v>45324</v>
      </c>
      <c r="J160" s="5" t="str">
        <f>'[1]TCE - ANEXO IV - Preencher'!L169</f>
        <v>8042A2DF</v>
      </c>
      <c r="K160" s="5" t="str">
        <f>IF(F160="B",LEFT('[1]TCE - ANEXO IV - Preencher'!M169,2),IF(F160="S",LEFT('[1]TCE - ANEXO IV - Preencher'!M169,7),IF('[1]TCE - ANEXO IV - Preencher'!H169="","")))</f>
        <v>4314902</v>
      </c>
      <c r="L160" s="7">
        <f>'[1]TCE - ANEXO IV - Preencher'!N169</f>
        <v>778.86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5.17 - Manutenção de Software, Certificação Digital e Microfilmagem</v>
      </c>
      <c r="D161" s="3" t="str">
        <f>'[1]TCE - ANEXO IV - Preencher'!F170</f>
        <v>92.306.257/0007-80</v>
      </c>
      <c r="E161" s="5" t="str">
        <f>'[1]TCE - ANEXO IV - Preencher'!G170</f>
        <v>MV INFORMATICA NORDESTE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68301</v>
      </c>
      <c r="I161" s="6">
        <f>IF('[1]TCE - ANEXO IV - Preencher'!K170="","",'[1]TCE - ANEXO IV - Preencher'!K170)</f>
        <v>45325</v>
      </c>
      <c r="J161" s="5" t="str">
        <f>'[1]TCE - ANEXO IV - Preencher'!L170</f>
        <v>XSAR-ZBWI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12898.59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5.17 - Manutenção de Software, Certificação Digital e Microfilmagem</v>
      </c>
      <c r="D162" s="3" t="str">
        <f>'[1]TCE - ANEXO IV - Preencher'!F171</f>
        <v>92.306.257/0007-80</v>
      </c>
      <c r="E162" s="5" t="str">
        <f>'[1]TCE - ANEXO IV - Preencher'!G171</f>
        <v>MV INFORMATICA NORDESTE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68302</v>
      </c>
      <c r="I162" s="6">
        <f>IF('[1]TCE - ANEXO IV - Preencher'!K171="","",'[1]TCE - ANEXO IV - Preencher'!K171)</f>
        <v>45325</v>
      </c>
      <c r="J162" s="5" t="str">
        <f>'[1]TCE - ANEXO IV - Preencher'!L171</f>
        <v>LD5Z-IYCF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1554.2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3124977000109</v>
      </c>
      <c r="E163" s="5" t="str">
        <f>'[1]TCE - ANEXO IV - Preencher'!G172</f>
        <v>MV SISTEMA DE MEDICINA DIAGNOSTICA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586</v>
      </c>
      <c r="I163" s="6">
        <f>IF('[1]TCE - ANEXO IV - Preencher'!K172="","",'[1]TCE - ANEXO IV - Preencher'!K172)</f>
        <v>45324</v>
      </c>
      <c r="J163" s="5" t="str">
        <f>'[1]TCE - ANEXO IV - Preencher'!L172</f>
        <v>CFEU-RLTX</v>
      </c>
      <c r="K163" s="5" t="str">
        <f>IF(F163="B",LEFT('[1]TCE - ANEXO IV - Preencher'!M172,2),IF(F163="S",LEFT('[1]TCE - ANEXO IV - Preencher'!M172,7),IF('[1]TCE - ANEXO IV - Preencher'!H172="","")))</f>
        <v>3305802</v>
      </c>
      <c r="L163" s="7">
        <f>'[1]TCE - ANEXO IV - Preencher'!N172</f>
        <v>565.46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10891998000115</v>
      </c>
      <c r="E164" s="5" t="str">
        <f>'[1]TCE - ANEXO IV - Preencher'!G173</f>
        <v>ADVISERSIT SERVICOS EM INFORMÁTICA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1048</v>
      </c>
      <c r="I164" s="6">
        <f>IF('[1]TCE - ANEXO IV - Preencher'!K173="","",'[1]TCE - ANEXO IV - Preencher'!K173)</f>
        <v>45350</v>
      </c>
      <c r="J164" s="5" t="str">
        <f>'[1]TCE - ANEXO IV - Preencher'!L173</f>
        <v>INWD42968</v>
      </c>
      <c r="K164" s="5" t="str">
        <f>IF(F164="B",LEFT('[1]TCE - ANEXO IV - Preencher'!M173,2),IF(F164="S",LEFT('[1]TCE - ANEXO IV - Preencher'!M173,7),IF('[1]TCE - ANEXO IV - Preencher'!H173="","")))</f>
        <v>2610707</v>
      </c>
      <c r="L164" s="7">
        <f>'[1]TCE - ANEXO IV - Preencher'!N173</f>
        <v>1200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5.17 - Manutenção de Software, Certificação Digital e Microfilmagem</v>
      </c>
      <c r="D165" s="3" t="str">
        <f>'[1]TCE - ANEXO IV - Preencher'!F174</f>
        <v>04.069.709/0001-02</v>
      </c>
      <c r="E165" s="5" t="str">
        <f>'[1]TCE - ANEXO IV - Preencher'!G174</f>
        <v>BIONEXO S.A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437223</v>
      </c>
      <c r="I165" s="6">
        <f>IF('[1]TCE - ANEXO IV - Preencher'!K174="","",'[1]TCE - ANEXO IV - Preencher'!K174)</f>
        <v>45352</v>
      </c>
      <c r="J165" s="5" t="str">
        <f>'[1]TCE - ANEXO IV - Preencher'!L174</f>
        <v>RECQ-GLED</v>
      </c>
      <c r="K165" s="5" t="str">
        <f>IF(F165="B",LEFT('[1]TCE - ANEXO IV - Preencher'!M174,2),IF(F165="S",LEFT('[1]TCE - ANEXO IV - Preencher'!M174,7),IF('[1]TCE - ANEXO IV - Preencher'!H174="","")))</f>
        <v>3550308</v>
      </c>
      <c r="L165" s="7">
        <f>'[1]TCE - ANEXO IV - Preencher'!N174</f>
        <v>900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5633849000116</v>
      </c>
      <c r="E166" s="5" t="str">
        <f>'[1]TCE - ANEXO IV - Preencher'!G175</f>
        <v>GCINET SERVICOS DE INFORMATICA LTDA EPP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82589</v>
      </c>
      <c r="I166" s="6">
        <f>IF('[1]TCE - ANEXO IV - Preencher'!K175="","",'[1]TCE - ANEXO IV - Preencher'!K175)</f>
        <v>45352</v>
      </c>
      <c r="J166" s="5" t="str">
        <f>'[1]TCE - ANEXO IV - Preencher'!L175</f>
        <v>CHPF-3JCN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1806.44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18630942000119</v>
      </c>
      <c r="E167" s="5" t="str">
        <f>'[1]TCE - ANEXO IV - Preencher'!G176</f>
        <v>PROVTEL TECNOLOGIA SERVICOS GERENCIADOS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3525</v>
      </c>
      <c r="I167" s="6">
        <f>IF('[1]TCE - ANEXO IV - Preencher'!K176="","",'[1]TCE - ANEXO IV - Preencher'!K176)</f>
        <v>45352</v>
      </c>
      <c r="J167" s="5" t="str">
        <f>'[1]TCE - ANEXO IV - Preencher'!L176</f>
        <v>2H1S-Z4XN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9350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5.17 - Manutenção de Software, Certificação Digital e Microfilmagem</v>
      </c>
      <c r="D168" s="3" t="str">
        <f>'[1]TCE - ANEXO IV - Preencher'!F177</f>
        <v>07.333.111/0001-69</v>
      </c>
      <c r="E168" s="5" t="str">
        <f>'[1]TCE - ANEXO IV - Preencher'!G177</f>
        <v>SAFETEC INFORMATICA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118036</v>
      </c>
      <c r="I168" s="6">
        <f>IF('[1]TCE - ANEXO IV - Preencher'!K177="","",'[1]TCE - ANEXO IV - Preencher'!K177)</f>
        <v>45352</v>
      </c>
      <c r="J168" s="5" t="str">
        <f>'[1]TCE - ANEXO IV - Preencher'!L177</f>
        <v>8TJT-XZP9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242.96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5.17 - Manutenção de Software, Certificação Digital e Microfilmagem</v>
      </c>
      <c r="D169" s="3" t="str">
        <f>'[1]TCE - ANEXO IV - Preencher'!F178</f>
        <v>06.312.868/0001-03</v>
      </c>
      <c r="E169" s="5" t="str">
        <f>'[1]TCE - ANEXO IV - Preencher'!G178</f>
        <v>TASCOM INFORMATICA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1228</v>
      </c>
      <c r="I169" s="6">
        <f>IF('[1]TCE - ANEXO IV - Preencher'!K178="","",'[1]TCE - ANEXO IV - Preencher'!K178)</f>
        <v>45352</v>
      </c>
      <c r="J169" s="5" t="str">
        <f>'[1]TCE - ANEXO IV - Preencher'!L178</f>
        <v>JPUX89341</v>
      </c>
      <c r="K169" s="5" t="str">
        <f>IF(F169="B",LEFT('[1]TCE - ANEXO IV - Preencher'!M178,2),IF(F169="S",LEFT('[1]TCE - ANEXO IV - Preencher'!M178,7),IF('[1]TCE - ANEXO IV - Preencher'!H178="","")))</f>
        <v>2610707</v>
      </c>
      <c r="L169" s="7">
        <f>'[1]TCE - ANEXO IV - Preencher'!N178</f>
        <v>1434.31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5.17 - Manutenção de Software, Certificação Digital e Microfilmagem</v>
      </c>
      <c r="D170" s="3" t="str">
        <f>'[1]TCE - ANEXO IV - Preencher'!F179</f>
        <v>23.412.408/0001-76</v>
      </c>
      <c r="E170" s="5" t="str">
        <f>'[1]TCE - ANEXO IV - Preencher'!G179</f>
        <v>WEK TECHNOLOGY IN BUSINESS LTDA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10332</v>
      </c>
      <c r="I170" s="6">
        <f>IF('[1]TCE - ANEXO IV - Preencher'!K179="","",'[1]TCE - ANEXO IV - Preencher'!K179)</f>
        <v>45358</v>
      </c>
      <c r="J170" s="5" t="str">
        <f>'[1]TCE - ANEXO IV - Preencher'!L179</f>
        <v>8B8D45AD-2C5A-959A-E06F-7915832F2E23</v>
      </c>
      <c r="K170" s="5" t="str">
        <f>IF(F170="B",LEFT('[1]TCE - ANEXO IV - Preencher'!M179,2),IF(F170="S",LEFT('[1]TCE - ANEXO IV - Preencher'!M179,7),IF('[1]TCE - ANEXO IV - Preencher'!H179="","")))</f>
        <v>4209102</v>
      </c>
      <c r="L170" s="7">
        <f>'[1]TCE - ANEXO IV - Preencher'!N179</f>
        <v>197.05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5.17 - Manutenção de Software, Certificação Digital e Microfilmagem</v>
      </c>
      <c r="D171" s="3" t="str">
        <f>'[1]TCE - ANEXO IV - Preencher'!F180</f>
        <v>23.412.408/0001-76</v>
      </c>
      <c r="E171" s="5" t="str">
        <f>'[1]TCE - ANEXO IV - Preencher'!G180</f>
        <v>WEK TECHNOLOGY IN BUSINESS LTDA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10331</v>
      </c>
      <c r="I171" s="6">
        <f>IF('[1]TCE - ANEXO IV - Preencher'!K180="","",'[1]TCE - ANEXO IV - Preencher'!K180)</f>
        <v>45358</v>
      </c>
      <c r="J171" s="5" t="str">
        <f>'[1]TCE - ANEXO IV - Preencher'!L180</f>
        <v>5DF2B824-2E1E-3D13-C5A2-663CF5C2A133</v>
      </c>
      <c r="K171" s="5" t="str">
        <f>IF(F171="B",LEFT('[1]TCE - ANEXO IV - Preencher'!M180,2),IF(F171="S",LEFT('[1]TCE - ANEXO IV - Preencher'!M180,7),IF('[1]TCE - ANEXO IV - Preencher'!H180="","")))</f>
        <v>4209102</v>
      </c>
      <c r="L171" s="7">
        <f>'[1]TCE - ANEXO IV - Preencher'!N180</f>
        <v>1080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5.22 - Vigilância Ostensiva / Monitorada</v>
      </c>
      <c r="D172" s="3">
        <f>'[1]TCE - ANEXO IV - Preencher'!F181</f>
        <v>7360290000123</v>
      </c>
      <c r="E172" s="5" t="str">
        <f>'[1]TCE - ANEXO IV - Preencher'!G181</f>
        <v xml:space="preserve">SERVAL SERVICOS E LIMPEZA LTDA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52730</v>
      </c>
      <c r="I172" s="6">
        <f>IF('[1]TCE - ANEXO IV - Preencher'!K181="","",'[1]TCE - ANEXO IV - Preencher'!K181)</f>
        <v>45352</v>
      </c>
      <c r="J172" s="5" t="str">
        <f>'[1]TCE - ANEXO IV - Preencher'!L181</f>
        <v>911968488</v>
      </c>
      <c r="K172" s="5" t="str">
        <f>IF(F172="B",LEFT('[1]TCE - ANEXO IV - Preencher'!M181,2),IF(F172="S",LEFT('[1]TCE - ANEXO IV - Preencher'!M181,7),IF('[1]TCE - ANEXO IV - Preencher'!H181="","")))</f>
        <v>2304400</v>
      </c>
      <c r="L172" s="7">
        <f>'[1]TCE - ANEXO IV - Preencher'!N181</f>
        <v>32752.52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5.22 - Vigilância Ostensiva / Monitorada</v>
      </c>
      <c r="D173" s="3" t="str">
        <f>'[1]TCE - ANEXO IV - Preencher'!F182</f>
        <v>11.572.781/0001-05</v>
      </c>
      <c r="E173" s="5" t="str">
        <f>'[1]TCE - ANEXO IV - Preencher'!G182</f>
        <v>SOSERVI VIGILANCIA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9816</v>
      </c>
      <c r="I173" s="6">
        <f>IF('[1]TCE - ANEXO IV - Preencher'!K182="","",'[1]TCE - ANEXO IV - Preencher'!K182)</f>
        <v>45341</v>
      </c>
      <c r="J173" s="5" t="str">
        <f>'[1]TCE - ANEXO IV - Preencher'!L182</f>
        <v>FXTO54608</v>
      </c>
      <c r="K173" s="5" t="str">
        <f>IF(F173="B",LEFT('[1]TCE - ANEXO IV - Preencher'!M182,2),IF(F173="S",LEFT('[1]TCE - ANEXO IV - Preencher'!M182,7),IF('[1]TCE - ANEXO IV - Preencher'!H182="","")))</f>
        <v>2609600</v>
      </c>
      <c r="L173" s="7">
        <f>'[1]TCE - ANEXO IV - Preencher'!N182</f>
        <v>21490.66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5.10 - Detetização/Tratamento de Resíduos e Afins</v>
      </c>
      <c r="D174" s="3">
        <f>'[1]TCE - ANEXO IV - Preencher'!F183</f>
        <v>35474980000149</v>
      </c>
      <c r="E174" s="5" t="str">
        <f>'[1]TCE - ANEXO IV - Preencher'!G183</f>
        <v>LIMPSERVICE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5277</v>
      </c>
      <c r="I174" s="6">
        <f>IF('[1]TCE - ANEXO IV - Preencher'!K183="","",'[1]TCE - ANEXO IV - Preencher'!K183)</f>
        <v>45327</v>
      </c>
      <c r="J174" s="5" t="str">
        <f>'[1]TCE - ANEXO IV - Preencher'!L183</f>
        <v>FLRW65923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342.51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5.23 - Limpeza e Conservação</v>
      </c>
      <c r="D175" s="3">
        <f>'[1]TCE - ANEXO IV - Preencher'!F184</f>
        <v>9863853000121</v>
      </c>
      <c r="E175" s="5" t="str">
        <f>'[1]TCE - ANEXO IV - Preencher'!G184</f>
        <v>SOSERVI-SOCIEDADE DE SERVICOS GERAIS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75264</v>
      </c>
      <c r="I175" s="6">
        <f>IF('[1]TCE - ANEXO IV - Preencher'!K184="","",'[1]TCE - ANEXO IV - Preencher'!K184)</f>
        <v>45324</v>
      </c>
      <c r="J175" s="5" t="str">
        <f>'[1]TCE - ANEXO IV - Preencher'!L184</f>
        <v>TBUV79825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50701.55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5.99 - Outros Serviços de Terceiros Pessoa Jurídica</v>
      </c>
      <c r="D176" s="3">
        <f>'[1]TCE - ANEXO IV - Preencher'!F185</f>
        <v>19786063000143</v>
      </c>
      <c r="E176" s="5" t="str">
        <f>'[1]TCE - ANEXO IV - Preencher'!G185</f>
        <v xml:space="preserve">MARINHO E CASTRO SERVICOS LTDA ME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5994</v>
      </c>
      <c r="I176" s="6">
        <f>IF('[1]TCE - ANEXO IV - Preencher'!K185="","",'[1]TCE - ANEXO IV - Preencher'!K185)</f>
        <v>45341</v>
      </c>
      <c r="J176" s="5" t="str">
        <f>'[1]TCE - ANEXO IV - Preencher'!L185</f>
        <v>ELU2-T6PL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4360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5.99 - Outros Serviços de Terceiros Pessoa Jurídica</v>
      </c>
      <c r="D177" s="3">
        <f>'[1]TCE - ANEXO IV - Preencher'!F186</f>
        <v>7523792000128</v>
      </c>
      <c r="E177" s="5" t="str">
        <f>'[1]TCE - ANEXO IV - Preencher'!G186</f>
        <v>AFARIAS E ROCHA ADVOCACIA -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1207</v>
      </c>
      <c r="I177" s="6">
        <f>IF('[1]TCE - ANEXO IV - Preencher'!K186="","",'[1]TCE - ANEXO IV - Preencher'!K186)</f>
        <v>45368</v>
      </c>
      <c r="J177" s="5" t="str">
        <f>'[1]TCE - ANEXO IV - Preencher'!L186</f>
        <v>NEWI-1FKZ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2233.5100000000002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5.99 - Outros Serviços de Terceiros Pessoa Jurídica</v>
      </c>
      <c r="D178" s="3">
        <f>'[1]TCE - ANEXO IV - Preencher'!F187</f>
        <v>21794062000192</v>
      </c>
      <c r="E178" s="5" t="str">
        <f>'[1]TCE - ANEXO IV - Preencher'!G187</f>
        <v>ASOS OCUPACIONAL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721</v>
      </c>
      <c r="I178" s="6">
        <f>IF('[1]TCE - ANEXO IV - Preencher'!K187="","",'[1]TCE - ANEXO IV - Preencher'!K187)</f>
        <v>45352</v>
      </c>
      <c r="J178" s="5" t="str">
        <f>'[1]TCE - ANEXO IV - Preencher'!L187</f>
        <v>PDKD40985</v>
      </c>
      <c r="K178" s="5" t="str">
        <f>IF(F178="B",LEFT('[1]TCE - ANEXO IV - Preencher'!M187,2),IF(F178="S",LEFT('[1]TCE - ANEXO IV - Preencher'!M187,7),IF('[1]TCE - ANEXO IV - Preencher'!H187="","")))</f>
        <v>2607901</v>
      </c>
      <c r="L178" s="7">
        <f>'[1]TCE - ANEXO IV - Preencher'!N187</f>
        <v>3200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5.99 - Outros Serviços de Terceiros Pessoa Jurídica</v>
      </c>
      <c r="D179" s="3">
        <f>'[1]TCE - ANEXO IV - Preencher'!F188</f>
        <v>45671533000133</v>
      </c>
      <c r="E179" s="5" t="str">
        <f>'[1]TCE - ANEXO IV - Preencher'!G188</f>
        <v>VITORINO E MAIA ADVOGADOS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252</v>
      </c>
      <c r="I179" s="6">
        <f>IF('[1]TCE - ANEXO IV - Preencher'!K188="","",'[1]TCE - ANEXO IV - Preencher'!K188)</f>
        <v>45355</v>
      </c>
      <c r="J179" s="5" t="str">
        <f>'[1]TCE - ANEXO IV - Preencher'!L188</f>
        <v>SKNW-8VC5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2338.83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5.99 - Outros Serviços de Terceiros Pessoa Jurídica</v>
      </c>
      <c r="D180" s="3" t="str">
        <f>'[1]TCE - ANEXO IV - Preencher'!F189</f>
        <v>08.654.123/0001-58</v>
      </c>
      <c r="E180" s="5" t="str">
        <f>'[1]TCE - ANEXO IV - Preencher'!G189</f>
        <v>AUDISA -AUDITORES ASSOCIADOS S/S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22249</v>
      </c>
      <c r="I180" s="6">
        <f>IF('[1]TCE - ANEXO IV - Preencher'!K189="","",'[1]TCE - ANEXO IV - Preencher'!K189)</f>
        <v>45323</v>
      </c>
      <c r="J180" s="5" t="str">
        <f>'[1]TCE - ANEXO IV - Preencher'!L189</f>
        <v>179R.2017.6222.8030499-Y</v>
      </c>
      <c r="K180" s="5" t="str">
        <f>IF(F180="B",LEFT('[1]TCE - ANEXO IV - Preencher'!M189,2),IF(F180="S",LEFT('[1]TCE - ANEXO IV - Preencher'!M189,7),IF('[1]TCE - ANEXO IV - Preencher'!H189="","")))</f>
        <v>3505708</v>
      </c>
      <c r="L180" s="7">
        <f>'[1]TCE - ANEXO IV - Preencher'!N189</f>
        <v>1005.78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5.99 - Outros Serviços de Terceiros Pessoa Jurídica</v>
      </c>
      <c r="D181" s="3" t="str">
        <f>'[1]TCE - ANEXO IV - Preencher'!F190</f>
        <v>60.765.823/0001-30</v>
      </c>
      <c r="E181" s="5" t="str">
        <f>'[1]TCE - ANEXO IV - Preencher'!G190</f>
        <v>SOCIEDADE BENEF ISRAELITABRAS HOSPITAL ALBERT EINSTEIN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15063508</v>
      </c>
      <c r="I181" s="6">
        <f>IF('[1]TCE - ANEXO IV - Preencher'!K190="","",'[1]TCE - ANEXO IV - Preencher'!K190)</f>
        <v>45350</v>
      </c>
      <c r="J181" s="5" t="str">
        <f>'[1]TCE - ANEXO IV - Preencher'!L190</f>
        <v>UQPB-4DB5</v>
      </c>
      <c r="K181" s="5" t="str">
        <f>IF(F181="B",LEFT('[1]TCE - ANEXO IV - Preencher'!M190,2),IF(F181="S",LEFT('[1]TCE - ANEXO IV - Preencher'!M190,7),IF('[1]TCE - ANEXO IV - Preencher'!H190="","")))</f>
        <v>3550308</v>
      </c>
      <c r="L181" s="7">
        <f>'[1]TCE - ANEXO IV - Preencher'!N190</f>
        <v>1013.93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5.99 - Outros Serviços de Terceiros Pessoa Jurídica</v>
      </c>
      <c r="D182" s="3">
        <f>'[1]TCE - ANEXO IV - Preencher'!F191</f>
        <v>10816775000274</v>
      </c>
      <c r="E182" s="5" t="str">
        <f>'[1]TCE - ANEXO IV - Preencher'!G191</f>
        <v>INSPETORIA SALESIANA DO NORDESTE DO BRASIL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19684</v>
      </c>
      <c r="I182" s="6">
        <f>IF('[1]TCE - ANEXO IV - Preencher'!K191="","",'[1]TCE - ANEXO IV - Preencher'!K191)</f>
        <v>45327</v>
      </c>
      <c r="J182" s="5" t="str">
        <f>'[1]TCE - ANEXO IV - Preencher'!L191</f>
        <v>TFGX-9QR4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770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5.99 - Outros Serviços de Terceiros Pessoa Jurídica</v>
      </c>
      <c r="D183" s="3">
        <f>'[1]TCE - ANEXO IV - Preencher'!F192</f>
        <v>2668797000125</v>
      </c>
      <c r="E183" s="5" t="str">
        <f>'[1]TCE - ANEXO IV - Preencher'!G192</f>
        <v>BRASIL GESTAO DE DADOS INFORMAÇOES E DOCUMENTOS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3610</v>
      </c>
      <c r="I183" s="6">
        <f>IF('[1]TCE - ANEXO IV - Preencher'!K192="","",'[1]TCE - ANEXO IV - Preencher'!K192)</f>
        <v>45355</v>
      </c>
      <c r="J183" s="5" t="str">
        <f>'[1]TCE - ANEXO IV - Preencher'!L192</f>
        <v>NDTP-PCHT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1328.48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5.99 - Outros Serviços de Terceiros Pessoa Jurídica</v>
      </c>
      <c r="D184" s="3">
        <f>'[1]TCE - ANEXO IV - Preencher'!F193</f>
        <v>35343136000189</v>
      </c>
      <c r="E184" s="5" t="str">
        <f>'[1]TCE - ANEXO IV - Preencher'!G193</f>
        <v>EMBRAESTER EMPRESA BRASILEIRA DE ESTERILIZACOES EIRELI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12957</v>
      </c>
      <c r="I184" s="6">
        <f>IF('[1]TCE - ANEXO IV - Preencher'!K193="","",'[1]TCE - ANEXO IV - Preencher'!K193)</f>
        <v>45352</v>
      </c>
      <c r="J184" s="5" t="str">
        <f>'[1]TCE - ANEXO IV - Preencher'!L193</f>
        <v>EXJB-6WVY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7177.5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5.99 - Outros Serviços de Terceiros Pessoa Jurídica</v>
      </c>
      <c r="D185" s="3" t="str">
        <f>'[1]TCE - ANEXO IV - Preencher'!F194</f>
        <v>41.382.855/0001-01</v>
      </c>
      <c r="E185" s="5" t="str">
        <f>'[1]TCE - ANEXO IV - Preencher'!G194</f>
        <v>TAMYRES FERNANDA ALVES CHALEGRE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180</v>
      </c>
      <c r="I185" s="6">
        <f>IF('[1]TCE - ANEXO IV - Preencher'!K194="","",'[1]TCE - ANEXO IV - Preencher'!K194)</f>
        <v>45356</v>
      </c>
      <c r="J185" s="5" t="str">
        <f>'[1]TCE - ANEXO IV - Preencher'!L194</f>
        <v>VBG5-KXKU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2500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5.99 - Outros Serviços de Terceiros Pessoa Jurídica</v>
      </c>
      <c r="D186" s="3" t="str">
        <f>'[1]TCE - ANEXO IV - Preencher'!F195</f>
        <v>12.242.919/0001-70</v>
      </c>
      <c r="E186" s="5" t="str">
        <f>'[1]TCE - ANEXO IV - Preencher'!G195</f>
        <v>WILSON REIS DE ALCANTARA 03202405411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65</v>
      </c>
      <c r="I186" s="6">
        <f>IF('[1]TCE - ANEXO IV - Preencher'!K195="","",'[1]TCE - ANEXO IV - Preencher'!K195)</f>
        <v>45356</v>
      </c>
      <c r="J186" s="5" t="str">
        <f>'[1]TCE - ANEXO IV - Preencher'!L195</f>
        <v>26079012212242919000170000000000006524030465749847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2262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5.99 - Outros Serviços de Terceiros Pessoa Jurídica</v>
      </c>
      <c r="D187" s="3" t="str">
        <f>'[1]TCE - ANEXO IV - Preencher'!F196</f>
        <v>01.699.696/0001-59</v>
      </c>
      <c r="E187" s="5" t="str">
        <f>'[1]TCE - ANEXO IV - Preencher'!G196</f>
        <v>QUALIAGUA LABORATORIO E CONSULTORIA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68840</v>
      </c>
      <c r="I187" s="6">
        <f>IF('[1]TCE - ANEXO IV - Preencher'!K196="","",'[1]TCE - ANEXO IV - Preencher'!K196)</f>
        <v>45352</v>
      </c>
      <c r="J187" s="5" t="str">
        <f>'[1]TCE - ANEXO IV - Preencher'!L196</f>
        <v>49XE-EBRR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246.21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5.5 - Reparo e Manutenção de Máquinas e Equipamentos</v>
      </c>
      <c r="D188" s="3" t="str">
        <f>'[1]TCE - ANEXO IV - Preencher'!F197</f>
        <v>18.204.483/0001-01</v>
      </c>
      <c r="E188" s="5" t="str">
        <f>'[1]TCE - ANEXO IV - Preencher'!G197</f>
        <v>WAGNER FERNANDES SALES DA SILVA &amp; CIA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4702</v>
      </c>
      <c r="I188" s="6">
        <f>IF('[1]TCE - ANEXO IV - Preencher'!K197="","",'[1]TCE - ANEXO IV - Preencher'!K197)</f>
        <v>45352</v>
      </c>
      <c r="J188" s="5" t="str">
        <f>'[1]TCE - ANEXO IV - Preencher'!L197</f>
        <v>JSTWLXQ8U</v>
      </c>
      <c r="K188" s="5" t="str">
        <f>IF(F188="B",LEFT('[1]TCE - ANEXO IV - Preencher'!M197,2),IF(F188="S",LEFT('[1]TCE - ANEXO IV - Preencher'!M197,7),IF('[1]TCE - ANEXO IV - Preencher'!H197="","")))</f>
        <v>2704302</v>
      </c>
      <c r="L188" s="7">
        <f>'[1]TCE - ANEXO IV - Preencher'!N197</f>
        <v>2880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5.5 - Reparo e Manutenção de Máquinas e Equipamentos</v>
      </c>
      <c r="D189" s="3">
        <f>'[1]TCE - ANEXO IV - Preencher'!F198</f>
        <v>7221834000176</v>
      </c>
      <c r="E189" s="5" t="str">
        <f>'[1]TCE - ANEXO IV - Preencher'!G198</f>
        <v>C2 COMERCIO E SERVICOS LTDA-ME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132</v>
      </c>
      <c r="I189" s="6">
        <f>IF('[1]TCE - ANEXO IV - Preencher'!K198="","",'[1]TCE - ANEXO IV - Preencher'!K198)</f>
        <v>45342</v>
      </c>
      <c r="J189" s="5" t="str">
        <f>'[1]TCE - ANEXO IV - Preencher'!L198</f>
        <v>CRST-SVRK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2800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5.5 - Reparo e Manutenção de Máquinas e Equipamentos</v>
      </c>
      <c r="D190" s="3">
        <f>'[1]TCE - ANEXO IV - Preencher'!F199</f>
        <v>24380578002041</v>
      </c>
      <c r="E190" s="5" t="str">
        <f>'[1]TCE - ANEXO IV - Preencher'!G199</f>
        <v>WHITE MARTINS GASES INDUSTRIAIS DO NORDESTE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16311</v>
      </c>
      <c r="I190" s="6">
        <f>IF('[1]TCE - ANEXO IV - Preencher'!K199="","",'[1]TCE - ANEXO IV - Preencher'!K199)</f>
        <v>45331</v>
      </c>
      <c r="J190" s="5" t="str">
        <f>'[1]TCE - ANEXO IV - Preencher'!L199</f>
        <v>RFVK03674</v>
      </c>
      <c r="K190" s="5" t="str">
        <f>IF(F190="B",LEFT('[1]TCE - ANEXO IV - Preencher'!M199,2),IF(F190="S",LEFT('[1]TCE - ANEXO IV - Preencher'!M199,7),IF('[1]TCE - ANEXO IV - Preencher'!H199="","")))</f>
        <v>2607901</v>
      </c>
      <c r="L190" s="7">
        <f>'[1]TCE - ANEXO IV - Preencher'!N199</f>
        <v>1844.62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5.5 - Reparo e Manutenção de Máquinas e Equipamentos</v>
      </c>
      <c r="D191" s="3" t="str">
        <f>'[1]TCE - ANEXO IV - Preencher'!F200</f>
        <v>01.141.468/0001-69</v>
      </c>
      <c r="E191" s="5" t="str">
        <f>'[1]TCE - ANEXO IV - Preencher'!G200</f>
        <v>MEDCALL COMERCIO E SERVICOS DE EQUIPAMENTOS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3984</v>
      </c>
      <c r="I191" s="6">
        <f>IF('[1]TCE - ANEXO IV - Preencher'!K200="","",'[1]TCE - ANEXO IV - Preencher'!K200)</f>
        <v>45351</v>
      </c>
      <c r="J191" s="5" t="str">
        <f>'[1]TCE - ANEXO IV - Preencher'!L200</f>
        <v>EBJR-KRGS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2800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5.5 - Reparo e Manutenção de Máquinas e Equipamentos</v>
      </c>
      <c r="D192" s="3" t="str">
        <f>'[1]TCE - ANEXO IV - Preencher'!F201</f>
        <v>21.854.632/0001-92</v>
      </c>
      <c r="E192" s="5" t="str">
        <f>'[1]TCE - ANEXO IV - Preencher'!G201</f>
        <v>G M DANTAS ELEVACAO E GERACAO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1531</v>
      </c>
      <c r="I192" s="6">
        <f>IF('[1]TCE - ANEXO IV - Preencher'!K201="","",'[1]TCE - ANEXO IV - Preencher'!K201)</f>
        <v>45355</v>
      </c>
      <c r="J192" s="5" t="str">
        <f>'[1]TCE - ANEXO IV - Preencher'!L201</f>
        <v>HZ73-LUVU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400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 xml:space="preserve">5.7 - Reparo e Manutenção de Bens Movéis de Outras Naturezas </v>
      </c>
      <c r="D193" s="3">
        <f>'[1]TCE - ANEXO IV - Preencher'!F202</f>
        <v>40893042000113</v>
      </c>
      <c r="E193" s="5" t="str">
        <f>'[1]TCE - ANEXO IV - Preencher'!G202</f>
        <v>GERASTEP GERADORES ASSISTÊNCIA TECNICA E PECAS LTDA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47255</v>
      </c>
      <c r="I193" s="6">
        <f>IF('[1]TCE - ANEXO IV - Preencher'!K202="","",'[1]TCE - ANEXO IV - Preencher'!K202)</f>
        <v>45349</v>
      </c>
      <c r="J193" s="5" t="str">
        <f>'[1]TCE - ANEXO IV - Preencher'!L202</f>
        <v>JURQ-UALN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365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52.693.378/0001-11</v>
      </c>
      <c r="E194" s="5" t="str">
        <f>'[1]TCE - ANEXO IV - Preencher'!G203</f>
        <v>PSCC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17</v>
      </c>
      <c r="I194" s="6">
        <f>IF('[1]TCE - ANEXO IV - Preencher'!K203="","",'[1]TCE - ANEXO IV - Preencher'!K203)</f>
        <v>45352</v>
      </c>
      <c r="J194" s="5" t="str">
        <f>'[1]TCE - ANEXO IV - Preencher'!L203</f>
        <v>VPOZ-CLPK</v>
      </c>
      <c r="K194" s="5" t="str">
        <f>IF(F194="B",LEFT('[1]TCE - ANEXO IV - Preencher'!M203,2),IF(F194="S",LEFT('[1]TCE - ANEXO IV - Preencher'!M203,7),IF('[1]TCE - ANEXO IV - Preencher'!H203="","")))</f>
        <v>2610806</v>
      </c>
      <c r="L194" s="7">
        <f>'[1]TCE - ANEXO IV - Preencher'!N203</f>
        <v>14750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52.977.644/0001-38</v>
      </c>
      <c r="E195" s="5" t="str">
        <f>'[1]TCE - ANEXO IV - Preencher'!G204</f>
        <v>BRUNA MACIEL AMORIM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9</v>
      </c>
      <c r="I195" s="6">
        <f>IF('[1]TCE - ANEXO IV - Preencher'!K204="","",'[1]TCE - ANEXO IV - Preencher'!K204)</f>
        <v>45352</v>
      </c>
      <c r="J195" s="5" t="str">
        <f>'[1]TCE - ANEXO IV - Preencher'!L204</f>
        <v>754374330</v>
      </c>
      <c r="K195" s="5" t="str">
        <f>IF(F195="B",LEFT('[1]TCE - ANEXO IV - Preencher'!M204,2),IF(F195="S",LEFT('[1]TCE - ANEXO IV - Preencher'!M204,7),IF('[1]TCE - ANEXO IV - Preencher'!H204="","")))</f>
        <v>2304400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45397939000170</v>
      </c>
      <c r="E196" s="5" t="str">
        <f>'[1]TCE - ANEXO IV - Preencher'!G205</f>
        <v>ARAUJO E GUIMARAES SERVICÇOS MEDICOS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1000086</v>
      </c>
      <c r="I196" s="6">
        <f>IF('[1]TCE - ANEXO IV - Preencher'!K205="","",'[1]TCE - ANEXO IV - Preencher'!K205)</f>
        <v>45352</v>
      </c>
      <c r="J196" s="5" t="str">
        <f>'[1]TCE - ANEXO IV - Preencher'!L205</f>
        <v>G04U0NIID</v>
      </c>
      <c r="K196" s="5" t="str">
        <f>IF(F196="B",LEFT('[1]TCE - ANEXO IV - Preencher'!M205,2),IF(F196="S",LEFT('[1]TCE - ANEXO IV - Preencher'!M205,7),IF('[1]TCE - ANEXO IV - Preencher'!H205="","")))</f>
        <v>2507507</v>
      </c>
      <c r="L196" s="7">
        <f>'[1]TCE - ANEXO IV - Preencher'!N205</f>
        <v>16900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53.373.123/0001-34</v>
      </c>
      <c r="E197" s="5" t="str">
        <f>'[1]TCE - ANEXO IV - Preencher'!G206</f>
        <v>LEMONADE ASSESSORIA MEDICA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</v>
      </c>
      <c r="I197" s="6">
        <f>IF('[1]TCE - ANEXO IV - Preencher'!K206="","",'[1]TCE - ANEXO IV - Preencher'!K206)</f>
        <v>45356</v>
      </c>
      <c r="J197" s="5" t="str">
        <f>'[1]TCE - ANEXO IV - Preencher'!L206</f>
        <v>IKJE-63524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5750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40554268000190</v>
      </c>
      <c r="E198" s="5" t="str">
        <f>'[1]TCE - ANEXO IV - Preencher'!G207</f>
        <v>RC CONSULTORIA MED1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1486</v>
      </c>
      <c r="I198" s="6">
        <f>IF('[1]TCE - ANEXO IV - Preencher'!K207="","",'[1]TCE - ANEXO IV - Preencher'!K207)</f>
        <v>45356</v>
      </c>
      <c r="J198" s="5" t="str">
        <f>'[1]TCE - ANEXO IV - Preencher'!L207</f>
        <v>DSZA-LAYU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14950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51287658000167</v>
      </c>
      <c r="E199" s="5" t="str">
        <f>'[1]TCE - ANEXO IV - Preencher'!G208</f>
        <v>DXC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8</v>
      </c>
      <c r="I199" s="6">
        <f>IF('[1]TCE - ANEXO IV - Preencher'!K208="","",'[1]TCE - ANEXO IV - Preencher'!K208)</f>
        <v>45356</v>
      </c>
      <c r="J199" s="5" t="str">
        <f>'[1]TCE - ANEXO IV - Preencher'!L208</f>
        <v>XBWG-UG8G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5000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48.396.699/0001-87</v>
      </c>
      <c r="E200" s="5" t="str">
        <f>'[1]TCE - ANEXO IV - Preencher'!G209</f>
        <v>LEAO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19</v>
      </c>
      <c r="I200" s="6">
        <f>IF('[1]TCE - ANEXO IV - Preencher'!K209="","",'[1]TCE - ANEXO IV - Preencher'!K209)</f>
        <v>45356</v>
      </c>
      <c r="J200" s="5" t="str">
        <f>'[1]TCE - ANEXO IV - Preencher'!L209</f>
        <v>RJGD-VBDR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2700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44539916000190</v>
      </c>
      <c r="E201" s="5" t="str">
        <f>'[1]TCE - ANEXO IV - Preencher'!G210</f>
        <v>MARIA LUIZA DE OLIVEIRA GONDIN REIS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27</v>
      </c>
      <c r="I201" s="6">
        <f>IF('[1]TCE - ANEXO IV - Preencher'!K210="","",'[1]TCE - ANEXO IV - Preencher'!K210)</f>
        <v>45356</v>
      </c>
      <c r="J201" s="5" t="str">
        <f>'[1]TCE - ANEXO IV - Preencher'!L210</f>
        <v>FIXR-ATV9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7500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49159260000101</v>
      </c>
      <c r="E202" s="5" t="str">
        <f>'[1]TCE - ANEXO IV - Preencher'!G211</f>
        <v>MEDVIDA ATIVIDADES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536</v>
      </c>
      <c r="I202" s="6">
        <f>IF('[1]TCE - ANEXO IV - Preencher'!K211="","",'[1]TCE - ANEXO IV - Preencher'!K211)</f>
        <v>45356</v>
      </c>
      <c r="J202" s="5" t="str">
        <f>'[1]TCE - ANEXO IV - Preencher'!L211</f>
        <v>SNOG90247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11500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45969705000150</v>
      </c>
      <c r="E203" s="5" t="str">
        <f>'[1]TCE - ANEXO IV - Preencher'!G212</f>
        <v>MEDMAIS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1156</v>
      </c>
      <c r="I203" s="6">
        <f>IF('[1]TCE - ANEXO IV - Preencher'!K212="","",'[1]TCE - ANEXO IV - Preencher'!K212)</f>
        <v>45356</v>
      </c>
      <c r="J203" s="5" t="str">
        <f>'[1]TCE - ANEXO IV - Preencher'!L212</f>
        <v>WMMO25024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3750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45.735.127/0001-97</v>
      </c>
      <c r="E204" s="5" t="str">
        <f>'[1]TCE - ANEXO IV - Preencher'!G213</f>
        <v>GLOBALMED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1248</v>
      </c>
      <c r="I204" s="6">
        <f>IF('[1]TCE - ANEXO IV - Preencher'!K213="","",'[1]TCE - ANEXO IV - Preencher'!K213)</f>
        <v>45356</v>
      </c>
      <c r="J204" s="5" t="str">
        <f>'[1]TCE - ANEXO IV - Preencher'!L213</f>
        <v>BDEA47067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7700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43853893000120</v>
      </c>
      <c r="E205" s="5" t="str">
        <f>'[1]TCE - ANEXO IV - Preencher'!G214</f>
        <v>MAISMED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707</v>
      </c>
      <c r="I205" s="6">
        <f>IF('[1]TCE - ANEXO IV - Preencher'!K214="","",'[1]TCE - ANEXO IV - Preencher'!K214)</f>
        <v>45356</v>
      </c>
      <c r="J205" s="5" t="str">
        <f>'[1]TCE - ANEXO IV - Preencher'!L214</f>
        <v>MDNV54084</v>
      </c>
      <c r="K205" s="5" t="str">
        <f>IF(F205="B",LEFT('[1]TCE - ANEXO IV - Preencher'!M214,2),IF(F205="S",LEFT('[1]TCE - ANEXO IV - Preencher'!M214,7),IF('[1]TCE - ANEXO IV - Preencher'!H214="","")))</f>
        <v>2609600</v>
      </c>
      <c r="L205" s="7">
        <f>'[1]TCE - ANEXO IV - Preencher'!N214</f>
        <v>12700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42004301000133</v>
      </c>
      <c r="E206" s="5" t="str">
        <f>'[1]TCE - ANEXO IV - Preencher'!G215</f>
        <v>MARINA LIRA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71</v>
      </c>
      <c r="I206" s="6">
        <f>IF('[1]TCE - ANEXO IV - Preencher'!K215="","",'[1]TCE - ANEXO IV - Preencher'!K215)</f>
        <v>45356</v>
      </c>
      <c r="J206" s="5" t="str">
        <f>'[1]TCE - ANEXO IV - Preencher'!L215</f>
        <v>534899375</v>
      </c>
      <c r="K206" s="5" t="str">
        <f>IF(F206="B",LEFT('[1]TCE - ANEXO IV - Preencher'!M215,2),IF(F206="S",LEFT('[1]TCE - ANEXO IV - Preencher'!M215,7),IF('[1]TCE - ANEXO IV - Preencher'!H215="","")))</f>
        <v>2408102</v>
      </c>
      <c r="L206" s="7">
        <f>'[1]TCE - ANEXO IV - Preencher'!N215</f>
        <v>7350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35395370000150</v>
      </c>
      <c r="E207" s="5" t="str">
        <f>'[1]TCE - ANEXO IV - Preencher'!G216</f>
        <v>BRUNO MAIA CORREIA DE ARAUJO FILHO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115</v>
      </c>
      <c r="I207" s="6">
        <f>IF('[1]TCE - ANEXO IV - Preencher'!K216="","",'[1]TCE - ANEXO IV - Preencher'!K216)</f>
        <v>45356</v>
      </c>
      <c r="J207" s="5" t="str">
        <f>'[1]TCE - ANEXO IV - Preencher'!L216</f>
        <v>MFFP40659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5500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26.332.878/0001-18</v>
      </c>
      <c r="E208" s="5" t="str">
        <f>'[1]TCE - ANEXO IV - Preencher'!G217</f>
        <v>MEDICAL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6411</v>
      </c>
      <c r="I208" s="6">
        <f>IF('[1]TCE - ANEXO IV - Preencher'!K217="","",'[1]TCE - ANEXO IV - Preencher'!K217)</f>
        <v>45356</v>
      </c>
      <c r="J208" s="5" t="str">
        <f>'[1]TCE - ANEXO IV - Preencher'!L217</f>
        <v>DG0OW16ON</v>
      </c>
      <c r="K208" s="5" t="str">
        <f>IF(F208="B",LEFT('[1]TCE - ANEXO IV - Preencher'!M217,2),IF(F208="S",LEFT('[1]TCE - ANEXO IV - Preencher'!M217,7),IF('[1]TCE - ANEXO IV - Preencher'!H217="","")))</f>
        <v>2704302</v>
      </c>
      <c r="L208" s="7">
        <f>'[1]TCE - ANEXO IV - Preencher'!N217</f>
        <v>1250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37.488.672/0001-06</v>
      </c>
      <c r="E209" s="5" t="str">
        <f>'[1]TCE - ANEXO IV - Preencher'!G218</f>
        <v>CONSULTORIO DE NUTROLOGIA DYEGO AUGUSTO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1386</v>
      </c>
      <c r="I209" s="6">
        <f>IF('[1]TCE - ANEXO IV - Preencher'!K218="","",'[1]TCE - ANEXO IV - Preencher'!K218)</f>
        <v>45356</v>
      </c>
      <c r="J209" s="5" t="str">
        <f>'[1]TCE - ANEXO IV - Preencher'!L218</f>
        <v>SB5M-PIHV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3750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37.488.672/0001-06</v>
      </c>
      <c r="E210" s="5" t="str">
        <f>'[1]TCE - ANEXO IV - Preencher'!G219</f>
        <v>CONSULTORIO DE NUTROLOGIA DYEGO AUGUSTO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1387</v>
      </c>
      <c r="I210" s="6">
        <f>IF('[1]TCE - ANEXO IV - Preencher'!K219="","",'[1]TCE - ANEXO IV - Preencher'!K219)</f>
        <v>45356</v>
      </c>
      <c r="J210" s="5" t="str">
        <f>'[1]TCE - ANEXO IV - Preencher'!L219</f>
        <v>UQFF-2BRP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13500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46.190.399/0001-11</v>
      </c>
      <c r="E211" s="5" t="str">
        <f>'[1]TCE - ANEXO IV - Preencher'!G220</f>
        <v>HPC SAUDE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624</v>
      </c>
      <c r="I211" s="6">
        <f>IF('[1]TCE - ANEXO IV - Preencher'!K220="","",'[1]TCE - ANEXO IV - Preencher'!K220)</f>
        <v>45356</v>
      </c>
      <c r="J211" s="5" t="str">
        <f>'[1]TCE - ANEXO IV - Preencher'!L220</f>
        <v>43XU-XATW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2500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45.554.568/0001-92</v>
      </c>
      <c r="E212" s="5" t="str">
        <f>'[1]TCE - ANEXO IV - Preencher'!G221</f>
        <v>FORTEMED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464</v>
      </c>
      <c r="I212" s="6">
        <f>IF('[1]TCE - ANEXO IV - Preencher'!K221="","",'[1]TCE - ANEXO IV - Preencher'!K221)</f>
        <v>45356</v>
      </c>
      <c r="J212" s="5" t="str">
        <f>'[1]TCE - ANEXO IV - Preencher'!L221</f>
        <v>T2HL-J7UM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8700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45.637.249/0001-40</v>
      </c>
      <c r="E213" s="5" t="str">
        <f>'[1]TCE - ANEXO IV - Preencher'!G222</f>
        <v>STARMED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1548</v>
      </c>
      <c r="I213" s="6">
        <f>IF('[1]TCE - ANEXO IV - Preencher'!K222="","",'[1]TCE - ANEXO IV - Preencher'!K222)</f>
        <v>45356</v>
      </c>
      <c r="J213" s="5" t="str">
        <f>'[1]TCE - ANEXO IV - Preencher'!L222</f>
        <v>2C6Z-SZLG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17400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53.162.770/0001-05</v>
      </c>
      <c r="E214" s="5" t="str">
        <f>'[1]TCE - ANEXO IV - Preencher'!G223</f>
        <v>LETICIA BARBOSA RAMOS DE SOUZA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3</v>
      </c>
      <c r="I214" s="6">
        <f>IF('[1]TCE - ANEXO IV - Preencher'!K223="","",'[1]TCE - ANEXO IV - Preencher'!K223)</f>
        <v>45356</v>
      </c>
      <c r="J214" s="5" t="str">
        <f>'[1]TCE - ANEXO IV - Preencher'!L223</f>
        <v>240305174353832</v>
      </c>
      <c r="K214" s="5" t="str">
        <f>IF(F214="B",LEFT('[1]TCE - ANEXO IV - Preencher'!M223,2),IF(F214="S",LEFT('[1]TCE - ANEXO IV - Preencher'!M223,7),IF('[1]TCE - ANEXO IV - Preencher'!H223="","")))</f>
        <v>2614857</v>
      </c>
      <c r="L214" s="7">
        <f>'[1]TCE - ANEXO IV - Preencher'!N223</f>
        <v>1100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52.051.303/0001-37</v>
      </c>
      <c r="E215" s="5" t="str">
        <f>'[1]TCE - ANEXO IV - Preencher'!G224</f>
        <v>MPL ROCHA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22</v>
      </c>
      <c r="I215" s="6">
        <f>IF('[1]TCE - ANEXO IV - Preencher'!K224="","",'[1]TCE - ANEXO IV - Preencher'!K224)</f>
        <v>45356</v>
      </c>
      <c r="J215" s="5" t="str">
        <f>'[1]TCE - ANEXO IV - Preencher'!L224</f>
        <v>BGXW-MUVU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3300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52.396.002/0001-45</v>
      </c>
      <c r="E216" s="5" t="str">
        <f>'[1]TCE - ANEXO IV - Preencher'!G225</f>
        <v>LEANDRO MENEZES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15</v>
      </c>
      <c r="I216" s="6">
        <f>IF('[1]TCE - ANEXO IV - Preencher'!K225="","",'[1]TCE - ANEXO IV - Preencher'!K225)</f>
        <v>45356</v>
      </c>
      <c r="J216" s="5" t="str">
        <f>'[1]TCE - ANEXO IV - Preencher'!L225</f>
        <v>NFS.JIKME2RL01.J3GN6SHUHT.00000F</v>
      </c>
      <c r="K216" s="5" t="str">
        <f>IF(F216="B",LEFT('[1]TCE - ANEXO IV - Preencher'!M225,2),IF(F216="S",LEFT('[1]TCE - ANEXO IV - Preencher'!M225,7),IF('[1]TCE - ANEXO IV - Preencher'!H225="","")))</f>
        <v>2615003</v>
      </c>
      <c r="L216" s="7">
        <f>'[1]TCE - ANEXO IV - Preencher'!N225</f>
        <v>9500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50.988.215/0001-30</v>
      </c>
      <c r="E217" s="5" t="str">
        <f>'[1]TCE - ANEXO IV - Preencher'!G226</f>
        <v>PETERSON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26</v>
      </c>
      <c r="I217" s="6">
        <f>IF('[1]TCE - ANEXO IV - Preencher'!K226="","",'[1]TCE - ANEXO IV - Preencher'!K226)</f>
        <v>45356</v>
      </c>
      <c r="J217" s="5" t="str">
        <f>'[1]TCE - ANEXO IV - Preencher'!L226</f>
        <v>Q80NRA91O</v>
      </c>
      <c r="K217" s="5" t="str">
        <f>IF(F217="B",LEFT('[1]TCE - ANEXO IV - Preencher'!M226,2),IF(F217="S",LEFT('[1]TCE - ANEXO IV - Preencher'!M226,7),IF('[1]TCE - ANEXO IV - Preencher'!H226="","")))</f>
        <v>2604106</v>
      </c>
      <c r="L217" s="7">
        <f>'[1]TCE - ANEXO IV - Preencher'!N226</f>
        <v>1250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51205282000102</v>
      </c>
      <c r="E218" s="5" t="str">
        <f>'[1]TCE - ANEXO IV - Preencher'!G227</f>
        <v>RIO PISOM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30</v>
      </c>
      <c r="I218" s="6">
        <f>IF('[1]TCE - ANEXO IV - Preencher'!K227="","",'[1]TCE - ANEXO IV - Preencher'!K227)</f>
        <v>45356</v>
      </c>
      <c r="J218" s="5" t="str">
        <f>'[1]TCE - ANEXO IV - Preencher'!L227</f>
        <v>D2E2.2BB1.5589</v>
      </c>
      <c r="K218" s="5" t="str">
        <f>IF(F218="B",LEFT('[1]TCE - ANEXO IV - Preencher'!M227,2),IF(F218="S",LEFT('[1]TCE - ANEXO IV - Preencher'!M227,7),IF('[1]TCE - ANEXO IV - Preencher'!H227="","")))</f>
        <v>2700300</v>
      </c>
      <c r="L218" s="7">
        <f>'[1]TCE - ANEXO IV - Preencher'!N227</f>
        <v>10500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51.903.971/0001-82</v>
      </c>
      <c r="E219" s="5" t="str">
        <f>'[1]TCE - ANEXO IV - Preencher'!G228</f>
        <v>FRANCISCO JOAO R NETO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7</v>
      </c>
      <c r="I219" s="6">
        <f>IF('[1]TCE - ANEXO IV - Preencher'!K228="","",'[1]TCE - ANEXO IV - Preencher'!K228)</f>
        <v>45356</v>
      </c>
      <c r="J219" s="5" t="str">
        <f>'[1]TCE - ANEXO IV - Preencher'!L228</f>
        <v>190753054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7700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44.669.923/0001-06</v>
      </c>
      <c r="E220" s="5" t="str">
        <f>'[1]TCE - ANEXO IV - Preencher'!G229</f>
        <v>LETICIA SIQUEIRA CAVALCANTE &amp; CIA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74</v>
      </c>
      <c r="I220" s="6">
        <f>IF('[1]TCE - ANEXO IV - Preencher'!K229="","",'[1]TCE - ANEXO IV - Preencher'!K229)</f>
        <v>45356</v>
      </c>
      <c r="J220" s="5" t="str">
        <f>'[1]TCE - ANEXO IV - Preencher'!L229</f>
        <v>E777-BNDK5</v>
      </c>
      <c r="K220" s="5" t="str">
        <f>IF(F220="B",LEFT('[1]TCE - ANEXO IV - Preencher'!M229,2),IF(F220="S",LEFT('[1]TCE - ANEXO IV - Preencher'!M229,7),IF('[1]TCE - ANEXO IV - Preencher'!H229="","")))</f>
        <v>2610004</v>
      </c>
      <c r="L220" s="7">
        <f>'[1]TCE - ANEXO IV - Preencher'!N229</f>
        <v>4400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46.400.282/0001-15</v>
      </c>
      <c r="E221" s="5" t="str">
        <f>'[1]TCE - ANEXO IV - Preencher'!G230</f>
        <v>MONTE SINAI SERVIÇOS MEDICOS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30</v>
      </c>
      <c r="I221" s="6">
        <f>IF('[1]TCE - ANEXO IV - Preencher'!K230="","",'[1]TCE - ANEXO IV - Preencher'!K230)</f>
        <v>45356</v>
      </c>
      <c r="J221" s="5" t="str">
        <f>'[1]TCE - ANEXO IV - Preencher'!L230</f>
        <v>CALH88374</v>
      </c>
      <c r="K221" s="5" t="str">
        <f>IF(F221="B",LEFT('[1]TCE - ANEXO IV - Preencher'!M230,2),IF(F221="S",LEFT('[1]TCE - ANEXO IV - Preencher'!M230,7),IF('[1]TCE - ANEXO IV - Preencher'!H230="","")))</f>
        <v>2606002</v>
      </c>
      <c r="L221" s="7">
        <f>'[1]TCE - ANEXO IV - Preencher'!N230</f>
        <v>7500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53.324.683/0001-07</v>
      </c>
      <c r="E222" s="5" t="str">
        <f>'[1]TCE - ANEXO IV - Preencher'!G231</f>
        <v>MC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</v>
      </c>
      <c r="I222" s="6">
        <f>IF('[1]TCE - ANEXO IV - Preencher'!K231="","",'[1]TCE - ANEXO IV - Preencher'!K231)</f>
        <v>45356</v>
      </c>
      <c r="J222" s="5" t="str">
        <f>'[1]TCE - ANEXO IV - Preencher'!L231</f>
        <v>UTSG97137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2200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52.923.617/0001-82</v>
      </c>
      <c r="E223" s="5" t="str">
        <f>'[1]TCE - ANEXO IV - Preencher'!G232</f>
        <v>ESTEVAO CAMINHA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</v>
      </c>
      <c r="I223" s="6">
        <f>IF('[1]TCE - ANEXO IV - Preencher'!K232="","",'[1]TCE - ANEXO IV - Preencher'!K232)</f>
        <v>45356</v>
      </c>
      <c r="J223" s="5" t="str">
        <f>'[1]TCE - ANEXO IV - Preencher'!L232</f>
        <v>144884070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53.299.862/0001-23</v>
      </c>
      <c r="E224" s="5" t="str">
        <f>'[1]TCE - ANEXO IV - Preencher'!G233</f>
        <v>LAIS SALES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1000003</v>
      </c>
      <c r="I224" s="6">
        <f>IF('[1]TCE - ANEXO IV - Preencher'!K233="","",'[1]TCE - ANEXO IV - Preencher'!K233)</f>
        <v>45356</v>
      </c>
      <c r="J224" s="5" t="str">
        <f>'[1]TCE - ANEXO IV - Preencher'!L233</f>
        <v>C4ZRZY5RF</v>
      </c>
      <c r="K224" s="5" t="str">
        <f>IF(F224="B",LEFT('[1]TCE - ANEXO IV - Preencher'!M233,2),IF(F224="S",LEFT('[1]TCE - ANEXO IV - Preencher'!M233,7),IF('[1]TCE - ANEXO IV - Preencher'!H233="","")))</f>
        <v>2507507</v>
      </c>
      <c r="L224" s="7">
        <f>'[1]TCE - ANEXO IV - Preencher'!N233</f>
        <v>4550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41477015000122</v>
      </c>
      <c r="E225" s="5" t="str">
        <f>'[1]TCE - ANEXO IV - Preencher'!G234</f>
        <v>PENTAMED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514</v>
      </c>
      <c r="I225" s="6">
        <f>IF('[1]TCE - ANEXO IV - Preencher'!K234="","",'[1]TCE - ANEXO IV - Preencher'!K234)</f>
        <v>45356</v>
      </c>
      <c r="J225" s="5" t="str">
        <f>'[1]TCE - ANEXO IV - Preencher'!L234</f>
        <v>SJHU-V8QW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3300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44.005.081/0001-98</v>
      </c>
      <c r="E226" s="5" t="str">
        <f>'[1]TCE - ANEXO IV - Preencher'!G235</f>
        <v>ULTRASAUDE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1060</v>
      </c>
      <c r="I226" s="6">
        <f>IF('[1]TCE - ANEXO IV - Preencher'!K235="","",'[1]TCE - ANEXO IV - Preencher'!K235)</f>
        <v>45356</v>
      </c>
      <c r="J226" s="5" t="str">
        <f>'[1]TCE - ANEXO IV - Preencher'!L235</f>
        <v>GYZ7-ZXDL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2200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38.823.495/0001-21</v>
      </c>
      <c r="E227" s="5" t="str">
        <f>'[1]TCE - ANEXO IV - Preencher'!G236</f>
        <v>CENTRALMED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701</v>
      </c>
      <c r="I227" s="6">
        <f>IF('[1]TCE - ANEXO IV - Preencher'!K236="","",'[1]TCE - ANEXO IV - Preencher'!K236)</f>
        <v>45356</v>
      </c>
      <c r="J227" s="5" t="str">
        <f>'[1]TCE - ANEXO IV - Preencher'!L236</f>
        <v>ZNRQ-HQGV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5000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37149233000160</v>
      </c>
      <c r="E228" s="5" t="str">
        <f>'[1]TCE - ANEXO IV - Preencher'!G237</f>
        <v>PRISCILLA DE CARVALHO GRECH ORTOPEDIA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62</v>
      </c>
      <c r="I228" s="6">
        <f>IF('[1]TCE - ANEXO IV - Preencher'!K237="","",'[1]TCE - ANEXO IV - Preencher'!K237)</f>
        <v>45356</v>
      </c>
      <c r="J228" s="5" t="str">
        <f>'[1]TCE - ANEXO IV - Preencher'!L237</f>
        <v>YL7P-ALCX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7700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34.214.394/0001-00</v>
      </c>
      <c r="E229" s="5" t="str">
        <f>'[1]TCE - ANEXO IV - Preencher'!G238</f>
        <v>YAGO DE ANDRADE LIMA SERVIÇOS DE PRESTAÇÃO HOSPITALARES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103</v>
      </c>
      <c r="I229" s="6">
        <f>IF('[1]TCE - ANEXO IV - Preencher'!K238="","",'[1]TCE - ANEXO IV - Preencher'!K238)</f>
        <v>45356</v>
      </c>
      <c r="J229" s="5" t="str">
        <f>'[1]TCE - ANEXO IV - Preencher'!L238</f>
        <v>WBQI-A1PG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6550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48.877.442/0001-47</v>
      </c>
      <c r="E230" s="5" t="str">
        <f>'[1]TCE - ANEXO IV - Preencher'!G239</f>
        <v>BLF SAUDE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26</v>
      </c>
      <c r="I230" s="6">
        <f>IF('[1]TCE - ANEXO IV - Preencher'!K239="","",'[1]TCE - ANEXO IV - Preencher'!K239)</f>
        <v>45356</v>
      </c>
      <c r="J230" s="5" t="str">
        <f>'[1]TCE - ANEXO IV - Preencher'!L239</f>
        <v>RUPX-DIMI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7900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53.155.330/0001-12</v>
      </c>
      <c r="E231" s="5" t="str">
        <f>'[1]TCE - ANEXO IV - Preencher'!G240</f>
        <v>BIANCA VERAS DE HOLLANDA CAVALCANTI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8</v>
      </c>
      <c r="I231" s="6">
        <f>IF('[1]TCE - ANEXO IV - Preencher'!K240="","",'[1]TCE - ANEXO IV - Preencher'!K240)</f>
        <v>45356</v>
      </c>
      <c r="J231" s="5" t="str">
        <f>'[1]TCE - ANEXO IV - Preencher'!L240</f>
        <v>5JMR-X9GG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4550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12.823.779/0001-24</v>
      </c>
      <c r="E232" s="5" t="str">
        <f>'[1]TCE - ANEXO IV - Preencher'!G241</f>
        <v>BIOMEDE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1115</v>
      </c>
      <c r="I232" s="6">
        <f>IF('[1]TCE - ANEXO IV - Preencher'!K241="","",'[1]TCE - ANEXO IV - Preencher'!K241)</f>
        <v>45356</v>
      </c>
      <c r="J232" s="5" t="str">
        <f>'[1]TCE - ANEXO IV - Preencher'!L241</f>
        <v>TSA4-AMZZ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6250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48991451000164</v>
      </c>
      <c r="E233" s="5" t="str">
        <f>'[1]TCE - ANEXO IV - Preencher'!G242</f>
        <v>DR VICTOR BRANDAO FONSECA LIMA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23</v>
      </c>
      <c r="I233" s="6">
        <f>IF('[1]TCE - ANEXO IV - Preencher'!K242="","",'[1]TCE - ANEXO IV - Preencher'!K242)</f>
        <v>45356</v>
      </c>
      <c r="J233" s="5" t="str">
        <f>'[1]TCE - ANEXO IV - Preencher'!L242</f>
        <v>C6E8-3A6J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4050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49.396.970/0001-47</v>
      </c>
      <c r="E234" s="5" t="str">
        <f>'[1]TCE - ANEXO IV - Preencher'!G243</f>
        <v>ALLAN TAVARES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32</v>
      </c>
      <c r="I234" s="6">
        <f>IF('[1]TCE - ANEXO IV - Preencher'!K243="","",'[1]TCE - ANEXO IV - Preencher'!K243)</f>
        <v>45356</v>
      </c>
      <c r="J234" s="5" t="str">
        <f>'[1]TCE - ANEXO IV - Preencher'!L243</f>
        <v>DDWW-LMMC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2200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46618437000194</v>
      </c>
      <c r="E235" s="5" t="str">
        <f>'[1]TCE - ANEXO IV - Preencher'!G244</f>
        <v>DR SANDI SARDINHA FREITAS SERVIÇOS MÉDICOS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69</v>
      </c>
      <c r="I235" s="6">
        <f>IF('[1]TCE - ANEXO IV - Preencher'!K244="","",'[1]TCE - ANEXO IV - Preencher'!K244)</f>
        <v>45356</v>
      </c>
      <c r="J235" s="5" t="str">
        <f>'[1]TCE - ANEXO IV - Preencher'!L244</f>
        <v>QILI-Y8BP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3750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53.113.872/0001-22</v>
      </c>
      <c r="E236" s="5" t="str">
        <f>'[1]TCE - ANEXO IV - Preencher'!G245</f>
        <v>SPOHR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10</v>
      </c>
      <c r="I236" s="6">
        <f>IF('[1]TCE - ANEXO IV - Preencher'!K245="","",'[1]TCE - ANEXO IV - Preencher'!K245)</f>
        <v>45356</v>
      </c>
      <c r="J236" s="5" t="str">
        <f>'[1]TCE - ANEXO IV - Preencher'!L245</f>
        <v>2WIJ-6QRK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2450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37.426.150/0001-71</v>
      </c>
      <c r="E237" s="5" t="str">
        <f>'[1]TCE - ANEXO IV - Preencher'!G246</f>
        <v>LML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114</v>
      </c>
      <c r="I237" s="6">
        <f>IF('[1]TCE - ANEXO IV - Preencher'!K246="","",'[1]TCE - ANEXO IV - Preencher'!K246)</f>
        <v>45356</v>
      </c>
      <c r="J237" s="5" t="str">
        <f>'[1]TCE - ANEXO IV - Preencher'!L246</f>
        <v>HZSJ-KSUK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11900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50.056.113/0001-87</v>
      </c>
      <c r="E238" s="5" t="str">
        <f>'[1]TCE - ANEXO IV - Preencher'!G247</f>
        <v>Y A S F OLIVEIRA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</v>
      </c>
      <c r="I238" s="6">
        <f>IF('[1]TCE - ANEXO IV - Preencher'!K247="","",'[1]TCE - ANEXO IV - Preencher'!K247)</f>
        <v>45357</v>
      </c>
      <c r="J238" s="5" t="str">
        <f>'[1]TCE - ANEXO IV - Preencher'!L247</f>
        <v>92C9.0621.DEED</v>
      </c>
      <c r="K238" s="5" t="str">
        <f>IF(F238="B",LEFT('[1]TCE - ANEXO IV - Preencher'!M247,2),IF(F238="S",LEFT('[1]TCE - ANEXO IV - Preencher'!M247,7),IF('[1]TCE - ANEXO IV - Preencher'!H247="","")))</f>
        <v>1302603</v>
      </c>
      <c r="L238" s="7">
        <f>'[1]TCE - ANEXO IV - Preencher'!N247</f>
        <v>3750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48.748.082/0001-83</v>
      </c>
      <c r="E239" s="5" t="str">
        <f>'[1]TCE - ANEXO IV - Preencher'!G248</f>
        <v>ANA GEORGIA SOUTO LIMA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42</v>
      </c>
      <c r="I239" s="6">
        <f>IF('[1]TCE - ANEXO IV - Preencher'!K248="","",'[1]TCE - ANEXO IV - Preencher'!K248)</f>
        <v>45357</v>
      </c>
      <c r="J239" s="5" t="str">
        <f>'[1]TCE - ANEXO IV - Preencher'!L248</f>
        <v>TM1N-D9LU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9250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53.343.530/0001-07</v>
      </c>
      <c r="E240" s="5" t="str">
        <f>'[1]TCE - ANEXO IV - Preencher'!G249</f>
        <v>MTWG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7</v>
      </c>
      <c r="I240" s="6">
        <f>IF('[1]TCE - ANEXO IV - Preencher'!K249="","",'[1]TCE - ANEXO IV - Preencher'!K249)</f>
        <v>45358</v>
      </c>
      <c r="J240" s="5" t="str">
        <f>'[1]TCE - ANEXO IV - Preencher'!L249</f>
        <v>UZKI-RFQR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5000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45.864.268/0001-00</v>
      </c>
      <c r="E241" s="5" t="str">
        <f>'[1]TCE - ANEXO IV - Preencher'!G250</f>
        <v>CESAR MONTEIRO MEDICINA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353</v>
      </c>
      <c r="I241" s="6">
        <f>IF('[1]TCE - ANEXO IV - Preencher'!K250="","",'[1]TCE - ANEXO IV - Preencher'!K250)</f>
        <v>45358</v>
      </c>
      <c r="J241" s="5" t="str">
        <f>'[1]TCE - ANEXO IV - Preencher'!L250</f>
        <v>CTQL-GHDP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5500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43.644.880/0001-41</v>
      </c>
      <c r="E242" s="5" t="str">
        <f>'[1]TCE - ANEXO IV - Preencher'!G251</f>
        <v>PORTALMED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803</v>
      </c>
      <c r="I242" s="6">
        <f>IF('[1]TCE - ANEXO IV - Preencher'!K251="","",'[1]TCE - ANEXO IV - Preencher'!K251)</f>
        <v>45358</v>
      </c>
      <c r="J242" s="5" t="str">
        <f>'[1]TCE - ANEXO IV - Preencher'!L251</f>
        <v>DETU36682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2500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43843356000108</v>
      </c>
      <c r="E243" s="5" t="str">
        <f>'[1]TCE - ANEXO IV - Preencher'!G252</f>
        <v>SAUDEMED ATIVIDADES MEDICAS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2844</v>
      </c>
      <c r="I243" s="6">
        <f>IF('[1]TCE - ANEXO IV - Preencher'!K252="","",'[1]TCE - ANEXO IV - Preencher'!K252)</f>
        <v>45358</v>
      </c>
      <c r="J243" s="5" t="str">
        <f>'[1]TCE - ANEXO IV - Preencher'!L252</f>
        <v>UOKA61097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3300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49158209000177</v>
      </c>
      <c r="E244" s="5" t="str">
        <f>'[1]TCE - ANEXO IV - Preencher'!G253</f>
        <v>PAMED ATIVIDADES MEDICAS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13</v>
      </c>
      <c r="I244" s="6">
        <f>IF('[1]TCE - ANEXO IV - Preencher'!K253="","",'[1]TCE - ANEXO IV - Preencher'!K253)</f>
        <v>45358</v>
      </c>
      <c r="J244" s="5" t="str">
        <f>'[1]TCE - ANEXO IV - Preencher'!L253</f>
        <v>JPTJ-UGPP</v>
      </c>
      <c r="K244" s="5" t="str">
        <f>IF(F244="B",LEFT('[1]TCE - ANEXO IV - Preencher'!M253,2),IF(F244="S",LEFT('[1]TCE - ANEXO IV - Preencher'!M253,7),IF('[1]TCE - ANEXO IV - Preencher'!H253="","")))</f>
        <v>2609600</v>
      </c>
      <c r="L244" s="7">
        <f>'[1]TCE - ANEXO IV - Preencher'!N253</f>
        <v>15200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44.767.462/0001-04</v>
      </c>
      <c r="E245" s="5" t="str">
        <f>'[1]TCE - ANEXO IV - Preencher'!G254</f>
        <v>ANDRADE E VASCONCELOS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122</v>
      </c>
      <c r="I245" s="6">
        <f>IF('[1]TCE - ANEXO IV - Preencher'!K254="","",'[1]TCE - ANEXO IV - Preencher'!K254)</f>
        <v>45358</v>
      </c>
      <c r="J245" s="5" t="str">
        <f>'[1]TCE - ANEXO IV - Preencher'!L254</f>
        <v>ID4K-QJPB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6750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53.293.693/0001-14</v>
      </c>
      <c r="E246" s="5" t="str">
        <f>'[1]TCE - ANEXO IV - Preencher'!G255</f>
        <v>FERNANDA CARICIO B DE OLIVEIRA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3</v>
      </c>
      <c r="I246" s="6">
        <f>IF('[1]TCE - ANEXO IV - Preencher'!K255="","",'[1]TCE - ANEXO IV - Preencher'!K255)</f>
        <v>45358</v>
      </c>
      <c r="J246" s="5" t="str">
        <f>'[1]TCE - ANEXO IV - Preencher'!L255</f>
        <v>FTGB40547</v>
      </c>
      <c r="K246" s="5" t="str">
        <f>IF(F246="B",LEFT('[1]TCE - ANEXO IV - Preencher'!M255,2),IF(F246="S",LEFT('[1]TCE - ANEXO IV - Preencher'!M255,7),IF('[1]TCE - ANEXO IV - Preencher'!H255="","")))</f>
        <v>2607901</v>
      </c>
      <c r="L246" s="7">
        <f>'[1]TCE - ANEXO IV - Preencher'!N255</f>
        <v>2500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52.509.292/0001-96</v>
      </c>
      <c r="E247" s="5" t="str">
        <f>'[1]TCE - ANEXO IV - Preencher'!G256</f>
        <v>JOAO VITOR GALINDO DE SOUZA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17</v>
      </c>
      <c r="I247" s="6">
        <f>IF('[1]TCE - ANEXO IV - Preencher'!K256="","",'[1]TCE - ANEXO IV - Preencher'!K256)</f>
        <v>45358</v>
      </c>
      <c r="J247" s="5" t="str">
        <f>'[1]TCE - ANEXO IV - Preencher'!L256</f>
        <v>XEJ7-L8BP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1100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47.581.369/0001-07</v>
      </c>
      <c r="E248" s="5" t="str">
        <f>'[1]TCE - ANEXO IV - Preencher'!G257</f>
        <v>PIRES DE CASTRO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60</v>
      </c>
      <c r="I248" s="6">
        <f>IF('[1]TCE - ANEXO IV - Preencher'!K257="","",'[1]TCE - ANEXO IV - Preencher'!K257)</f>
        <v>45358</v>
      </c>
      <c r="J248" s="5" t="str">
        <f>'[1]TCE - ANEXO IV - Preencher'!L257</f>
        <v>HVJD-BTSI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3750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49505406000115</v>
      </c>
      <c r="E249" s="5" t="str">
        <f>'[1]TCE - ANEXO IV - Preencher'!G258</f>
        <v>MANUELLA DE MELO NERY CAVALCANTI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19</v>
      </c>
      <c r="I249" s="6">
        <f>IF('[1]TCE - ANEXO IV - Preencher'!K258="","",'[1]TCE - ANEXO IV - Preencher'!K258)</f>
        <v>45359</v>
      </c>
      <c r="J249" s="5" t="str">
        <f>'[1]TCE - ANEXO IV - Preencher'!L258</f>
        <v>6HSB-YHXI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5300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50522924000126</v>
      </c>
      <c r="E250" s="5" t="str">
        <f>'[1]TCE - ANEXO IV - Preencher'!G259</f>
        <v>MARIA LUIZA DIAS MARTINS DE SIQUEIRA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24</v>
      </c>
      <c r="I250" s="6">
        <f>IF('[1]TCE - ANEXO IV - Preencher'!K259="","",'[1]TCE - ANEXO IV - Preencher'!K259)</f>
        <v>45359</v>
      </c>
      <c r="J250" s="5" t="str">
        <f>'[1]TCE - ANEXO IV - Preencher'!L259</f>
        <v>5AZD-M1BC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12000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48.836.367/0001-76</v>
      </c>
      <c r="E251" s="5" t="str">
        <f>'[1]TCE - ANEXO IV - Preencher'!G260</f>
        <v>LLA SAUDE E SERVIÇOS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20</v>
      </c>
      <c r="I251" s="6">
        <f>IF('[1]TCE - ANEXO IV - Preencher'!K260="","",'[1]TCE - ANEXO IV - Preencher'!K260)</f>
        <v>45359</v>
      </c>
      <c r="J251" s="5" t="str">
        <f>'[1]TCE - ANEXO IV - Preencher'!L260</f>
        <v>SKJQ-IJCT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11950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53.294.180/0001-28</v>
      </c>
      <c r="E252" s="5" t="str">
        <f>'[1]TCE - ANEXO IV - Preencher'!G261</f>
        <v>JULIEN PAUL MARIANO CANTY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</v>
      </c>
      <c r="I252" s="6">
        <f>IF('[1]TCE - ANEXO IV - Preencher'!K261="","",'[1]TCE - ANEXO IV - Preencher'!K261)</f>
        <v>45359</v>
      </c>
      <c r="J252" s="5" t="str">
        <f>'[1]TCE - ANEXO IV - Preencher'!L261</f>
        <v>RKQE-X6DH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1250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50.523.153/0001-91</v>
      </c>
      <c r="E253" s="5" t="str">
        <f>'[1]TCE - ANEXO IV - Preencher'!G262</f>
        <v>PAULA ROSE M ZANELLA RIBEIRO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32</v>
      </c>
      <c r="I253" s="6">
        <f>IF('[1]TCE - ANEXO IV - Preencher'!K262="","",'[1]TCE - ANEXO IV - Preencher'!K262)</f>
        <v>45360</v>
      </c>
      <c r="J253" s="5" t="str">
        <f>'[1]TCE - ANEXO IV - Preencher'!L262</f>
        <v>680128428</v>
      </c>
      <c r="K253" s="5" t="str">
        <f>IF(F253="B",LEFT('[1]TCE - ANEXO IV - Preencher'!M262,2),IF(F253="S",LEFT('[1]TCE - ANEXO IV - Preencher'!M262,7),IF('[1]TCE - ANEXO IV - Preencher'!H262="","")))</f>
        <v>2304400</v>
      </c>
      <c r="L253" s="7">
        <f>'[1]TCE - ANEXO IV - Preencher'!N262</f>
        <v>6900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52.974.846/0001-26</v>
      </c>
      <c r="E254" s="5" t="str">
        <f>'[1]TCE - ANEXO IV - Preencher'!G263</f>
        <v>AVF SERVICOS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1000015</v>
      </c>
      <c r="I254" s="6">
        <f>IF('[1]TCE - ANEXO IV - Preencher'!K263="","",'[1]TCE - ANEXO IV - Preencher'!K263)</f>
        <v>45362</v>
      </c>
      <c r="J254" s="5" t="str">
        <f>'[1]TCE - ANEXO IV - Preencher'!L263</f>
        <v>9E8W7LPZH</v>
      </c>
      <c r="K254" s="5" t="str">
        <f>IF(F254="B",LEFT('[1]TCE - ANEXO IV - Preencher'!M263,2),IF(F254="S",LEFT('[1]TCE - ANEXO IV - Preencher'!M263,7),IF('[1]TCE - ANEXO IV - Preencher'!H263="","")))</f>
        <v>2507507</v>
      </c>
      <c r="L254" s="7">
        <f>'[1]TCE - ANEXO IV - Preencher'!N263</f>
        <v>2600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50.738.148/0001-04</v>
      </c>
      <c r="E255" s="5" t="str">
        <f>'[1]TCE - ANEXO IV - Preencher'!G264</f>
        <v>VITOR PALMARES OLIVEIRA E SILVA E CIA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12</v>
      </c>
      <c r="I255" s="6">
        <f>IF('[1]TCE - ANEXO IV - Preencher'!K264="","",'[1]TCE - ANEXO IV - Preencher'!K264)</f>
        <v>45362</v>
      </c>
      <c r="J255" s="5" t="str">
        <f>'[1]TCE - ANEXO IV - Preencher'!L264</f>
        <v>530731330</v>
      </c>
      <c r="K255" s="5" t="str">
        <f>IF(F255="B",LEFT('[1]TCE - ANEXO IV - Preencher'!M264,2),IF(F255="S",LEFT('[1]TCE - ANEXO IV - Preencher'!M264,7),IF('[1]TCE - ANEXO IV - Preencher'!H264="","")))</f>
        <v>2304400</v>
      </c>
      <c r="L255" s="7">
        <f>'[1]TCE - ANEXO IV - Preencher'!N264</f>
        <v>1250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52.842.863/0001-00</v>
      </c>
      <c r="E256" s="5" t="str">
        <f>'[1]TCE - ANEXO IV - Preencher'!G265</f>
        <v>MESS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12</v>
      </c>
      <c r="I256" s="6">
        <f>IF('[1]TCE - ANEXO IV - Preencher'!K265="","",'[1]TCE - ANEXO IV - Preencher'!K265)</f>
        <v>45362</v>
      </c>
      <c r="J256" s="5" t="str">
        <f>'[1]TCE - ANEXO IV - Preencher'!L265</f>
        <v>XCYH-4CWJI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2600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50.850.525/0001-94</v>
      </c>
      <c r="E257" s="5" t="str">
        <f>'[1]TCE - ANEXO IV - Preencher'!G266</f>
        <v>LAURA KIRZNER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20</v>
      </c>
      <c r="I257" s="6">
        <f>IF('[1]TCE - ANEXO IV - Preencher'!K266="","",'[1]TCE - ANEXO IV - Preencher'!K266)</f>
        <v>45363</v>
      </c>
      <c r="J257" s="5" t="str">
        <f>'[1]TCE - ANEXO IV - Preencher'!L266</f>
        <v>537946592</v>
      </c>
      <c r="K257" s="5" t="str">
        <f>IF(F257="B",LEFT('[1]TCE - ANEXO IV - Preencher'!M266,2),IF(F257="S",LEFT('[1]TCE - ANEXO IV - Preencher'!M266,7),IF('[1]TCE - ANEXO IV - Preencher'!H266="","")))</f>
        <v>2304400</v>
      </c>
      <c r="L257" s="7">
        <f>'[1]TCE - ANEXO IV - Preencher'!N266</f>
        <v>8250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53.110.471/0001-19</v>
      </c>
      <c r="E258" s="5" t="str">
        <f>'[1]TCE - ANEXO IV - Preencher'!G267</f>
        <v>RAFAELA R DE A COELHO SERVICOS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3</v>
      </c>
      <c r="I258" s="6">
        <f>IF('[1]TCE - ANEXO IV - Preencher'!K267="","",'[1]TCE - ANEXO IV - Preencher'!K267)</f>
        <v>45363</v>
      </c>
      <c r="J258" s="5" t="str">
        <f>'[1]TCE - ANEXO IV - Preencher'!L267</f>
        <v>T64B-7LFG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1250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48.983.476/0001-16</v>
      </c>
      <c r="E259" s="5" t="str">
        <f>'[1]TCE - ANEXO IV - Preencher'!G268</f>
        <v>GCA SAUDE E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47</v>
      </c>
      <c r="I259" s="6">
        <f>IF('[1]TCE - ANEXO IV - Preencher'!K268="","",'[1]TCE - ANEXO IV - Preencher'!K268)</f>
        <v>45363</v>
      </c>
      <c r="J259" s="5" t="str">
        <f>'[1]TCE - ANEXO IV - Preencher'!L268</f>
        <v>N3HG-RX3Q</v>
      </c>
      <c r="K259" s="5" t="str">
        <f>IF(F259="B",LEFT('[1]TCE - ANEXO IV - Preencher'!M268,2),IF(F259="S",LEFT('[1]TCE - ANEXO IV - Preencher'!M268,7),IF('[1]TCE - ANEXO IV - Preencher'!H268="","")))</f>
        <v>2609709</v>
      </c>
      <c r="L259" s="7">
        <f>'[1]TCE - ANEXO IV - Preencher'!N268</f>
        <v>16100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47328825000101</v>
      </c>
      <c r="E260" s="5" t="str">
        <f>'[1]TCE - ANEXO IV - Preencher'!G269</f>
        <v>MFJN SERVICOS MÉDICOS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50</v>
      </c>
      <c r="I260" s="6">
        <f>IF('[1]TCE - ANEXO IV - Preencher'!K269="","",'[1]TCE - ANEXO IV - Preencher'!K269)</f>
        <v>45364</v>
      </c>
      <c r="J260" s="5" t="str">
        <f>'[1]TCE - ANEXO IV - Preencher'!L269</f>
        <v>MAL6-GNXB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11450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48.714.775/0001-55</v>
      </c>
      <c r="E261" s="5" t="str">
        <f>'[1]TCE - ANEXO IV - Preencher'!G270</f>
        <v>CCS SERVICOS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15</v>
      </c>
      <c r="I261" s="6">
        <f>IF('[1]TCE - ANEXO IV - Preencher'!K270="","",'[1]TCE - ANEXO IV - Preencher'!K270)</f>
        <v>45365</v>
      </c>
      <c r="J261" s="5" t="str">
        <f>'[1]TCE - ANEXO IV - Preencher'!L270</f>
        <v>XC9R84SNE6D2WIJVOHPMZTKQ75B</v>
      </c>
      <c r="K261" s="5" t="str">
        <f>IF(F261="B",LEFT('[1]TCE - ANEXO IV - Preencher'!M270,2),IF(F261="S",LEFT('[1]TCE - ANEXO IV - Preencher'!M270,7),IF('[1]TCE - ANEXO IV - Preencher'!H270="","")))</f>
        <v>2304202</v>
      </c>
      <c r="L261" s="7">
        <f>'[1]TCE - ANEXO IV - Preencher'!N270</f>
        <v>1100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10358190000177</v>
      </c>
      <c r="E262" s="5" t="str">
        <f>'[1]TCE - ANEXO IV - Preencher'!G271</f>
        <v>ANDRESSA ANDRADE SERVICOS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1</v>
      </c>
      <c r="I262" s="6">
        <f>IF('[1]TCE - ANEXO IV - Preencher'!K271="","",'[1]TCE - ANEXO IV - Preencher'!K271)</f>
        <v>45370</v>
      </c>
      <c r="J262" s="5" t="str">
        <f>'[1]TCE - ANEXO IV - Preencher'!L271</f>
        <v>71d5f2f53</v>
      </c>
      <c r="K262" s="5" t="str">
        <f>IF(F262="B",LEFT('[1]TCE - ANEXO IV - Preencher'!M271,2),IF(F262="S",LEFT('[1]TCE - ANEXO IV - Preencher'!M271,7),IF('[1]TCE - ANEXO IV - Preencher'!H271="","")))</f>
        <v>2611101</v>
      </c>
      <c r="L262" s="7">
        <f>'[1]TCE - ANEXO IV - Preencher'!N271</f>
        <v>2205.4699999999998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5.23 - Limpeza e Conservação</v>
      </c>
      <c r="D263" s="3">
        <f>'[1]TCE - ANEXO IV - Preencher'!F272</f>
        <v>9863853000121</v>
      </c>
      <c r="E263" s="5" t="str">
        <f>'[1]TCE - ANEXO IV - Preencher'!G272</f>
        <v>SOSERVI SOCIEDADE DE SERVICOS GERAIS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75688</v>
      </c>
      <c r="I263" s="6">
        <f>IF('[1]TCE - ANEXO IV - Preencher'!K272="","",'[1]TCE - ANEXO IV - Preencher'!K272)</f>
        <v>45344</v>
      </c>
      <c r="J263" s="5" t="str">
        <f>'[1]TCE - ANEXO IV - Preencher'!L272</f>
        <v>QGBX21806</v>
      </c>
      <c r="K263" s="5" t="str">
        <f>IF(F263="B",LEFT('[1]TCE - ANEXO IV - Preencher'!M272,2),IF(F263="S",LEFT('[1]TCE - ANEXO IV - Preencher'!M272,7),IF('[1]TCE - ANEXO IV - Preencher'!H272="","")))</f>
        <v>2609600</v>
      </c>
      <c r="L263" s="7">
        <f>'[1]TCE - ANEXO IV - Preencher'!N272</f>
        <v>3256.45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5.23 - Limpeza e Conservação</v>
      </c>
      <c r="D264" s="3">
        <f>'[1]TCE - ANEXO IV - Preencher'!F273</f>
        <v>9863853000121</v>
      </c>
      <c r="E264" s="5" t="str">
        <f>'[1]TCE - ANEXO IV - Preencher'!G273</f>
        <v>SOSERVI SOCIEDADE DE SERVICOS GERAIS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75689</v>
      </c>
      <c r="I264" s="6">
        <f>IF('[1]TCE - ANEXO IV - Preencher'!K273="","",'[1]TCE - ANEXO IV - Preencher'!K273)</f>
        <v>45344</v>
      </c>
      <c r="J264" s="5" t="str">
        <f>'[1]TCE - ANEXO IV - Preencher'!L273</f>
        <v>LCIW41974</v>
      </c>
      <c r="K264" s="5" t="str">
        <f>IF(F264="B",LEFT('[1]TCE - ANEXO IV - Preencher'!M273,2),IF(F264="S",LEFT('[1]TCE - ANEXO IV - Preencher'!M273,7),IF('[1]TCE - ANEXO IV - Preencher'!H273="","")))</f>
        <v>2609600</v>
      </c>
      <c r="L264" s="7">
        <f>'[1]TCE - ANEXO IV - Preencher'!N273</f>
        <v>3256.45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2024-03-25T18:28:52Z</dcterms:created>
  <dcterms:modified xsi:type="dcterms:W3CDTF">2024-03-25T18:29:06Z</dcterms:modified>
</cp:coreProperties>
</file>