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2.2024 FEVEREIRO\0. TCE\"/>
    </mc:Choice>
  </mc:AlternateContent>
  <xr:revisionPtr revIDLastSave="0" documentId="8_{632AEAB0-02C7-4659-AB80-8664E3A39807}" xr6:coauthVersionLast="47" xr6:coauthVersionMax="47" xr10:uidLastSave="{00000000-0000-0000-0000-000000000000}"/>
  <bookViews>
    <workbookView xWindow="-120" yWindow="-120" windowWidth="20730" windowHeight="11160" xr2:uid="{E34ABC99-363E-4BFB-ADBC-52119B0E620D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<sst xmlns="http://schemas.openxmlformats.org/spreadsheetml/2006/main" count="20" uniqueCount="15">
  <si>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</si>
  <si>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</si>
  <si>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</si>
  <si>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</si>
  <si>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</si>
  <si>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</si>
  <si>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</si>
  <si>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CAXANGÁ - CG Nº 007/2022</t>
  </si>
  <si>
    <t>CAIXA ECONÔMICA CC1524-7</t>
  </si>
  <si>
    <t>FIC GIRO EMPRESA</t>
  </si>
  <si>
    <t>SANTANDER</t>
  </si>
  <si>
    <t>CONTAMAX</t>
  </si>
  <si>
    <t>CAIXA ECONÔMICA CC 1581-6</t>
  </si>
  <si>
    <t>60.701.190/3650-21</t>
  </si>
  <si>
    <t>ITAÚ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</si>
</sst>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2.2024%20FEVEREIRO\LIVRO%20FINANCEIRO%20FEVEREIRO\PCF%20EXECEL-02_2024%20CORRETA.xlsx" TargetMode="External"/><Relationship Id="rId1" Type="http://schemas.openxmlformats.org/officeDocument/2006/relationships/externalLinkPath" Target="/SES/PLANILHA%20FINANCEIRA/PLANILHA%20FINANCEIRA%202024/02.2024%20FEVEREIRO/LIVRO%20FINANCEIRO%20FEVEREIRO/PCF%20EXECEL-02_2024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4819C-75D4-48C2-9CF0-D47222D6E6CF}">
  <sheetPr codeName="Plan15">
    <tabColor indexed="13"/>
  </sheetPr>
  <dimension ref="A1:H991"/>
  <sheetViews>
    <sheetView showGridLines="0" tabSelected="1" topLeftCell="B1" zoomScale="90" zoomScaleNormal="90" workbookViewId="0">
      <selection activeCell="G2" sqref="G2:G5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9767633000609</v>
      </c>
      <c r="B2" s="3" t="s">
        <v>7</v>
      </c>
      <c r="C2" s="4">
        <v>16916063000122</v>
      </c>
      <c r="D2" s="5" t="s">
        <v>8</v>
      </c>
      <c r="E2" s="5" t="s">
        <v>9</v>
      </c>
      <c r="F2" s="6">
        <v>45351</v>
      </c>
      <c r="G2" s="7">
        <v>9.11</v>
      </c>
    </row>
    <row r="3" spans="1:8" ht="22.5" customHeight="1" x14ac:dyDescent="0.2">
      <c r="A3" s="2">
        <f>IFERROR(VLOOKUP(B3,'[1]DADOS (OCULTAR)'!$Q$3:$S$136,3,0),"")</f>
        <v>9767633000609</v>
      </c>
      <c r="B3" s="3" t="s">
        <v>7</v>
      </c>
      <c r="C3" s="4">
        <v>90400888177743</v>
      </c>
      <c r="D3" s="5" t="s">
        <v>10</v>
      </c>
      <c r="E3" s="5" t="s">
        <v>11</v>
      </c>
      <c r="F3" s="6">
        <v>45351</v>
      </c>
      <c r="G3" s="7">
        <v>0.02</v>
      </c>
    </row>
    <row r="4" spans="1:8" ht="22.5" customHeight="1" x14ac:dyDescent="0.2">
      <c r="A4" s="2">
        <f>IFERROR(VLOOKUP(B4,'[1]DADOS (OCULTAR)'!$Q$3:$S$136,3,0),"")</f>
        <v>9767633000609</v>
      </c>
      <c r="B4" s="3" t="s">
        <v>7</v>
      </c>
      <c r="C4" s="4">
        <v>16916063000122</v>
      </c>
      <c r="D4" s="5" t="s">
        <v>12</v>
      </c>
      <c r="E4" s="5" t="s">
        <v>9</v>
      </c>
      <c r="F4" s="6">
        <v>45351</v>
      </c>
      <c r="G4" s="7">
        <v>0.37</v>
      </c>
    </row>
    <row r="5" spans="1:8" ht="22.5" customHeight="1" x14ac:dyDescent="0.2">
      <c r="A5" s="2">
        <f>IFERROR(VLOOKUP(B5,'[1]DADOS (OCULTAR)'!$Q$3:$S$136,3,0),"")</f>
        <v>9767633000609</v>
      </c>
      <c r="B5" s="3" t="s">
        <v>7</v>
      </c>
      <c r="C5" s="4" t="s">
        <v>13</v>
      </c>
      <c r="D5" s="5" t="s">
        <v>14</v>
      </c>
      <c r="E5" s="5" t="s">
        <v>9</v>
      </c>
      <c r="F5" s="6">
        <v>45351</v>
      </c>
      <c r="G5" s="7">
        <v>89.75</v>
      </c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6F69BB6A-BFD4-4B87-9EDC-72419A1F222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2024-03-25T18:28:23Z</dcterms:created>
  <dcterms:modified xsi:type="dcterms:W3CDTF">2024-03-25T18:28:34Z</dcterms:modified>
</cp:coreProperties>
</file>