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 - Pasta SES\2024\03.2024\14 - TCE\EXCEL\"/>
    </mc:Choice>
  </mc:AlternateContent>
  <xr:revisionPtr revIDLastSave="0" documentId="8_{4EE1E214-0805-4C58-8151-5FD457673FC7}" xr6:coauthVersionLast="36" xr6:coauthVersionMax="36" xr10:uidLastSave="{00000000-0000-0000-0000-000000000000}"/>
  <bookViews>
    <workbookView xWindow="0" yWindow="0" windowWidth="28800" windowHeight="11625" xr2:uid="{C5C2BDD4-E9F8-42AC-98E1-DC292280D2AF}"/>
  </bookViews>
  <sheets>
    <sheet name="UPAE Petrolina - receitas - 202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<sst xmlns="http://schemas.openxmlformats.org/spreadsheetml/2006/main" count="8" uniqueCount="8">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</sst>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Pasta%20SES/2024/03.2024/13.2%20PCF%20em%20Excel%20-%20UPAE%20Petrolina%2003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10988301000714</v>
          </cell>
          <cell r="C10" t="str">
            <v>UPAE PETROLINA</v>
          </cell>
          <cell r="F10" t="str">
            <v>2024NE001166</v>
          </cell>
          <cell r="G10">
            <v>45293</v>
          </cell>
          <cell r="H10">
            <v>1337762.99</v>
          </cell>
          <cell r="I10" t="str">
            <v>2024OB009188</v>
          </cell>
          <cell r="J10">
            <v>45359</v>
          </cell>
          <cell r="N10">
            <v>1337762.99</v>
          </cell>
        </row>
        <row r="11">
          <cell r="B11">
            <v>10988301000714</v>
          </cell>
          <cell r="C11" t="str">
            <v>UPAE PETROLINA</v>
          </cell>
          <cell r="F11" t="str">
            <v>2024NE001828</v>
          </cell>
          <cell r="G11">
            <v>45323</v>
          </cell>
          <cell r="H11">
            <v>1339574.5</v>
          </cell>
          <cell r="I11" t="str">
            <v>2024OB009775</v>
          </cell>
          <cell r="J11">
            <v>45363</v>
          </cell>
          <cell r="N11">
            <v>1339574.5</v>
          </cell>
        </row>
        <row r="12">
          <cell r="B12">
            <v>10988301000714</v>
          </cell>
          <cell r="C12" t="str">
            <v>UPAE PETROLINA</v>
          </cell>
          <cell r="F12" t="str">
            <v>2024NE001854</v>
          </cell>
          <cell r="G12">
            <v>45323</v>
          </cell>
          <cell r="H12">
            <v>193256</v>
          </cell>
          <cell r="I12" t="str">
            <v>2024OB010571</v>
          </cell>
          <cell r="J12">
            <v>45365</v>
          </cell>
          <cell r="N12">
            <v>193256</v>
          </cell>
        </row>
        <row r="13">
          <cell r="B13">
            <v>10988301000714</v>
          </cell>
          <cell r="C13" t="str">
            <v>UPAE PETROLINA</v>
          </cell>
          <cell r="F13" t="str">
            <v>2024NE002108</v>
          </cell>
          <cell r="G13">
            <v>45323</v>
          </cell>
          <cell r="H13">
            <v>250829.26</v>
          </cell>
          <cell r="I13" t="str">
            <v>2024OB009877</v>
          </cell>
          <cell r="J13">
            <v>45358</v>
          </cell>
          <cell r="N13">
            <v>250829.26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C14E5-C71B-4AA2-8EE1-21F56BC1F317}">
  <sheetPr>
    <tabColor rgb="FF92D050"/>
  </sheetPr>
  <dimension ref="A1:H991"/>
  <sheetViews>
    <sheetView showGridLines="0" tabSelected="1" zoomScale="90" zoomScaleNormal="90" workbookViewId="0">
      <selection activeCell="H2" sqref="H2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10988301000714</v>
      </c>
      <c r="B2" s="3" t="str">
        <f>'[1]TCE - ANEXO V - REC. Preencher'!C10</f>
        <v>UPAE PETROLINA</v>
      </c>
      <c r="C2" s="3" t="str">
        <f>'[1]TCE - ANEXO V - REC. Preencher'!F10</f>
        <v>2024NE001166</v>
      </c>
      <c r="D2" s="4">
        <f>IF('[1]TCE - ANEXO V - REC. Preencher'!G10="","",'[1]TCE - ANEXO V - REC. Preencher'!G10)</f>
        <v>45293</v>
      </c>
      <c r="E2" s="5">
        <f>'[1]TCE - ANEXO V - REC. Preencher'!H10</f>
        <v>1337762.99</v>
      </c>
      <c r="F2" s="3" t="str">
        <f>'[1]TCE - ANEXO V - REC. Preencher'!I10</f>
        <v>2024OB009188</v>
      </c>
      <c r="G2" s="4">
        <f>IF('[1]TCE - ANEXO V - REC. Preencher'!J10="","",'[1]TCE - ANEXO V - REC. Preencher'!J10)</f>
        <v>45359</v>
      </c>
      <c r="H2" s="5">
        <f>'[1]TCE - ANEXO V - REC. Preencher'!N10</f>
        <v>1337762.99</v>
      </c>
    </row>
    <row r="3" spans="1:8" ht="24" customHeight="1" x14ac:dyDescent="0.2">
      <c r="A3" s="2">
        <f>'[1]TCE - ANEXO V - REC. Preencher'!B11</f>
        <v>10988301000714</v>
      </c>
      <c r="B3" s="3" t="str">
        <f>'[1]TCE - ANEXO V - REC. Preencher'!C11</f>
        <v>UPAE PETROLINA</v>
      </c>
      <c r="C3" s="3" t="str">
        <f>'[1]TCE - ANEXO V - REC. Preencher'!F11</f>
        <v>2024NE001828</v>
      </c>
      <c r="D3" s="4">
        <f>IF('[1]TCE - ANEXO V - REC. Preencher'!G11="","",'[1]TCE - ANEXO V - REC. Preencher'!G11)</f>
        <v>45323</v>
      </c>
      <c r="E3" s="5">
        <f>'[1]TCE - ANEXO V - REC. Preencher'!H11</f>
        <v>1339574.5</v>
      </c>
      <c r="F3" s="3" t="str">
        <f>'[1]TCE - ANEXO V - REC. Preencher'!I11</f>
        <v>2024OB009775</v>
      </c>
      <c r="G3" s="4">
        <f>IF('[1]TCE - ANEXO V - REC. Preencher'!J11="","",'[1]TCE - ANEXO V - REC. Preencher'!J11)</f>
        <v>45363</v>
      </c>
      <c r="H3" s="5">
        <f>'[1]TCE - ANEXO V - REC. Preencher'!N11</f>
        <v>1339574.5</v>
      </c>
    </row>
    <row r="4" spans="1:8" ht="24" customHeight="1" x14ac:dyDescent="0.2">
      <c r="A4" s="2">
        <f>'[1]TCE - ANEXO V - REC. Preencher'!B12</f>
        <v>10988301000714</v>
      </c>
      <c r="B4" s="3" t="str">
        <f>'[1]TCE - ANEXO V - REC. Preencher'!C12</f>
        <v>UPAE PETROLINA</v>
      </c>
      <c r="C4" s="3" t="str">
        <f>'[1]TCE - ANEXO V - REC. Preencher'!F12</f>
        <v>2024NE001854</v>
      </c>
      <c r="D4" s="4">
        <f>IF('[1]TCE - ANEXO V - REC. Preencher'!G12="","",'[1]TCE - ANEXO V - REC. Preencher'!G12)</f>
        <v>45323</v>
      </c>
      <c r="E4" s="5">
        <f>'[1]TCE - ANEXO V - REC. Preencher'!H12</f>
        <v>193256</v>
      </c>
      <c r="F4" s="3" t="str">
        <f>'[1]TCE - ANEXO V - REC. Preencher'!I12</f>
        <v>2024OB010571</v>
      </c>
      <c r="G4" s="4">
        <f>IF('[1]TCE - ANEXO V - REC. Preencher'!J12="","",'[1]TCE - ANEXO V - REC. Preencher'!J12)</f>
        <v>45365</v>
      </c>
      <c r="H4" s="5">
        <f>'[1]TCE - ANEXO V - REC. Preencher'!N12</f>
        <v>193256</v>
      </c>
    </row>
    <row r="5" spans="1:8" ht="24" customHeight="1" x14ac:dyDescent="0.2">
      <c r="A5" s="2">
        <f>'[1]TCE - ANEXO V - REC. Preencher'!B13</f>
        <v>10988301000714</v>
      </c>
      <c r="B5" s="3" t="str">
        <f>'[1]TCE - ANEXO V - REC. Preencher'!C13</f>
        <v>UPAE PETROLINA</v>
      </c>
      <c r="C5" s="3" t="str">
        <f>'[1]TCE - ANEXO V - REC. Preencher'!F13</f>
        <v>2024NE002108</v>
      </c>
      <c r="D5" s="4">
        <f>IF('[1]TCE - ANEXO V - REC. Preencher'!G13="","",'[1]TCE - ANEXO V - REC. Preencher'!G13)</f>
        <v>45323</v>
      </c>
      <c r="E5" s="5">
        <f>'[1]TCE - ANEXO V - REC. Preencher'!H13</f>
        <v>250829.26</v>
      </c>
      <c r="F5" s="3" t="str">
        <f>'[1]TCE - ANEXO V - REC. Preencher'!I13</f>
        <v>2024OB009877</v>
      </c>
      <c r="G5" s="4">
        <f>IF('[1]TCE - ANEXO V - REC. Preencher'!J13="","",'[1]TCE - ANEXO V - REC. Preencher'!J13)</f>
        <v>45358</v>
      </c>
      <c r="H5" s="5">
        <f>'[1]TCE - ANEXO V - REC. Preencher'!N13</f>
        <v>250829.26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UPAE Petrolina - receitas - 202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de Farias Filho</dc:creator>
  <cp:lastModifiedBy>Luis Antonio de Farias Filho</cp:lastModifiedBy>
  <dcterms:created xsi:type="dcterms:W3CDTF">2024-04-18T17:01:31Z</dcterms:created>
  <dcterms:modified xsi:type="dcterms:W3CDTF">2024-04-18T17:02:09Z</dcterms:modified>
</cp:coreProperties>
</file>