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BE69B581-B4EF-49B5-B6D9-40945E6C1C76}" xr6:coauthVersionLast="47" xr6:coauthVersionMax="47" xr10:uidLastSave="{00000000-0000-0000-0000-000000000000}"/>
  <bookViews>
    <workbookView xWindow="-120" yWindow="-120" windowWidth="19440" windowHeight="10440" xr2:uid="{960F7C2A-C6A5-4F7A-9A9A-649C67088F15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<sst xmlns="http://schemas.openxmlformats.org/spreadsheetml/2006/main" count="397" uniqueCount="185">
  <si>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</si>
  <si>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</si>
  <si>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</si>
  <si>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</si>
  <si>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</si>
  <si>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</si>
  <si>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</si>
  <si>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</si>
  <si>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</si>
  <si>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</si>
  <si>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 xml:space="preserve">ACAO SERVICOS TELECOM </t>
  </si>
  <si>
    <t>https://www.hospitalmarialucinda.org/files/pdf/acao-telecom---1o-termo-aditivo-16_23_4-3931051424-acao-telecom---1o-termo-aditivo.pdf</t>
  </si>
  <si>
    <t>https://www.hospitalmarialucinda.org/files/pdf/acao-telecom---2o-termo-aditivo-16_23_4-3116681859-acao-telecom---2o-termo-aditivo.pdf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</si>
  <si>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</si>
  <si>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</si>
  <si>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</si>
  <si>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</si>
  <si>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</si>
  <si>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</si>
  <si>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</si>
  <si>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</si>
  <si>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https://www.hospitalmarialucinda.org/files/pdf/acao-telecom---termo-aditivo-de-correcao-16_23_4-965272111-acao-servicos---termo-de-correcao.pdf</t>
  </si>
  <si>
    <t>https://www.hospitalmarialucinda.org/files/pdf/acao-telecom---12o-termo-aditivo-16_23_4-850627818-acao-telecom-12o-termo-aditivo.pdf</t>
  </si>
  <si>
    <t>https://www.hospitalmarialucinda.org/files/pdf/acao-telecom-13o-termo-aditivo-16_23_4-2548706877-acao-telecom-13o-termo-aditivo.pdf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</si>
  <si>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</si>
  <si>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</si>
  <si>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</si>
  <si>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</si>
  <si>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</si>
  <si>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</si>
  <si>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</si>
  <si>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>https://www.hospitalmarialucinda.org/files/pdf/air-liquide---2o-termo-aditivo-16_23_4-4175675631-air-liquid---2o-termo-aditivo.pdf</t>
  </si>
  <si>
    <t>ALEXSANDRA DE GUSMÃO NERES-ME (UNISERVICE)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</si>
  <si>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</si>
  <si>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</si>
  <si>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</si>
  <si>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</si>
  <si>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</si>
  <si>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</si>
  <si>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</si>
  <si>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</si>
  <si>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</si>
  <si>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</si>
  <si>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</si>
  <si>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</si>
  <si>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https://www.hospitalmarialucinda.org/files/pdf/farias---rocha-advocacia---2o-termo-aditivo-16_23_4-203916722-farias---rocha-advocacia---2o-termo-aditivo.pdf</t>
  </si>
  <si>
    <t>INSPETORIA SALESIANA DO NORDESTE DO BRASIL</t>
  </si>
  <si>
    <t>https://www.hospitalmarialucinda.org/files/pdf/inspetoria-salesiana-do-nordeste-do-brasil---1o-termo-aditivo-16_23_4-2321569231-inspetoria-salesiana-do-nordeste-do-brasil---1o-termo-aditivo.pdf</t>
  </si>
  <si>
    <t>https://www.hospitalmarialucinda.org/files/pdf/inspetoria-salesiana-do-nordeste-do-brasil---1o-termo-aditivo-16_23_4-3192688551-inspetoria-salesiana-do-nordeste-do-brasil---1o-termo-aditivo.pdf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</si>
  <si>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</si>
  <si>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</si>
  <si>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</si>
  <si>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</si>
  <si>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</si>
  <si>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</si>
  <si>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</si>
  <si>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</si>
  <si>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</si>
  <si>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</si>
  <si>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</si>
  <si>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</si>
  <si>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</si>
  <si>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RESFISIO FISIOTERAPIA LTDA</t>
  </si>
  <si>
    <t>https://www.hospitalmarialucinda.org/files/pdf/resfisio-fisioterapia-ltda---1o-termo-aditivo-16_23_4-906805355-resfisio-fisioterapia-ltda---1o-termo-aditivo.pdf</t>
  </si>
  <si>
    <t>ROBSON MATOS DE ALBUQUERQUE</t>
  </si>
  <si>
    <t>https://www.hospitalmarialucinda.org/files/pdf/robson-matos-de-albuquerque---1o-termo-aditivo-16_23_4-1512726882-robson-matos-de-albuquerque---1o-termo-aditivo.pdf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</si>
  <si>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</si>
  <si>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</si>
  <si>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</si>
  <si>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</si>
  <si>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SARAH LIMA GUSMAO NERES (UNISERVICE)</t>
  </si>
  <si>
    <t>https://www.hospitalmarialucinda.org/files/pdf/sarah-lima-gusmao-neres---1o-termo-aditivo-16_23_4-383243082-sarah-lima-gusmao-neres---1o-termo-aditivo.pdf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</si>
  <si>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</si>
  <si>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</si>
  <si>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</si>
  <si>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</si>
  <si>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</si>
  <si>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VITORINO E MAIA ADVOGADOS</t>
  </si>
  <si>
    <t>https://www.hospitalmarialucinda.org/files/pdf/vitorino-e-maia-advogados---1o-termo-aditivo-16_23_4-2909322689-vitorino-e-maia-advogados---1o-termo-aditivo.pdf</t>
  </si>
  <si>
    <t>WEK TECHNOLOGY IN BUSINESS LTDA</t>
  </si>
  <si>
    <t>https://www.hospitalmarialucinda.org/files/pdf/wek-technology-in-business-ltda---1o-termo-aditivo-16_23_4-3593088056-wek-technology-in-business-ltda---1o-termo-aditivo.pdf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</si>
  <si>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</si>
  <si>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</si>
  <si>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https://www.hospitalmarialucinda.org/files/pdf/white-martins-gases-industriais-ne-ltda---2o-termo-aditivo-16_23_4-3181284632-2o-ta-white-martins-gases-industriais-ne-ltda.pdf</t>
  </si>
  <si>
    <t>https://www.hospitalmarialucinda.org/files/pdf/white-martins-gases-industriais-do-ne-ltda---3o-termo-aditivo-16_23_4-2671285934-3o-ta-white-martins-gases-industriais-do-ne-ltda.pdf</t>
  </si>
  <si>
    <t>ZURICH VIDA EMPRESA VG</t>
  </si>
  <si>
    <t>https://www.hospitalmarialucinda.org/files/pdf/zurich-minas-brasil-seguros---1o-termo-aditivo-16_23_4-3028260735-zurich-minas-brasil-seguros---1o-termo-aditivo.pdf</t>
  </si>
  <si>
    <t>AC SERVIÇOS MEDICOS LTDA</t>
  </si>
  <si>
    <t>https://www.hospitalmarialucinda.org/files/pdf/ac-servicos-medicos-ltda---1o-termo-aditivo-16_23_4-1886667447-ac-servicos-medicos-ltda---1o-termo-aditivo-000735.pdf</t>
  </si>
  <si>
    <t>https://www.hospitalmarialucinda.org/files/pdf/ac-servicos-medicos-ltda---2o-termo-aditivo-16_23_4-1086928580-ac-servicos-medicos-ltda---2o-termo-aditivo-000736.pdf</t>
  </si>
  <si>
    <t>https://www.hospitalmarialucinda.org/files/pdf/ac-servicos-medicos-ltda-3o-ta-16_23_7-484196210-ac-servicos-medicos-ltda-3o-ta.pdf</t>
  </si>
  <si>
    <t>ASAUDE SERVICOS MEDICOS LTDA</t>
  </si>
  <si>
    <t>https://www.hospitalmarialucinda.org/files/pdf/asaude-servicos-medicos-ltda---1o-termo-aditivo-16_23_4-1678242126-asaude-servicos-medicos-ltda---1o-termo-aditivo.pdf</t>
  </si>
  <si>
    <t>BERGAMASCO SERVICOS MEDICOS LTDA</t>
  </si>
  <si>
    <t>https://www.hospitalmarialucinda.org/files/pdf/bergamasco-servicos-medicos-ltda-1o-ta-16_23_7-3347273137-bergamasco-servicos-medicos-ltda-1o-ta.pdf</t>
  </si>
  <si>
    <t>BLF SAUDE LTDA</t>
  </si>
  <si>
    <t>https://www.hospitalmarialucinda.org/files/pdf/blf-saude-ltda-16_23_7-530307074-blf-1o-ta.pdf</t>
  </si>
  <si>
    <t>38823495000121</t>
  </si>
  <si>
    <t>CENTRALMED ATIVIDADES MEDICAS LTDA</t>
  </si>
  <si>
    <t>https://www.hospitalmarialucinda.org/files/pdf/centralmed-atividades-medicas-ltda---1o-termo-aditivo-16_23_7-795367786-centralmed-atividades-medicas-ltda---1o-termo-aditivo.pdf</t>
  </si>
  <si>
    <t>CESAR MONTEIRO MEDICINA SERVICOS MEDICOS LTDA</t>
  </si>
  <si>
    <t>https://www.hospitalmarialucinda.org/files/pdf/cesar-monteiro-medicina-servicos-medicos-ltda---1o-termo-aditivo-16_23_7-86532941-cesar-monteiro-medicina-servicos-medicos-ltda---1o-termo-aditivo.pdf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</si>
  <si>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</si>
  <si>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</si>
  <si>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</si>
  <si>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https://www.hospitalmarialucinda.org/files/pdf/coorpsmed-servicos-de-saude-ltda-16_23_7-2728020641-3ta-coorpsmed-servicos-de-saude-ltda.pdf</t>
  </si>
  <si>
    <t>COSTA SERVICOS MEDICOS LTDA</t>
  </si>
  <si>
    <t>https://www.hospitalmarialucinda.org/files/pdf/costa-servicos-medicos-ltda---1o-termo-aditivo-16_23_7-2781969795-costa-servicos-medicos-ltda---1o-termo-aditivo.pdf</t>
  </si>
  <si>
    <t>DR.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</si>
  <si>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</si>
  <si>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EDO SERVIÇOS MEDICOS LTDA</t>
  </si>
  <si>
    <t>https://www.hospitalmarialucinda.org/files/pdf/edo-servicos-medicos-ltda---1o-termo-aditivo-16_23_7-2886048505-edo-servicos-medicos-ltda---1o-termo-aditivo.pdf</t>
  </si>
  <si>
    <t>G5MED SOLUCOES EM SAUDE LTDA</t>
  </si>
  <si>
    <t>1º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</si>
  <si>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</si>
  <si>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</si>
  <si>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</si>
  <si>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2º</t>
  </si>
  <si>
    <t>https://www.hospitalmarialucinda.org/files/pdf/globalmed-atvidades-medicas-ltda---2o-termo-aditivo-16_23_4-1833395712-globalmed-atividades-medicas-ltda---2o-termo-aditivo.pdf</t>
  </si>
  <si>
    <t>3º</t>
  </si>
  <si>
    <t>https://www.hospitalmarialucinda.org/files/pdf/globalmed-atividades-medicas-ltda-3o-ta-16_23_7-1550204623-globalmed-atividades-medicas-ltda-3o-ta.pdf</t>
  </si>
  <si>
    <t>HEROFILO SERVICOS MEDICOS LTDA</t>
  </si>
  <si>
    <t>https://www.hospitalmarialucinda.org/files/pdf/herofilo-servicos-medicos-ltda---1o-termo-aditivo-16_23_4-1499925572-1o-ta-herofilo-servicos-medicos-ltda.pdf</t>
  </si>
  <si>
    <t>https://www.hospitalmarialucinda.org/files/pdf/herofilo-servicos-medicos-ltda---2o-termo-aditivo-16_23_4-155517819-herofilo-servicos-medicos-ltda---2o-termo-aditivo.pdf</t>
  </si>
  <si>
    <t>https://www.hospitalmarialucinda.org/files/pdf/herofilo-servivos-medicos-ltda-3o-ta-16_23_7-4091803468-herofilo-servicos-medicos-ltda-3o-ta.pdf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</si>
  <si>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</si>
  <si>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</si>
  <si>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</si>
  <si>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https://www.hospitalmarialucinda.org/files/pdf/integremed-servicos-em-saude-ltda-3o-ta-16_23_7-36214862-integremed-servicos-em-saude-ltda-3o-ta.pdf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</si>
  <si>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</si>
  <si>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</si>
  <si>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</si>
  <si>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</si>
  <si>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</si>
  <si>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https://www.hospitalmarialucinda.org/files/pdf/jmfss-servicos-medicos-ltda---3o-termo-aditivo-16_23_7-2405468882-jmfss-servicos-medicos-ltda---3o-termo-aditivo.pdf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</si>
  <si>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</si>
  <si>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</si>
  <si>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</si>
  <si>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>https://www.hospitalmarialucinda.org/files/pdf/lm-servicos-medicos-ltda-3o-ta-16_23_7-276029590-lm-servicos-medicos-ltda-3o-ta.pdf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</si>
  <si>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</si>
  <si>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</si>
  <si>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</si>
  <si>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</si>
  <si>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</si>
  <si>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https://www.hospitalmarialucinda.org/files/pdf/medmais-atividades-medicas-ltda-3o-ta-16_23_7-2591677976-medmais-atividades-medicas-ltda-3o-ta.pdf</t>
  </si>
  <si>
    <t>MEDVIDA ATIVIDADES MEDICAS LTDA</t>
  </si>
  <si>
    <t>https://www.hospitalmarialucinda.org/files/pdf/medvida-atividades-medicas-ltda-1o-ta-16_23_7-3925895046-medvida-atividades-medicas-ltda-3o-ta.pdf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</si>
  <si>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</si>
  <si>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</si>
  <si>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</si>
  <si>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https://www.hospitalmarialucinda.org/files/pdf/miranda-e-santos-servicos-medicos-ltda-3o-ta-16_23_7-3385828491-miranda-e-santos-servicos-medicos-ltda-3o-ta.pdf</t>
  </si>
  <si>
    <t>NCCO SERVICOS MEDICOS LTDA</t>
  </si>
  <si>
    <t>https://www.hospitalmarialucinda.org/files/pdf/ncco-servicos-medicos-ltda---1o-termo-aditivo-16_23_7-3345951742-ncco-servicos-medicos-ltda---1o-termo-aditivo.pdf</t>
  </si>
  <si>
    <t>ONIXMED ATIVIDADES MEDICAS LTDA</t>
  </si>
  <si>
    <t>https://www.hospitalmarialucinda.org/files/pdf/onixmed-atividades-medicas-ltda-1o-ta-16_23_7-3940959466-onixmed-atividades-medicas-ltda-1o-ta.pdf</t>
  </si>
  <si>
    <t>PAMED ATIVIDADES MEDICAS LTDA</t>
  </si>
  <si>
    <t>https://www.hospitalmarialucinda.org/files/pdf/pamed-atividades-medicas-ltda---1o-termo-aditivo-16_23_7-2288088743-pamed-atividades-medicas-ltda---1o-termo-aditivo.pdf</t>
  </si>
  <si>
    <t>RAFAELA ANDRADE SERVICOS EM PEDIATRIA LTDA</t>
  </si>
  <si>
    <t>https://www.hospitalmarialucinda.org/files/pdf/rafaela-andrade-servicos-em-pediatria-ltda-1o-ta-16_23_7-2405994546-rafaela-andrade-servicos-em-pediatria-ltda-1o-ta.pdf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</si>
  <si>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</si>
  <si>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</si>
  <si>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</si>
  <si>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https://www.hospitalmarialucinda.org/files/pdf/rc-consultoria-med1-ltda---3o-termo-aditivo-16_23_7-2572310253-rc-consultoria-med1-ltda---3o-termo-aditivo.pdf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</si>
  <si>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</si>
  <si>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</si>
  <si>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</si>
  <si>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https://www.hospitalmarialucinda.org/files/pdf/saudemed-atividades-medicas-3o-ta-16_23_7-1316615565-saudemed-atividades-medicas-3o-ta.pdf</t>
  </si>
  <si>
    <t>STARMED ATIVIDADES MEDICAS LTDA</t>
  </si>
  <si>
    <t>https://www.hospitalmarialucinda.org/files/pdf/starmed-atividades-medicas-ltda---1o-termo-aditivo-16_23_7-224424119-starmed-atividades-medicas-ltda---1o-termo-aditivo.pdf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</si>
  <si>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</si>
  <si>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</si>
  <si>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</si>
  <si>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https://www.hospitalmarialucinda.org/files/pdf/trat-servicos-medicos-ltda-3o-ta-16_23_7-868161563-trat-servicos-medicos-ltda-3o-ta.pdf</t>
  </si>
  <si>
    <t>ULTRASAUDE LTDA</t>
  </si>
  <si>
    <t>https://www.hospitalmarialucinda.org/files/pdf/ultrasaude-ltda---1o-termo-aditivo-16_23_4-180034019-1o-ta-ultrasaude-ltda.pdf</t>
  </si>
  <si>
    <t>https://www.hospitalmarialucinda.org/files/pdf/ultrasaude-ltda---2o-termo-aditivo-16_23_4-2525910222-ultrasaude-ltda---2o-termo-aditivo-000749.pdf</t>
  </si>
  <si>
    <t>https://www.hospitalmarialucinda.org/files/pdf/ultrasaude-ltda-3o-ta-16_23_7-1294891259-ultrasaude-ltda-3o-ta.pdf</t>
  </si>
  <si>
    <t>V1 SERVICOS MEDICOS LTDA</t>
  </si>
  <si>
    <t>https://www.hospitalmarialucinda.org/files/pdf/v1-servicos-medicos-ltda---1o-termo-aditivo-16_23_7-4117245994-v1-servicos-medicos-ltda---1o-termo-aditivo.pdf</t>
  </si>
  <si>
    <t>VIVAMED ATIVIDADES MEDICAS LTDA</t>
  </si>
  <si>
    <t>https://www.hospitalmarialucinda.org/files/pdf/vivamed-atividades-medicas-ltda---1o-termo-aditivo-16_23_4-4212590186-1o-ta-vivamed-atividades-medicas-ltda.pdf</t>
  </si>
  <si>
    <t>https://www.hospitalmarialucinda.org/files/pdf/vivamed-atividades-medicas-ltda---2o-termo-aditivo-16_23_4-3656942506-vivamed-atividades-medicas---2o-termo-aditivo-000750.pdf</t>
  </si>
  <si>
    <t>https://www.hospitalmarialucinda.org/files/pdf/vivamed-atividades-medicas-ltda-3o-ta-16_23_7-637141547-vivamed-atividades-medicas-ltda-3o-ta.pdf</t>
  </si>
  <si>
    <t>YANE RENATA BARBOSA DE ARAUJO</t>
  </si>
  <si>
    <t>https://www.hospitalmarialucinda.org/files/pdf/yane-renata-b-de-araujo---1o-termo-aditivo-16_23_7-1531697305-1o-ta-yane-renata-b-de-araujo.pdf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</si>
</sst>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3%202024\13.2%20PCF%20em%20Excel.xlsx" TargetMode="External"/><Relationship Id="rId1" Type="http://schemas.openxmlformats.org/officeDocument/2006/relationships/externalLinkPath" Target="file:///S:\Financeiro\Financeiro%20PUBLICO\PCF%202022\PCF%202024\PCF%2003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bravo-locacao-de-maquinas-equipamentos-ltda-1010---1o-termo-aditivo-16_23_4-3484319940-bravo-locacao-de-maquinas-equipamentos-ltda-1010---1o-termo-aditivo.pdf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www.hospitalmarialucinda.org/files/pdf/alexsandra-de-gusmao-neres---2o-termo-aditivo-16_23_4-2984416742-termo-aditivo-uniservice-16-23-7-2830064609-termo-aditivo-alexsandra-de-gusmao-neres-001699.pdf" TargetMode="External"/><Relationship Id="rId42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47" Type="http://schemas.openxmlformats.org/officeDocument/2006/relationships/hyperlink" Target="https://www.hospitalmarialucinda.org/files/pdf/v1-servicos-medicos-ltda---1o-termo-aditivo-16_23_7-4117245994-v1-servicos-medicos-ltda---1o-termo-aditivo.pdf" TargetMode="External"/><Relationship Id="rId63" Type="http://schemas.openxmlformats.org/officeDocument/2006/relationships/hyperlink" Target="https://www.hospitalmarialucinda.org/files/pdf/onixmed-atividades-medicas-ltda-1o-ta-16_23_7-3940959466-onixmed-atividades-medicas-ltda-1o-ta.pdf" TargetMode="External"/><Relationship Id="rId68" Type="http://schemas.openxmlformats.org/officeDocument/2006/relationships/hyperlink" Target="https://www.hospitalmarialucinda.org/files/pdf/medvida-atividades-medicas-ltda-1o-ta-16_23_7-3925895046-medvida-atividades-medicas-ltda-3o-ta.pdf" TargetMode="External"/><Relationship Id="rId84" Type="http://schemas.openxmlformats.org/officeDocument/2006/relationships/hyperlink" Target="https://www.hospitalmarialucinda.org/files/pdf/herofilo-servicos-medicos-ltda---2o-termo-aditivo-16_23_4-155517819-herofilo-servicos-medicos-ltda---2o-termo-aditivo.pdf" TargetMode="External"/><Relationship Id="rId89" Type="http://schemas.openxmlformats.org/officeDocument/2006/relationships/hyperlink" Target="https://www.hospitalmarialucinda.org/files/pdf/g5med-solucoes-em-saude-ltda---1o-termo-aditivo-16_23_4-3318526849-g5med-solucoes-em-saude-ltda---1o-termo-aditivo.pdf" TargetMode="External"/><Relationship Id="rId112" Type="http://schemas.openxmlformats.org/officeDocument/2006/relationships/hyperlink" Target="https://www.hospitalmarialucinda.org/files/pdf/samtronic-industria-e-comercio-ltda---1o-termo-aditivo-e-termo-de-rerratificacao-16_23_4-3060401141-samtronic-industria-e-comercio-ltda---1o-termo-aditivo-e-termo-de-rerratificacao.pdf" TargetMode="External"/><Relationship Id="rId16" Type="http://schemas.openxmlformats.org/officeDocument/2006/relationships/hyperlink" Target="https://www.hospitalmarialucinda.org/files/pdf/advisersit-servicos-de-informatica---3o-termo-aditivo-16_23_4-831399289-advisersit-servicos-de-informatica---3o-termo-aditivo.pdf" TargetMode="External"/><Relationship Id="rId107" Type="http://schemas.openxmlformats.org/officeDocument/2006/relationships/hyperlink" Target="https://www.hospitalmarialucinda.org/files/pdf/vitorino-e-maia-advogados---1o-termo-aditivo-16_23_4-2909322689-vitorino-e-maia-advogados---1o-termo-aditivo.pdf" TargetMode="External"/><Relationship Id="rId11" Type="http://schemas.openxmlformats.org/officeDocument/2006/relationships/hyperlink" Target="https://www.hospitalmarialucinda.org/files/pdf/acao-telecom---termo-aditivo-de-correcao-16_23_4-965272111-acao-servicos---termo-de-correcao.pdf" TargetMode="External"/><Relationship Id="rId24" Type="http://schemas.openxmlformats.org/officeDocument/2006/relationships/hyperlink" Target="https://www.hospitalmarialucinda.org/files/pdf/assistencia-e-comercio-de-produtos-hospitalares---3o-termo-aditivo-16_23_4-3321605747-assistencia-e-comercio-de-produtos-hospitalares---3o-termo-aditivo.pdf" TargetMode="External"/><Relationship Id="rId32" Type="http://schemas.openxmlformats.org/officeDocument/2006/relationships/hyperlink" Target="https://www.hospitalmarialucinda.org/files/pdf/limpservice-ltda---1o-termo-aditivo-16_23_4-3214273466-limpservice-ltda---1o-termo-aditivo-000900.pdf" TargetMode="External"/><Relationship Id="rId37" Type="http://schemas.openxmlformats.org/officeDocument/2006/relationships/hyperlink" Target="https://www.hospitalmarialucinda.org/files/pdf/wek-technology-in-business-ltda---1o-termo-aditivo-16_23_4-3593088056-wek-technology-in-business-ltda---1o-termo-aditivo.pdf" TargetMode="External"/><Relationship Id="rId40" Type="http://schemas.openxmlformats.org/officeDocument/2006/relationships/hyperlink" Target="https://www.hospitalmarialucinda.org/files/pdf/maxifrota-servicos-de-manutencao-de-frota---2o-termo-aditivo-16_23_4-4057788956-maxifrota-2o-termo-aditivo.pdf" TargetMode="External"/><Relationship Id="rId45" Type="http://schemas.openxmlformats.org/officeDocument/2006/relationships/hyperlink" Target="https://www.hospitalmarialucinda.org/files/pdf/vivamed-atividades-medicas-ltda---2o-termo-aditivo-16_23_4-3656942506-vivamed-atividades-medicas---2o-termo-aditivo-000750.pdf" TargetMode="External"/><Relationship Id="rId53" Type="http://schemas.openxmlformats.org/officeDocument/2006/relationships/hyperlink" Target="https://www.hospitalmarialucinda.org/files/pdf/trat-servicos-medicos-ltda---1o-termo-aditivo-16_23_4-3579155647-trat-servicos-medicos-ltda---1o-termo-aditivo.pdf" TargetMode="External"/><Relationship Id="rId58" Type="http://schemas.openxmlformats.org/officeDocument/2006/relationships/hyperlink" Target="https://www.hospitalmarialucinda.org/files/pdf/rc-consultoria-med1-ltda---3o-termo-aditivo-16_23_7-2572310253-rc-consultoria-med1-ltda---3o-termo-aditivo.pdf" TargetMode="External"/><Relationship Id="rId66" Type="http://schemas.openxmlformats.org/officeDocument/2006/relationships/hyperlink" Target="https://www.hospitalmarialucinda.org/files/pdf/miranda-e-santos-servicos-medicos-ltda---2o-termo-aditivo-16_23_4-2092143357-miranda-e-santos-servicos-medicos-ltda---2o-termo-aditivo-000770.pdf" TargetMode="External"/><Relationship Id="rId74" Type="http://schemas.openxmlformats.org/officeDocument/2006/relationships/hyperlink" Target="https://www.hospitalmarialucinda.org/files/pdf/lm-servicos-medicos-ltda---2o-termo-aditivo-16_23_4-4290142736-2o-ta-lm-servicos-medicos-ltda.pdf" TargetMode="External"/><Relationship Id="rId79" Type="http://schemas.openxmlformats.org/officeDocument/2006/relationships/hyperlink" Target="https://www.hospitalmarialucinda.org/files/pdf/jegc-servicos-medicos-ltda---1o-termo-aditivo-16_23_4-3138368618-jegc-servicos-medicos-ltda---1o-termo-aditivo.pdf" TargetMode="External"/><Relationship Id="rId87" Type="http://schemas.openxmlformats.org/officeDocument/2006/relationships/hyperlink" Target="https://www.hospitalmarialucinda.org/files/pdf/globalmed-atvidades-medicas-ltda---2o-termo-aditivo-16_23_4-1833395712-globalmed-atividades-medicas-ltda---2o-termo-aditivo.pdf" TargetMode="External"/><Relationship Id="rId102" Type="http://schemas.openxmlformats.org/officeDocument/2006/relationships/hyperlink" Target="https://www.hospitalmarialucinda.org/files/pdf/ac-servicos-medicos-ltda---2o-termo-aditivo-16_23_4-1086928580-ac-servicos-medicos-ltda---2o-termo-aditivo-000736.pdf" TargetMode="External"/><Relationship Id="rId110" Type="http://schemas.openxmlformats.org/officeDocument/2006/relationships/hyperlink" Target="https://www.hospitalmarialucinda.org/files/pdf/sequence-informatica-ltda---1o-termo-aditivo-16_23_4-1955901290-sequence-informatica-ltda---1o-termo-aditivo.pdf" TargetMode="External"/><Relationship Id="rId115" Type="http://schemas.openxmlformats.org/officeDocument/2006/relationships/hyperlink" Target="https://www.hospitalmarialucinda.org/files/pdf/resfisio-fisioterapia-ltda---1o-termo-aditivo-16_23_4-906805355-resfisio-fisioterapia-ltda---1o-termo-aditivo.pdf" TargetMode="External"/><Relationship Id="rId5" Type="http://schemas.openxmlformats.org/officeDocument/2006/relationships/hyperlink" Target="https://www.hospitalmarialucinda.org/files/pdf/acao-telecom---5o-termo-aditivo-16_23_4-acao-telecom-5o-termo-aditivo.pdf" TargetMode="External"/><Relationship Id="rId61" Type="http://schemas.openxmlformats.org/officeDocument/2006/relationships/hyperlink" Target="https://www.hospitalmarialucinda.org/files/pdf/rafaela-andrade-servicos-em-pediatria-ltda-1o-ta-16_23_7-2405994546-rafaela-andrade-servicos-em-pediatria-ltda-1o-ta.pdf" TargetMode="External"/><Relationship Id="rId82" Type="http://schemas.openxmlformats.org/officeDocument/2006/relationships/hyperlink" Target="https://www.hospitalmarialucinda.org/files/pdf/integremed-servicos-em-saude-ltda---1o-termo-aditivo-16_23_4-1776868214-1o-ta-integremed-servicos-em-saude-ltda.pdf" TargetMode="External"/><Relationship Id="rId90" Type="http://schemas.openxmlformats.org/officeDocument/2006/relationships/hyperlink" Target="https://www.hospitalmarialucinda.org/files/pdf/edo-servicos-medicos-ltda---1o-termo-aditivo-16_23_7-2886048505-edo-servicos-medicos-ltda---1o-termo-aditivo.pdf" TargetMode="External"/><Relationship Id="rId95" Type="http://schemas.openxmlformats.org/officeDocument/2006/relationships/hyperlink" Target="https://www.hospitalmarialucinda.org/files/pdf/coorpsmed-servicos-de-saude-ltda---1o-termo-aditivo-16_23_4-1753964710-1o-ta-coorpsmed-servicos-de-saude-ltda.pdf" TargetMode="External"/><Relationship Id="rId19" Type="http://schemas.openxmlformats.org/officeDocument/2006/relationships/hyperlink" Target="https://www.hospitalmarialucinda.org/files/pdf/air-liquide---2o-termo-aditivo-16_23_4-4175675631-air-liquid---2o-termo-aditivo.pdf" TargetMode="External"/><Relationship Id="rId14" Type="http://schemas.openxmlformats.org/officeDocument/2006/relationships/hyperlink" Target="https://www.hospitalmarialucinda.org/files/pdf/acao-telecom-13o-termo-aditivo-16_23_4-2548706877-acao-telecom-13o-termo-aditivo.pdf" TargetMode="External"/><Relationship Id="rId22" Type="http://schemas.openxmlformats.org/officeDocument/2006/relationships/hyperlink" Target="https://www.hospitalmarialucinda.org/files/pdf/assistencia-e-comercio-de-produtos-hospitalares-1o-termo-aditivo-16_23_4-assistencia-e-comercio-de-produtos-hospitalares-1o-termo-aditivo.pdf" TargetMode="External"/><Relationship Id="rId27" Type="http://schemas.openxmlformats.org/officeDocument/2006/relationships/hyperlink" Target="https://www.hospitalmarialucinda.org/files/pdf/bravo-locacao-de-maquinas-equipamentos-ltda-1041---1o-termo-aditivo-16_23_4-3425357410-bravo-locacao-de-maquinas-equipamentos-ltda-1041.pdf" TargetMode="External"/><Relationship Id="rId30" Type="http://schemas.openxmlformats.org/officeDocument/2006/relationships/hyperlink" Target="https://www.hospitalmarialucinda.org/files/pdf/inspetoria-salesiana-do-nordeste-do-brasil---1o-termo-aditivo-16_23_4-2321569231-inspetoria-salesiana-do-nordeste-do-brasil---1o-termo-aditivo.pdf" TargetMode="External"/><Relationship Id="rId35" Type="http://schemas.openxmlformats.org/officeDocument/2006/relationships/hyperlink" Target="https://www.hospitalmarialucinda.org/files/pdf/linus-log-ltda---2o-termo-aditivo-16_23_4-1935663207-linus-log-ltda---2o-termo-aditivo.pdf" TargetMode="External"/><Relationship Id="rId43" Type="http://schemas.openxmlformats.org/officeDocument/2006/relationships/hyperlink" Target="https://www.hospitalmarialucinda.org/files/pdf/yane-renata-b-de-araujo---1o-termo-aditivo-16_23_7-1531697305-1o-ta-yane-renata-b-de-araujo.pdf" TargetMode="External"/><Relationship Id="rId48" Type="http://schemas.openxmlformats.org/officeDocument/2006/relationships/hyperlink" Target="https://www.hospitalmarialucinda.org/files/pdf/ultrasaude-ltda-3o-ta-16_23_7-1294891259-ultrasaude-ltda-3o-ta.pdf" TargetMode="External"/><Relationship Id="rId56" Type="http://schemas.openxmlformats.org/officeDocument/2006/relationships/hyperlink" Target="https://www.hospitalmarialucinda.org/files/pdf/saudemed-atividades-medicas-ltda---2o-termo-aditivo-16_23_4-2141359281-saudemed-atividades-medicas-ltda---2o-termo-aditivo.pdf" TargetMode="External"/><Relationship Id="rId64" Type="http://schemas.openxmlformats.org/officeDocument/2006/relationships/hyperlink" Target="https://www.hospitalmarialucinda.org/files/pdf/ncco-servicos-medicos-ltda---1o-termo-aditivo-16_23_7-3345951742-ncco-servicos-medicos-ltda---1o-termo-aditivo.pdf" TargetMode="External"/><Relationship Id="rId69" Type="http://schemas.openxmlformats.org/officeDocument/2006/relationships/hyperlink" Target="https://www.hospitalmarialucinda.org/files/pdf/medmais-atividades-medicas-ltda-3o-ta-16_23_7-2591677976-medmais-atividades-medicas-ltda-3o-ta.pdf" TargetMode="External"/><Relationship Id="rId77" Type="http://schemas.openxmlformats.org/officeDocument/2006/relationships/hyperlink" Target="https://www.hospitalmarialucinda.org/files/pdf/jmfss-servicos-medicos-ltda---2o-termo-aditivo-16_23_4-3469254883-jmfss-servicos-medicos-ltda---2o-termo-aditivo-000773.pdf" TargetMode="External"/><Relationship Id="rId100" Type="http://schemas.openxmlformats.org/officeDocument/2006/relationships/hyperlink" Target="https://www.hospitalmarialucinda.org/files/pdf/asaude-servicos-medicos-ltda---1o-termo-aditivo-16_23_4-1678242126-asaude-servicos-medicos-ltda---1o-termo-aditivo.pdf" TargetMode="External"/><Relationship Id="rId105" Type="http://schemas.openxmlformats.org/officeDocument/2006/relationships/hyperlink" Target="https://www.hospitalmarialucinda.org/files/pdf/white-martins-gases-industriais-ne-ltda---2o-termo-aditivo-16_23_4-3181284632-2o-ta-white-martins-gases-industriais-ne-ltda.pdf" TargetMode="External"/><Relationship Id="rId113" Type="http://schemas.openxmlformats.org/officeDocument/2006/relationships/hyperlink" Target="https://www.hospitalmarialucinda.org/files/pdf/safetec-informatica-ltda---1o-termo-aditivo-16_23_4-1993255730-safetec-informatica-ltda---1o-termo-aditivo.pdf" TargetMode="External"/><Relationship Id="rId8" Type="http://schemas.openxmlformats.org/officeDocument/2006/relationships/hyperlink" Target="https://www.hospitalmarialucinda.org/files/pdf/acao-telecom---8o-termo-aditivo-16_23_4-4025597556-acao-telecom---8o-termo-aditivo.pdf" TargetMode="External"/><Relationship Id="rId51" Type="http://schemas.openxmlformats.org/officeDocument/2006/relationships/hyperlink" Target="https://www.hospitalmarialucinda.org/files/pdf/trat-servicos-medicos-ltda-3o-ta-16_23_7-868161563-trat-servicos-medicos-ltda-3o-ta.pdf" TargetMode="External"/><Relationship Id="rId72" Type="http://schemas.openxmlformats.org/officeDocument/2006/relationships/hyperlink" Target="https://www.hospitalmarialucinda.org/files/pdf/medicalmed-atividades-medicas-ltda---1o-termo-aditivo-16_23_4-3844441545-medicalmed-atividades-medicas-ltda---1o-termo-aditivo.pdf" TargetMode="External"/><Relationship Id="rId80" Type="http://schemas.openxmlformats.org/officeDocument/2006/relationships/hyperlink" Target="https://www.hospitalmarialucinda.org/files/pdf/integremed-servicos-em-saude-ltda-3o-ta-16_23_7-36214862-integremed-servicos-em-saude-ltda-3o-ta.pdf" TargetMode="External"/><Relationship Id="rId85" Type="http://schemas.openxmlformats.org/officeDocument/2006/relationships/hyperlink" Target="https://www.hospitalmarialucinda.org/files/pdf/herofilo-servicos-medicos-ltda---1o-termo-aditivo-16_23_4-1499925572-1o-ta-herofilo-servicos-medicos-ltda.pdf" TargetMode="External"/><Relationship Id="rId93" Type="http://schemas.openxmlformats.org/officeDocument/2006/relationships/hyperlink" Target="https://www.hospitalmarialucinda.org/files/pdf/coorpsmed-servicos-de-saude-ltda-16_23_7-2728020641-3ta-coorpsmed-servicos-de-saude-ltda.pdf" TargetMode="External"/><Relationship Id="rId98" Type="http://schemas.openxmlformats.org/officeDocument/2006/relationships/hyperlink" Target="https://www.hospitalmarialucinda.org/files/pdf/blf-saude-ltda-16_23_7-530307074-blf-1o-ta.pdf" TargetMode="External"/><Relationship Id="rId3" Type="http://schemas.openxmlformats.org/officeDocument/2006/relationships/hyperlink" Target="https://www.hospitalmarialucinda.org/files/pdf/acao-telecom---3o-termo-aditivo-16_23_4-acao-telecom-3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17" Type="http://schemas.openxmlformats.org/officeDocument/2006/relationships/hyperlink" Target="https://www.hospitalmarialucinda.org/files/pdf/advisersit-servicos-de-informatica-ltda---4o-termo-aditivo-16_23_4-2260306847-4o-advisersit-servicos-de-informatica-ltda.pdf" TargetMode="External"/><Relationship Id="rId25" Type="http://schemas.openxmlformats.org/officeDocument/2006/relationships/hyperlink" Target="https://www.hospitalmarialucinda.org/files/pdf/assistencia-e-comercio-de-produtos-hospitalares---4o-termo-aditivo-16_23_4-4177386102-4o-ta-assistencia-e-comercio-de-produtos-hospitalares.pdf" TargetMode="External"/><Relationship Id="rId33" Type="http://schemas.openxmlformats.org/officeDocument/2006/relationships/hyperlink" Target="https://www.hospitalmarialucinda.org/files/pdf/limpservice-ltda---2o-termo-aditivo-16_23_4-1515649739-limpservice-ltda---2o-termo-aditivo.pdf" TargetMode="External"/><Relationship Id="rId38" Type="http://schemas.openxmlformats.org/officeDocument/2006/relationships/hyperlink" Target="https://www.hospitalmarialucinda.org/files/pdf/linus-log-ltda---3o-termo-aditivo-16_23_4-3594849823-linus-log-ltda---3o-termo-aditivo.pdf" TargetMode="External"/><Relationship Id="rId46" Type="http://schemas.openxmlformats.org/officeDocument/2006/relationships/hyperlink" Target="https://www.hospitalmarialucinda.org/files/pdf/vivamed-atividades-medicas-ltda---1o-termo-aditivo-16_23_4-4212590186-1o-ta-vivamed-atividades-medicas-ltda.pdf" TargetMode="External"/><Relationship Id="rId59" Type="http://schemas.openxmlformats.org/officeDocument/2006/relationships/hyperlink" Target="https://www.hospitalmarialucinda.org/files/pdf/rc-consultoria-med1-ltda---2o-termo-aditivo-16_23_4-2232388425-rc-consultoria-med1-ltda-2o-termo-aditivo-000711.pdf" TargetMode="External"/><Relationship Id="rId67" Type="http://schemas.openxmlformats.org/officeDocument/2006/relationships/hyperlink" Target="https://www.hospitalmarialucinda.org/files/pdf/miranda-e-santos-servicos-medicos-ltda---1o-termo-aditivo-16_23_4-1953615646-miranda-e-santos-servicos-medicos-ltda---1o-termo-aditivo-000769.pdf" TargetMode="External"/><Relationship Id="rId103" Type="http://schemas.openxmlformats.org/officeDocument/2006/relationships/hyperlink" Target="https://www.hospitalmarialucinda.org/files/pdf/ac-servicos-medicos-ltda---1o-termo-aditivo-16_23_4-1886667447-ac-servicos-medicos-ltda---1o-termo-aditivo-000735.pdf" TargetMode="External"/><Relationship Id="rId108" Type="http://schemas.openxmlformats.org/officeDocument/2006/relationships/hyperlink" Target="https://www.hospitalmarialucinda.org/files/pdf/sintese-licenciamento-de-programa-para-compras-online---1o-termo-aditivo-16_23_4-2673029080-sintese-licenciamento-de-programa-para-compras-online---1o-termo-aditivo.pdf" TargetMode="External"/><Relationship Id="rId116" Type="http://schemas.openxmlformats.org/officeDocument/2006/relationships/hyperlink" Target="https://www.hospitalmarialucinda.org/files/pdf/medical-mercantil-de-aparelhagem-medica-ltda---2o-termo-aditivo-16_23_4-2411016942-2o-medical-mercantil-de-aparelhagem-medica-ltda.pdf" TargetMode="External"/><Relationship Id="rId20" Type="http://schemas.openxmlformats.org/officeDocument/2006/relationships/hyperlink" Target="https://www.hospitalmarialucinda.org/files/pdf/alexsandra-de-gusmao-neres---1o-termo-aditivo-16_23_4-402571391-1o-ta.-alexsandra-de-gusmao-neres.pdf" TargetMode="External"/><Relationship Id="rId41" Type="http://schemas.openxmlformats.org/officeDocument/2006/relationships/hyperlink" Target="https://www.hospitalmarialucinda.org/files/pdf/medical-mercantil-de-aparelhagem-medica-ltda---1o-termo-aditivo-16_23_4-356170134-medical-mercantil-de-aparelhagem-medica-ltda---1o-termo-aditivo-000905.pdf" TargetMode="External"/><Relationship Id="rId54" Type="http://schemas.openxmlformats.org/officeDocument/2006/relationships/hyperlink" Target="https://www.hospitalmarialucinda.org/files/pdf/starmed-atividades-medicas-ltda---1o-termo-aditivo-16_23_7-224424119-starmed-atividades-medicas-ltda---1o-termo-aditivo.pdf" TargetMode="External"/><Relationship Id="rId62" Type="http://schemas.openxmlformats.org/officeDocument/2006/relationships/hyperlink" Target="https://www.hospitalmarialucinda.org/files/pdf/pamed-atividades-medicas-ltda---1o-termo-aditivo-16_23_7-2288088743-pamed-atividades-medicas-ltda---1o-termo-aditivo.pdf" TargetMode="External"/><Relationship Id="rId70" Type="http://schemas.openxmlformats.org/officeDocument/2006/relationships/hyperlink" Target="https://www.hospitalmarialucinda.org/files/pdf/medmais-atividades-medicas-ltda---2o-termo-aditivo-16_23_4-377682838-medmais-atividades-medicas---2o-termo-aditivo-000752.pdf" TargetMode="External"/><Relationship Id="rId75" Type="http://schemas.openxmlformats.org/officeDocument/2006/relationships/hyperlink" Target="https://www.hospitalmarialucinda.org/files/pdf/lm-servicos-medicos-ltda---1o-termo-aditivo-16_23_4-365194934-1o-ta-lm-servicos-medicos-ltda.pdf" TargetMode="External"/><Relationship Id="rId83" Type="http://schemas.openxmlformats.org/officeDocument/2006/relationships/hyperlink" Target="https://www.hospitalmarialucinda.org/files/pdf/herofilo-servivos-medicos-ltda-3o-ta-16_23_7-4091803468-herofilo-servicos-medicos-ltda-3o-ta.pdf" TargetMode="External"/><Relationship Id="rId88" Type="http://schemas.openxmlformats.org/officeDocument/2006/relationships/hyperlink" Target="https://www.hospitalmarialucinda.org/files/pdf/globalmed-atvidades-medicas-ltda---1o-termo-aditivo-16_23_4-1992960301-globalmed-atividades-medicas-ltda---1o-termo-aditivo.pdf" TargetMode="External"/><Relationship Id="rId91" Type="http://schemas.openxmlformats.org/officeDocument/2006/relationships/hyperlink" Target="https://www.hospitalmarialucinda.org/files/pdf/dr.-sandi-sardinha-freitas-servicos-medicos-ltda---1o-termo-aditivo-16_23_4-3709430678-dr.-sandi-sardinha-freitas-servicos-medicos-ltda---1o-termo-aditivo-001167.pdf" TargetMode="External"/><Relationship Id="rId96" Type="http://schemas.openxmlformats.org/officeDocument/2006/relationships/hyperlink" Target="https://www.hospitalmarialucinda.org/files/pdf/cesar-monteiro-medicina-servicos-medicos-ltda---1o-termo-aditivo-16_23_7-86532941-cesar-monteiro-medicina-servicos-medicos-ltda---1o-termo-aditivo.pdf" TargetMode="External"/><Relationship Id="rId111" Type="http://schemas.openxmlformats.org/officeDocument/2006/relationships/hyperlink" Target="https://www.hospitalmarialucinda.org/files/pdf/sarah-lima-gusmao-neres---1o-termo-aditivo-16_23_4-383243082-sarah-lima-gusmao-neres---1o-termo-aditivo.pdf" TargetMode="External"/><Relationship Id="rId1" Type="http://schemas.openxmlformats.org/officeDocument/2006/relationships/hyperlink" Target="https://www.hospitalmarialucinda.org/files/pdf/acao-telecom---1o-termo-aditivo-16_23_4-3931051424-acao-telecom---1o-termo-aditivo.pdf" TargetMode="External"/><Relationship Id="rId6" Type="http://schemas.openxmlformats.org/officeDocument/2006/relationships/hyperlink" Target="https://www.hospitalmarialucinda.org/files/pdf/acao-telecom---6o-termo-aditivo-16_23_4-acao-telecom-6o-termo-aditivo.pdf" TargetMode="External"/><Relationship Id="rId15" Type="http://schemas.openxmlformats.org/officeDocument/2006/relationships/hyperlink" Target="https://www.hospitalmarialucinda.org/files/pdf/acao-telecom---12o-termo-aditivo-16_23_4-850627818-acao-telecom-12o-termo-aditivo.pdf" TargetMode="External"/><Relationship Id="rId23" Type="http://schemas.openxmlformats.org/officeDocument/2006/relationships/hyperlink" Target="https://www.hospitalmarialucinda.org/files/pdf/assistencia-e-comercio-de-produtos-hospitalares---2o-termo-aditivo-16_23_4-2930255523-assistencia-e-comercio-de-produtos-hospitalares---2o-termo-aditivo-001112.pdf" TargetMode="External"/><Relationship Id="rId28" Type="http://schemas.openxmlformats.org/officeDocument/2006/relationships/hyperlink" Target="https://www.hospitalmarialucinda.org/files/pdf/farias-e-rocha-advocacia-1o-termo-aditivo-16_23_4-farias-e-rocha-advocacia-1o-termo-aditivo.pdf" TargetMode="External"/><Relationship Id="rId36" Type="http://schemas.openxmlformats.org/officeDocument/2006/relationships/hyperlink" Target="https://www.hospitalmarialucinda.org/files/pdf/zurich-minas-brasil-seguros---1o-termo-aditivo-16_23_4-3028260735-zurich-minas-brasil-seguros---1o-termo-aditivo.pdf" TargetMode="External"/><Relationship Id="rId49" Type="http://schemas.openxmlformats.org/officeDocument/2006/relationships/hyperlink" Target="https://www.hospitalmarialucinda.org/files/pdf/ultrasaude-ltda---2o-termo-aditivo-16_23_4-2525910222-ultrasaude-ltda---2o-termo-aditivo-000749.pdf" TargetMode="External"/><Relationship Id="rId57" Type="http://schemas.openxmlformats.org/officeDocument/2006/relationships/hyperlink" Target="https://www.hospitalmarialucinda.org/files/pdf/saudemed-atividades-medicas-ltda---1o-termo-aditivo-16_23_4-3281003307-1o-ta-saudemed-atividades-medicas-ltda.pdf" TargetMode="External"/><Relationship Id="rId106" Type="http://schemas.openxmlformats.org/officeDocument/2006/relationships/hyperlink" Target="https://www.hospitalmarialucinda.org/files/pdf/white-martins-gases-industriais-ne-ltda-1o-termo-aditivo-16_23_4-white-martins-gases-industriais-ne-ltda-1o-termo-aditivo.pdf" TargetMode="External"/><Relationship Id="rId114" Type="http://schemas.openxmlformats.org/officeDocument/2006/relationships/hyperlink" Target="https://www.hospitalmarialucinda.org/files/pdf/robson-matos-de-albuquerque---1o-termo-aditivo-16_23_4-1512726882-robson-matos-de-albuquerque---1o-termo-aditivo.pdf" TargetMode="External"/><Relationship Id="rId10" Type="http://schemas.openxmlformats.org/officeDocument/2006/relationships/hyperlink" Target="https://www.hospitalmarialucinda.org/files/pdf/acao-telecom--10o-termo-aditivo-16_23_4-2709476566-acao-telecom---10o-termo-aditivo.pdf" TargetMode="External"/><Relationship Id="rId31" Type="http://schemas.openxmlformats.org/officeDocument/2006/relationships/hyperlink" Target="https://www.hospitalmarialucinda.org/files/pdf/inspetoria-salesiana-do-nordeste-do-brasil---1o-termo-aditivo-16_23_4-3192688551-inspetoria-salesiana-do-nordeste-do-brasil---1o-termo-aditivo.pdf" TargetMode="External"/><Relationship Id="rId44" Type="http://schemas.openxmlformats.org/officeDocument/2006/relationships/hyperlink" Target="https://www.hospitalmarialucinda.org/files/pdf/vivamed-atividades-medicas-ltda-3o-ta-16_23_7-637141547-vivamed-atividades-medicas-ltda-3o-ta.pdf" TargetMode="External"/><Relationship Id="rId52" Type="http://schemas.openxmlformats.org/officeDocument/2006/relationships/hyperlink" Target="https://www.hospitalmarialucinda.org/files/pdf/trat-servicos-medicos-ltda---2o-termo-aditivo-16_23_4-3365963373-trat-servicos-medicos-ltda---2o-termo-aditivo.pdf" TargetMode="External"/><Relationship Id="rId60" Type="http://schemas.openxmlformats.org/officeDocument/2006/relationships/hyperlink" Target="https://www.hospitalmarialucinda.org/files/pdf/rc-consultoria-med1-ltda---1o-termo-aditivo-16_23_4-3985749968-rc-consultoria-med1-ltda---1o-termo-aditivo-000709.pdf" TargetMode="External"/><Relationship Id="rId65" Type="http://schemas.openxmlformats.org/officeDocument/2006/relationships/hyperlink" Target="https://www.hospitalmarialucinda.org/files/pdf/miranda-e-santos-servicos-medicos-ltda-3o-ta-16_23_7-3385828491-miranda-e-santos-servicos-medicos-ltda-3o-ta.pdf" TargetMode="External"/><Relationship Id="rId73" Type="http://schemas.openxmlformats.org/officeDocument/2006/relationships/hyperlink" Target="https://www.hospitalmarialucinda.org/files/pdf/lm-servicos-medicos-ltda-3o-ta-16_23_7-276029590-lm-servicos-medicos-ltda-3o-ta.pdf" TargetMode="External"/><Relationship Id="rId78" Type="http://schemas.openxmlformats.org/officeDocument/2006/relationships/hyperlink" Target="https://www.hospitalmarialucinda.org/files/pdf/jmfss-servicos-medicos-ltda---1o-termo-aditivo-16_23_4-3588219603-jmfss-servicos-medicos-ltda---1o-termo-aditivo.pdf" TargetMode="External"/><Relationship Id="rId81" Type="http://schemas.openxmlformats.org/officeDocument/2006/relationships/hyperlink" Target="https://www.hospitalmarialucinda.org/files/pdf/integremed-servicos-em-saude-ltda---2o-termo-aditivo-16_23_4-1725161465-integremed-servicos-de-saude-ltda---2o-termo-aditivo.pdf" TargetMode="External"/><Relationship Id="rId86" Type="http://schemas.openxmlformats.org/officeDocument/2006/relationships/hyperlink" Target="https://www.hospitalmarialucinda.org/files/pdf/globalmed-atividades-medicas-ltda-3o-ta-16_23_7-1550204623-globalmed-atividades-medicas-ltda-3o-ta.pdf" TargetMode="External"/><Relationship Id="rId94" Type="http://schemas.openxmlformats.org/officeDocument/2006/relationships/hyperlink" Target="https://www.hospitalmarialucinda.org/files/pdf/coorpsmed-servicos-de-saude-ltda---2o-termo-aditivo-16_23_4-1493480566-coorpsmed-servicos-de-saude-ltda---2o-termo-aditivo.pdf" TargetMode="External"/><Relationship Id="rId99" Type="http://schemas.openxmlformats.org/officeDocument/2006/relationships/hyperlink" Target="https://www.hospitalmarialucinda.org/files/pdf/bergamasco-servicos-medicos-ltda-1o-ta-16_23_7-3347273137-bergamasco-servicos-medicos-ltda-1o-ta.pdf" TargetMode="External"/><Relationship Id="rId101" Type="http://schemas.openxmlformats.org/officeDocument/2006/relationships/hyperlink" Target="https://www.hospitalmarialucinda.org/files/pdf/ac-servicos-medicos-ltda-3o-ta-16_23_7-484196210-ac-servicos-medicos-ltda-3o-ta.pdf" TargetMode="External"/><Relationship Id="rId4" Type="http://schemas.openxmlformats.org/officeDocument/2006/relationships/hyperlink" Target="https://www.hospitalmarialucinda.org/files/pdf/acao-telecom---4o-termo-aditivo-16_23_4-acao-telecom-4o-termo-aditivo.pdf" TargetMode="External"/><Relationship Id="rId9" Type="http://schemas.openxmlformats.org/officeDocument/2006/relationships/hyperlink" Target="https://www.hospitalmarialucinda.org/files/pdf/acao-telecom---9o-termo-aditivo-16_23_4-4066962420-acao-telecom---9o-termo-aditivo.pdf" TargetMode="External"/><Relationship Id="rId13" Type="http://schemas.openxmlformats.org/officeDocument/2006/relationships/hyperlink" Target="https://www.hospitalmarialucinda.org/files/pdf/advisersit-servicos-de-informatica---2o-termo-aditivo-16_23_4-3579749383-advisersit-servicos-de-informatica---2o-termo-aditivo.pdf" TargetMode="External"/><Relationship Id="rId18" Type="http://schemas.openxmlformats.org/officeDocument/2006/relationships/hyperlink" Target="https://www.hospitalmarialucinda.org/files/pdf/air-liquide----aditamento-contratual-16_23_4-229353161-air-liquide-aditamento-torroes.pdf" TargetMode="External"/><Relationship Id="rId39" Type="http://schemas.openxmlformats.org/officeDocument/2006/relationships/hyperlink" Target="https://www.hospitalmarialucinda.org/files/pdf/maxifrota-servicos-de-manutencao-de-frota-1o-termo-aditivo-16_23_4-maxifrota-servicos-de-manutencao-de-frota-1o-termo-aditivo.pdf" TargetMode="External"/><Relationship Id="rId109" Type="http://schemas.openxmlformats.org/officeDocument/2006/relationships/hyperlink" Target="https://www.hospitalmarialucinda.org/files/pdf/sequence-informatica-ltda---2o-termo-aditivo-16_23_4-2198123732-sequence-informatica-ltda---2o-termo-aditivo.pdf" TargetMode="External"/><Relationship Id="rId34" Type="http://schemas.openxmlformats.org/officeDocument/2006/relationships/hyperlink" Target="https://www.hospitalmarialucinda.org/files/pdf/linus-log-ltda---1o-termo-aditivo-16_23_4-1387753306-linus-log-ltda---1o-termo-aditivo-001020.pdf" TargetMode="External"/><Relationship Id="rId50" Type="http://schemas.openxmlformats.org/officeDocument/2006/relationships/hyperlink" Target="https://www.hospitalmarialucinda.org/files/pdf/ultrasaude-ltda---1o-termo-aditivo-16_23_4-180034019-1o-ta-ultrasaude-ltda.pdf" TargetMode="External"/><Relationship Id="rId55" Type="http://schemas.openxmlformats.org/officeDocument/2006/relationships/hyperlink" Target="https://www.hospitalmarialucinda.org/files/pdf/saudemed-atividades-medicas-3o-ta-16_23_7-1316615565-saudemed-atividades-medicas-3o-ta.pdf" TargetMode="External"/><Relationship Id="rId76" Type="http://schemas.openxmlformats.org/officeDocument/2006/relationships/hyperlink" Target="https://www.hospitalmarialucinda.org/files/pdf/jmfss-servicos-medicos-ltda---3o-termo-aditivo-16_23_7-2405468882-jmfss-servicos-medicos-ltda---3o-termo-aditivo.pdf" TargetMode="External"/><Relationship Id="rId97" Type="http://schemas.openxmlformats.org/officeDocument/2006/relationships/hyperlink" Target="https://www.hospitalmarialucinda.org/files/pdf/centralmed-atividades-medicas-ltda---1o-termo-aditivo-16_23_7-795367786-centralmed-atividades-medicas-ltda---1o-termo-aditivo.pdf" TargetMode="External"/><Relationship Id="rId104" Type="http://schemas.openxmlformats.org/officeDocument/2006/relationships/hyperlink" Target="https://www.hospitalmarialucinda.org/files/pdf/white-martins-gases-industriais-do-ne-ltda---3o-termo-aditivo-16_23_4-2671285934-3o-ta-white-martins-gases-industriais-do-ne-ltda.pdf" TargetMode="External"/><Relationship Id="rId7" Type="http://schemas.openxmlformats.org/officeDocument/2006/relationships/hyperlink" Target="https://www.hospitalmarialucinda.org/files/pdf/acao-telecom---7o-termo-aditivo-16_23_4-1315257504-acao-telecom---7o-termo-aditivo.pdf" TargetMode="External"/><Relationship Id="rId71" Type="http://schemas.openxmlformats.org/officeDocument/2006/relationships/hyperlink" Target="https://www.hospitalmarialucinda.org/files/pdf/medmais-atividades-medicas-ltda---1o-termo-aditivo-16_23_4-522105925-1o-ta-medmais-atividades-medicas-ltda.pdf" TargetMode="External"/><Relationship Id="rId92" Type="http://schemas.openxmlformats.org/officeDocument/2006/relationships/hyperlink" Target="https://www.hospitalmarialucinda.org/files/pdf/costa-servicos-medicos-ltda---1o-termo-aditivo-16_23_7-2781969795-costa-servicos-medicos-ltda---1o-termo-aditivo.pdf" TargetMode="External"/><Relationship Id="rId2" Type="http://schemas.openxmlformats.org/officeDocument/2006/relationships/hyperlink" Target="https://www.hospitalmarialucinda.org/files/pdf/acao-telecom---2o-termo-aditivo-16_23_4-3116681859-acao-telecom---2o-termo-aditivo.pdf" TargetMode="External"/><Relationship Id="rId29" Type="http://schemas.openxmlformats.org/officeDocument/2006/relationships/hyperlink" Target="https://www.hospitalmarialucinda.org/files/pdf/farias---rocha-advocacia---2o-termo-aditivo-16_23_4-203916722-farias---rocha-advocacia---2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2C913-F351-4DF9-908E-1167EB39E76F}">
  <sheetPr>
    <tabColor indexed="13"/>
  </sheetPr>
  <dimension ref="A1:I991"/>
  <sheetViews>
    <sheetView showGridLines="0" tabSelected="1" zoomScale="90" zoomScaleNormal="90" workbookViewId="0">
      <selection activeCell="D62" sqref="D62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(OCULTAR)'!$Q$3:$S$136,3,0),"")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(OCULTAR)'!$Q$3:$S$136,3,0),"")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(OCULTAR)'!$Q$3:$S$136,3,0),"")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(OCULTAR)'!$Q$3:$S$136,3,0),"")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(OCULTAR)'!$Q$3:$S$136,3,0),"")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(OCULTAR)'!$Q$3:$S$136,3,0),"")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(OCULTAR)'!$Q$3:$S$136,3,0),"")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(OCULTAR)'!$Q$3:$S$136,3,0),"")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(OCULTAR)'!$Q$3:$S$136,3,0),"")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(OCULTAR)'!$Q$3:$S$136,3,0),"")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(OCULTAR)'!$Q$3:$S$136,3,0),"")</f>
        <v>9767633000870</v>
      </c>
      <c r="B13" s="3" t="s">
        <v>9</v>
      </c>
      <c r="C13" s="4">
        <v>22400267000109</v>
      </c>
      <c r="D13" s="5" t="s">
        <v>10</v>
      </c>
      <c r="E13" s="6">
        <v>12</v>
      </c>
      <c r="F13" s="7">
        <v>45352</v>
      </c>
      <c r="G13" s="7">
        <v>45504</v>
      </c>
      <c r="H13" s="8">
        <v>13080.8</v>
      </c>
      <c r="I13" s="5" t="s">
        <v>22</v>
      </c>
    </row>
    <row r="14" spans="1:9" ht="21" customHeight="1" x14ac:dyDescent="0.2">
      <c r="A14" s="2">
        <f>IFERROR(VLOOKUP(B14,'[1]DADOS (OCULTAR)'!$Q$3:$S$136,3,0),"")</f>
        <v>9767633000870</v>
      </c>
      <c r="B14" s="3" t="s">
        <v>9</v>
      </c>
      <c r="C14" s="4">
        <v>22400267000109</v>
      </c>
      <c r="D14" s="5" t="s">
        <v>10</v>
      </c>
      <c r="E14" s="6">
        <v>13</v>
      </c>
      <c r="F14" s="7">
        <v>45373</v>
      </c>
      <c r="G14" s="7">
        <v>45504</v>
      </c>
      <c r="H14" s="8">
        <v>12761.76</v>
      </c>
      <c r="I14" s="5" t="s">
        <v>23</v>
      </c>
    </row>
    <row r="15" spans="1:9" ht="21" customHeight="1" x14ac:dyDescent="0.2">
      <c r="A15" s="2">
        <f>IFERROR(VLOOKUP(B15,'[1]DADOS (OCULTAR)'!$Q$3:$S$136,3,0),"")</f>
        <v>9767633000870</v>
      </c>
      <c r="B15" s="3" t="s">
        <v>9</v>
      </c>
      <c r="C15" s="4">
        <v>10891998000115</v>
      </c>
      <c r="D15" s="5" t="s">
        <v>24</v>
      </c>
      <c r="E15" s="6">
        <v>1</v>
      </c>
      <c r="F15" s="7">
        <v>44840</v>
      </c>
      <c r="G15" s="7">
        <v>44985</v>
      </c>
      <c r="H15" s="8">
        <v>1200</v>
      </c>
      <c r="I15" s="5" t="s">
        <v>25</v>
      </c>
    </row>
    <row r="16" spans="1:9" ht="21" customHeight="1" x14ac:dyDescent="0.2">
      <c r="A16" s="2">
        <f>IFERROR(VLOOKUP(B16,'[1]DADOS (OCULTAR)'!$Q$3:$S$136,3,0),"")</f>
        <v>9767633000870</v>
      </c>
      <c r="B16" s="3" t="s">
        <v>9</v>
      </c>
      <c r="C16" s="4">
        <v>10891998000115</v>
      </c>
      <c r="D16" s="5" t="s">
        <v>24</v>
      </c>
      <c r="E16" s="6">
        <v>2</v>
      </c>
      <c r="F16" s="7">
        <v>44987</v>
      </c>
      <c r="G16" s="7">
        <v>45077</v>
      </c>
      <c r="H16" s="8">
        <v>1200</v>
      </c>
      <c r="I16" s="5" t="s">
        <v>26</v>
      </c>
    </row>
    <row r="17" spans="1:9" ht="21" customHeight="1" x14ac:dyDescent="0.2">
      <c r="A17" s="2">
        <f>IFERROR(VLOOKUP(B17,'[1]DADOS (OCULTAR)'!$Q$3:$S$136,3,0),"")</f>
        <v>9767633000870</v>
      </c>
      <c r="B17" s="3" t="s">
        <v>9</v>
      </c>
      <c r="C17" s="4">
        <v>10891998000115</v>
      </c>
      <c r="D17" s="5" t="s">
        <v>24</v>
      </c>
      <c r="E17" s="6">
        <v>3</v>
      </c>
      <c r="F17" s="7">
        <v>45078</v>
      </c>
      <c r="G17" s="7">
        <v>45138</v>
      </c>
      <c r="H17" s="8">
        <v>1200</v>
      </c>
      <c r="I17" s="5" t="s">
        <v>27</v>
      </c>
    </row>
    <row r="18" spans="1:9" ht="21" customHeight="1" x14ac:dyDescent="0.2">
      <c r="A18" s="2">
        <f>IFERROR(VLOOKUP(B18,'[1]DADOS (OCULTAR)'!$Q$3:$S$136,3,0),"")</f>
        <v>9767633000870</v>
      </c>
      <c r="B18" s="3" t="s">
        <v>9</v>
      </c>
      <c r="C18" s="4">
        <v>10891998000115</v>
      </c>
      <c r="D18" s="5" t="s">
        <v>24</v>
      </c>
      <c r="E18" s="6">
        <v>4</v>
      </c>
      <c r="F18" s="7">
        <v>45139</v>
      </c>
      <c r="G18" s="7">
        <v>45869</v>
      </c>
      <c r="H18" s="8">
        <v>1200</v>
      </c>
      <c r="I18" s="5" t="s">
        <v>28</v>
      </c>
    </row>
    <row r="19" spans="1:9" ht="21" customHeight="1" x14ac:dyDescent="0.2">
      <c r="A19" s="2">
        <f>IFERROR(VLOOKUP(B19,'[1]DADOS (OCULTAR)'!$Q$3:$S$136,3,0),"")</f>
        <v>9767633000870</v>
      </c>
      <c r="B19" s="3" t="s">
        <v>9</v>
      </c>
      <c r="C19" s="4">
        <v>331788000119</v>
      </c>
      <c r="D19" s="5" t="s">
        <v>29</v>
      </c>
      <c r="E19" s="6">
        <v>1</v>
      </c>
      <c r="F19" s="7">
        <v>44593</v>
      </c>
      <c r="G19" s="7">
        <v>45748</v>
      </c>
      <c r="H19" s="8">
        <v>2140.7399999999998</v>
      </c>
      <c r="I19" s="5" t="s">
        <v>30</v>
      </c>
    </row>
    <row r="20" spans="1:9" ht="21" customHeight="1" x14ac:dyDescent="0.2">
      <c r="A20" s="2">
        <f>IFERROR(VLOOKUP(B20,'[1]DADOS (OCULTAR)'!$Q$3:$S$136,3,0),"")</f>
        <v>9767633000870</v>
      </c>
      <c r="B20" s="3" t="s">
        <v>9</v>
      </c>
      <c r="C20" s="4">
        <v>331788000119</v>
      </c>
      <c r="D20" s="5" t="s">
        <v>29</v>
      </c>
      <c r="E20" s="6">
        <v>2</v>
      </c>
      <c r="F20" s="7">
        <v>44593</v>
      </c>
      <c r="G20" s="7">
        <v>45748</v>
      </c>
      <c r="H20" s="8">
        <v>2140.7399999999998</v>
      </c>
      <c r="I20" s="5" t="s">
        <v>31</v>
      </c>
    </row>
    <row r="21" spans="1:9" ht="21" customHeight="1" x14ac:dyDescent="0.2">
      <c r="A21" s="2">
        <f>IFERROR(VLOOKUP(B21,'[1]DADOS (OCULTAR)'!$Q$3:$S$136,3,0),"")</f>
        <v>9767633000870</v>
      </c>
      <c r="B21" s="3" t="s">
        <v>9</v>
      </c>
      <c r="C21" s="4">
        <v>19533734000164</v>
      </c>
      <c r="D21" s="5" t="s">
        <v>32</v>
      </c>
      <c r="E21" s="6">
        <v>1</v>
      </c>
      <c r="F21" s="7">
        <v>44713</v>
      </c>
      <c r="G21" s="7">
        <v>45689</v>
      </c>
      <c r="H21" s="8">
        <v>3030</v>
      </c>
      <c r="I21" s="5" t="s">
        <v>33</v>
      </c>
    </row>
    <row r="22" spans="1:9" ht="21" customHeight="1" x14ac:dyDescent="0.2">
      <c r="A22" s="2">
        <f>IFERROR(VLOOKUP(B22,'[1]DADOS (OCULTAR)'!$Q$3:$S$136,3,0),"")</f>
        <v>9767633000870</v>
      </c>
      <c r="B22" s="3" t="s">
        <v>9</v>
      </c>
      <c r="C22" s="4">
        <v>19533734000164</v>
      </c>
      <c r="D22" s="5" t="s">
        <v>32</v>
      </c>
      <c r="E22" s="6">
        <v>2</v>
      </c>
      <c r="F22" s="7">
        <v>44730</v>
      </c>
      <c r="G22" s="7">
        <v>45826</v>
      </c>
      <c r="H22" s="8">
        <v>3420</v>
      </c>
      <c r="I22" s="5" t="s">
        <v>34</v>
      </c>
    </row>
    <row r="23" spans="1:9" ht="21" customHeight="1" x14ac:dyDescent="0.2">
      <c r="A23" s="2">
        <f>IFERROR(VLOOKUP(B23,'[1]DADOS (OCULTAR)'!$Q$3:$S$136,3,0),"")</f>
        <v>9767633000870</v>
      </c>
      <c r="B23" s="3" t="s">
        <v>9</v>
      </c>
      <c r="C23" s="4">
        <v>5011743000180</v>
      </c>
      <c r="D23" s="5" t="s">
        <v>35</v>
      </c>
      <c r="E23" s="6">
        <v>1</v>
      </c>
      <c r="F23" s="7">
        <v>44704</v>
      </c>
      <c r="G23" s="7">
        <v>44987</v>
      </c>
      <c r="H23" s="8">
        <v>5400</v>
      </c>
      <c r="I23" s="5" t="s">
        <v>36</v>
      </c>
    </row>
    <row r="24" spans="1:9" ht="21" customHeight="1" x14ac:dyDescent="0.2">
      <c r="A24" s="2">
        <f>IFERROR(VLOOKUP(B24,'[1]DADOS (OCULTAR)'!$Q$3:$S$136,3,0),"")</f>
        <v>9767633000870</v>
      </c>
      <c r="B24" s="3" t="s">
        <v>9</v>
      </c>
      <c r="C24" s="4">
        <v>5011743000180</v>
      </c>
      <c r="D24" s="5" t="s">
        <v>35</v>
      </c>
      <c r="E24" s="6">
        <v>2</v>
      </c>
      <c r="F24" s="7">
        <v>45027</v>
      </c>
      <c r="G24" s="7">
        <v>45077</v>
      </c>
      <c r="H24" s="8">
        <v>5400</v>
      </c>
      <c r="I24" s="5" t="s">
        <v>37</v>
      </c>
    </row>
    <row r="25" spans="1:9" ht="21" customHeight="1" x14ac:dyDescent="0.2">
      <c r="A25" s="2">
        <f>IFERROR(VLOOKUP(B25,'[1]DADOS (OCULTAR)'!$Q$3:$S$136,3,0),"")</f>
        <v>9767633000870</v>
      </c>
      <c r="B25" s="3" t="s">
        <v>9</v>
      </c>
      <c r="C25" s="4">
        <v>5011743000180</v>
      </c>
      <c r="D25" s="5" t="s">
        <v>35</v>
      </c>
      <c r="E25" s="6">
        <v>3</v>
      </c>
      <c r="F25" s="7">
        <v>45078</v>
      </c>
      <c r="G25" s="7">
        <v>45138</v>
      </c>
      <c r="H25" s="8">
        <v>5400</v>
      </c>
      <c r="I25" s="5" t="s">
        <v>38</v>
      </c>
    </row>
    <row r="26" spans="1:9" ht="21" customHeight="1" x14ac:dyDescent="0.2">
      <c r="A26" s="2">
        <f>IFERROR(VLOOKUP(B26,'[1]DADOS (OCULTAR)'!$Q$3:$S$136,3,0),"")</f>
        <v>9767633000870</v>
      </c>
      <c r="B26" s="3" t="s">
        <v>9</v>
      </c>
      <c r="C26" s="4">
        <v>5011743000180</v>
      </c>
      <c r="D26" s="5" t="s">
        <v>35</v>
      </c>
      <c r="E26" s="6">
        <v>4</v>
      </c>
      <c r="F26" s="7">
        <v>45139</v>
      </c>
      <c r="G26" s="7">
        <v>45869</v>
      </c>
      <c r="H26" s="8">
        <v>5400</v>
      </c>
      <c r="I26" s="5" t="s">
        <v>39</v>
      </c>
    </row>
    <row r="27" spans="1:9" ht="21" customHeight="1" x14ac:dyDescent="0.2">
      <c r="A27" s="2">
        <f>IFERROR(VLOOKUP(B27,'[1]DADOS (OCULTAR)'!$Q$3:$S$136,3,0),"")</f>
        <v>9767633000870</v>
      </c>
      <c r="B27" s="3" t="s">
        <v>9</v>
      </c>
      <c r="C27" s="4">
        <v>14543772000184</v>
      </c>
      <c r="D27" s="5" t="s">
        <v>40</v>
      </c>
      <c r="E27" s="6">
        <v>1</v>
      </c>
      <c r="F27" s="7">
        <v>45139</v>
      </c>
      <c r="G27" s="7">
        <v>45869</v>
      </c>
      <c r="H27" s="8">
        <v>1000</v>
      </c>
      <c r="I27" s="5" t="s">
        <v>41</v>
      </c>
    </row>
    <row r="28" spans="1:9" ht="21" customHeight="1" x14ac:dyDescent="0.2">
      <c r="A28" s="2">
        <f>IFERROR(VLOOKUP(B28,'[1]DADOS (OCULTAR)'!$Q$3:$S$136,3,0),"")</f>
        <v>9767633000870</v>
      </c>
      <c r="B28" s="3" t="s">
        <v>9</v>
      </c>
      <c r="C28" s="4">
        <v>14543772000184</v>
      </c>
      <c r="D28" s="5" t="s">
        <v>40</v>
      </c>
      <c r="E28" s="6">
        <v>1</v>
      </c>
      <c r="F28" s="7">
        <v>45139</v>
      </c>
      <c r="G28" s="7">
        <v>45869</v>
      </c>
      <c r="H28" s="8">
        <v>1000</v>
      </c>
      <c r="I28" s="5" t="s">
        <v>42</v>
      </c>
    </row>
    <row r="29" spans="1:9" ht="21" customHeight="1" x14ac:dyDescent="0.2">
      <c r="A29" s="2">
        <f>IFERROR(VLOOKUP(B29,'[1]DADOS (OCULTAR)'!$Q$3:$S$136,3,0),"")</f>
        <v>9767633000870</v>
      </c>
      <c r="B29" s="3" t="s">
        <v>9</v>
      </c>
      <c r="C29" s="4">
        <v>7523792000128</v>
      </c>
      <c r="D29" s="5" t="s">
        <v>43</v>
      </c>
      <c r="E29" s="6">
        <v>1</v>
      </c>
      <c r="F29" s="7">
        <v>44783</v>
      </c>
      <c r="G29" s="7">
        <v>44987</v>
      </c>
      <c r="H29" s="8">
        <v>2100</v>
      </c>
      <c r="I29" s="5" t="s">
        <v>44</v>
      </c>
    </row>
    <row r="30" spans="1:9" ht="21" customHeight="1" x14ac:dyDescent="0.2">
      <c r="A30" s="2">
        <f>IFERROR(VLOOKUP(B30,'[1]DADOS (OCULTAR)'!$Q$3:$S$136,3,0),"")</f>
        <v>9767633000870</v>
      </c>
      <c r="B30" s="3" t="s">
        <v>9</v>
      </c>
      <c r="C30" s="4">
        <v>7523792000128</v>
      </c>
      <c r="D30" s="5" t="s">
        <v>43</v>
      </c>
      <c r="E30" s="6">
        <v>2</v>
      </c>
      <c r="F30" s="7">
        <v>45017</v>
      </c>
      <c r="G30" s="7">
        <v>45353</v>
      </c>
      <c r="H30" s="8">
        <v>2233.5100000000002</v>
      </c>
      <c r="I30" s="5" t="s">
        <v>45</v>
      </c>
    </row>
    <row r="31" spans="1:9" ht="21" customHeight="1" x14ac:dyDescent="0.2">
      <c r="A31" s="2">
        <f>IFERROR(VLOOKUP(B31,'[1]DADOS (OCULTAR)'!$Q$3:$S$136,3,0),"")</f>
        <v>9767633000870</v>
      </c>
      <c r="B31" s="3" t="s">
        <v>9</v>
      </c>
      <c r="C31" s="4">
        <v>10816775000274</v>
      </c>
      <c r="D31" s="5" t="s">
        <v>46</v>
      </c>
      <c r="E31" s="6">
        <v>1</v>
      </c>
      <c r="F31" s="7">
        <v>45048</v>
      </c>
      <c r="G31" s="7">
        <v>45778</v>
      </c>
      <c r="H31" s="8">
        <v>540</v>
      </c>
      <c r="I31" s="5" t="s">
        <v>47</v>
      </c>
    </row>
    <row r="32" spans="1:9" ht="21" customHeight="1" x14ac:dyDescent="0.2">
      <c r="A32" s="2">
        <f>IFERROR(VLOOKUP(B32,'[1]DADOS (OCULTAR)'!$Q$3:$S$136,3,0),"")</f>
        <v>9767633000870</v>
      </c>
      <c r="B32" s="3" t="s">
        <v>9</v>
      </c>
      <c r="C32" s="4">
        <v>10816775000274</v>
      </c>
      <c r="D32" s="5" t="s">
        <v>46</v>
      </c>
      <c r="E32" s="6">
        <v>2</v>
      </c>
      <c r="F32" s="7">
        <v>45200</v>
      </c>
      <c r="G32" s="7">
        <v>45778</v>
      </c>
      <c r="H32" s="8">
        <v>330</v>
      </c>
      <c r="I32" s="5" t="s">
        <v>48</v>
      </c>
    </row>
    <row r="33" spans="1:9" ht="21" customHeight="1" x14ac:dyDescent="0.2">
      <c r="A33" s="2">
        <f>IFERROR(VLOOKUP(B33,'[1]DADOS (OCULTAR)'!$Q$3:$S$136,3,0),"")</f>
        <v>9767633000870</v>
      </c>
      <c r="B33" s="3" t="s">
        <v>9</v>
      </c>
      <c r="C33" s="4">
        <v>35474980000149</v>
      </c>
      <c r="D33" s="5" t="s">
        <v>49</v>
      </c>
      <c r="E33" s="6">
        <v>1</v>
      </c>
      <c r="F33" s="7">
        <v>44981</v>
      </c>
      <c r="G33" s="7">
        <v>45077</v>
      </c>
      <c r="H33" s="8">
        <v>330</v>
      </c>
      <c r="I33" s="5" t="s">
        <v>50</v>
      </c>
    </row>
    <row r="34" spans="1:9" ht="21" customHeight="1" x14ac:dyDescent="0.2">
      <c r="A34" s="2">
        <f>IFERROR(VLOOKUP(B34,'[1]DADOS (OCULTAR)'!$Q$3:$S$136,3,0),"")</f>
        <v>9767633000870</v>
      </c>
      <c r="B34" s="3" t="s">
        <v>9</v>
      </c>
      <c r="C34" s="4">
        <v>35474980000149</v>
      </c>
      <c r="D34" s="5" t="s">
        <v>49</v>
      </c>
      <c r="E34" s="6">
        <v>2</v>
      </c>
      <c r="F34" s="7">
        <v>45078</v>
      </c>
      <c r="G34" s="7">
        <v>45808</v>
      </c>
      <c r="H34" s="8">
        <v>342.51</v>
      </c>
      <c r="I34" s="5" t="s">
        <v>51</v>
      </c>
    </row>
    <row r="35" spans="1:9" ht="21" customHeight="1" x14ac:dyDescent="0.2">
      <c r="A35" s="2">
        <f>IFERROR(VLOOKUP(B35,'[1]DADOS (OCULTAR)'!$Q$3:$S$136,3,0),"")</f>
        <v>9767633000870</v>
      </c>
      <c r="B35" s="3" t="s">
        <v>9</v>
      </c>
      <c r="C35" s="4">
        <v>13409775000329</v>
      </c>
      <c r="D35" s="5" t="s">
        <v>52</v>
      </c>
      <c r="E35" s="6">
        <v>1</v>
      </c>
      <c r="F35" s="7">
        <v>45041</v>
      </c>
      <c r="G35" s="7">
        <v>45077</v>
      </c>
      <c r="H35" s="8">
        <v>500</v>
      </c>
      <c r="I35" s="5" t="s">
        <v>53</v>
      </c>
    </row>
    <row r="36" spans="1:9" ht="21" customHeight="1" x14ac:dyDescent="0.2">
      <c r="A36" s="2">
        <f>IFERROR(VLOOKUP(B36,'[1]DADOS (OCULTAR)'!$Q$3:$S$136,3,0),"")</f>
        <v>9767633000870</v>
      </c>
      <c r="B36" s="3" t="s">
        <v>9</v>
      </c>
      <c r="C36" s="4">
        <v>13409775000329</v>
      </c>
      <c r="D36" s="5" t="s">
        <v>52</v>
      </c>
      <c r="E36" s="6">
        <v>2</v>
      </c>
      <c r="F36" s="7">
        <v>45078</v>
      </c>
      <c r="G36" s="7">
        <v>45138</v>
      </c>
      <c r="H36" s="8">
        <v>500</v>
      </c>
      <c r="I36" s="5" t="s">
        <v>54</v>
      </c>
    </row>
    <row r="37" spans="1:9" ht="21" customHeight="1" x14ac:dyDescent="0.2">
      <c r="A37" s="2">
        <f>IFERROR(VLOOKUP(B37,'[1]DADOS (OCULTAR)'!$Q$3:$S$136,3,0),"")</f>
        <v>9767633000870</v>
      </c>
      <c r="B37" s="3" t="s">
        <v>9</v>
      </c>
      <c r="C37" s="4">
        <v>13409775000329</v>
      </c>
      <c r="D37" s="5" t="s">
        <v>52</v>
      </c>
      <c r="E37" s="6">
        <v>3</v>
      </c>
      <c r="F37" s="7">
        <v>45139</v>
      </c>
      <c r="G37" s="7">
        <v>45869</v>
      </c>
      <c r="H37" s="8">
        <v>700</v>
      </c>
      <c r="I37" s="5" t="s">
        <v>55</v>
      </c>
    </row>
    <row r="38" spans="1:9" ht="21" customHeight="1" x14ac:dyDescent="0.2">
      <c r="A38" s="2">
        <f>IFERROR(VLOOKUP(B38,'[1]DADOS (OCULTAR)'!$Q$3:$S$136,3,0),"")</f>
        <v>9767633000870</v>
      </c>
      <c r="B38" s="3" t="s">
        <v>9</v>
      </c>
      <c r="C38" s="4">
        <v>27284516000161</v>
      </c>
      <c r="D38" s="5" t="s">
        <v>56</v>
      </c>
      <c r="E38" s="6">
        <v>1</v>
      </c>
      <c r="F38" s="7">
        <v>44733</v>
      </c>
      <c r="G38" s="7">
        <v>45190</v>
      </c>
      <c r="H38" s="8">
        <v>6007.85</v>
      </c>
      <c r="I38" s="5" t="s">
        <v>57</v>
      </c>
    </row>
    <row r="39" spans="1:9" ht="21" customHeight="1" x14ac:dyDescent="0.2">
      <c r="A39" s="2">
        <f>IFERROR(VLOOKUP(B39,'[1]DADOS (OCULTAR)'!$Q$3:$S$136,3,0),"")</f>
        <v>9767633000870</v>
      </c>
      <c r="B39" s="3" t="s">
        <v>9</v>
      </c>
      <c r="C39" s="4">
        <v>27284516000161</v>
      </c>
      <c r="D39" s="5" t="s">
        <v>56</v>
      </c>
      <c r="E39" s="6">
        <v>2</v>
      </c>
      <c r="F39" s="7">
        <v>45098</v>
      </c>
      <c r="G39" s="7">
        <v>45464</v>
      </c>
      <c r="H39" s="8">
        <v>6007.85</v>
      </c>
      <c r="I39" s="5" t="s">
        <v>58</v>
      </c>
    </row>
    <row r="40" spans="1:9" ht="21" customHeight="1" x14ac:dyDescent="0.2">
      <c r="A40" s="2">
        <f>IFERROR(VLOOKUP(B40,'[1]DADOS (OCULTAR)'!$Q$3:$S$136,3,0),"")</f>
        <v>9767633000870</v>
      </c>
      <c r="B40" s="3" t="s">
        <v>9</v>
      </c>
      <c r="C40" s="4">
        <v>10779833000156</v>
      </c>
      <c r="D40" s="5" t="s">
        <v>59</v>
      </c>
      <c r="E40" s="6">
        <v>1</v>
      </c>
      <c r="F40" s="7">
        <v>44984</v>
      </c>
      <c r="G40" s="7">
        <v>45077</v>
      </c>
      <c r="H40" s="8">
        <v>22</v>
      </c>
      <c r="I40" s="5" t="s">
        <v>60</v>
      </c>
    </row>
    <row r="41" spans="1:9" ht="21" customHeight="1" x14ac:dyDescent="0.2">
      <c r="A41" s="2">
        <f>IFERROR(VLOOKUP(B41,'[1]DADOS (OCULTAR)'!$Q$3:$S$136,3,0),"")</f>
        <v>9767633000870</v>
      </c>
      <c r="B41" s="3" t="s">
        <v>9</v>
      </c>
      <c r="C41" s="4">
        <v>10779833000156</v>
      </c>
      <c r="D41" s="5" t="s">
        <v>59</v>
      </c>
      <c r="E41" s="6">
        <v>1</v>
      </c>
      <c r="F41" s="7">
        <v>44984</v>
      </c>
      <c r="G41" s="7">
        <v>45077</v>
      </c>
      <c r="H41" s="8">
        <v>24.3</v>
      </c>
      <c r="I41" s="5" t="s">
        <v>60</v>
      </c>
    </row>
    <row r="42" spans="1:9" ht="21" customHeight="1" x14ac:dyDescent="0.2">
      <c r="A42" s="2">
        <f>IFERROR(VLOOKUP(B42,'[1]DADOS (OCULTAR)'!$Q$3:$S$136,3,0),"")</f>
        <v>9767633000870</v>
      </c>
      <c r="B42" s="3" t="s">
        <v>9</v>
      </c>
      <c r="C42" s="4">
        <v>10779833000156</v>
      </c>
      <c r="D42" s="5" t="s">
        <v>59</v>
      </c>
      <c r="E42" s="6">
        <v>2</v>
      </c>
      <c r="F42" s="7">
        <v>45078</v>
      </c>
      <c r="G42" s="7">
        <v>45504</v>
      </c>
      <c r="H42" s="8">
        <v>22</v>
      </c>
      <c r="I42" s="5" t="s">
        <v>61</v>
      </c>
    </row>
    <row r="43" spans="1:9" ht="21" customHeight="1" x14ac:dyDescent="0.2">
      <c r="A43" s="2">
        <f>IFERROR(VLOOKUP(B43,'[1]DADOS (OCULTAR)'!$Q$3:$S$136,3,0),"")</f>
        <v>9767633000870</v>
      </c>
      <c r="B43" s="3" t="s">
        <v>9</v>
      </c>
      <c r="C43" s="4">
        <v>46705567000164</v>
      </c>
      <c r="D43" s="5" t="s">
        <v>62</v>
      </c>
      <c r="E43" s="6">
        <v>1</v>
      </c>
      <c r="F43" s="9">
        <v>45292</v>
      </c>
      <c r="G43" s="9">
        <v>45657</v>
      </c>
      <c r="H43" s="8">
        <v>21800</v>
      </c>
      <c r="I43" s="5" t="s">
        <v>63</v>
      </c>
    </row>
    <row r="44" spans="1:9" ht="21" customHeight="1" x14ac:dyDescent="0.2">
      <c r="A44" s="2">
        <f>IFERROR(VLOOKUP(B44,'[1]DADOS (OCULTAR)'!$Q$3:$S$136,3,0),"")</f>
        <v>9767633000870</v>
      </c>
      <c r="B44" s="3" t="s">
        <v>9</v>
      </c>
      <c r="C44" s="4">
        <v>12486871000146</v>
      </c>
      <c r="D44" s="5" t="s">
        <v>64</v>
      </c>
      <c r="E44" s="6">
        <v>1</v>
      </c>
      <c r="F44" s="9">
        <v>44635</v>
      </c>
      <c r="G44" s="9">
        <v>45689</v>
      </c>
      <c r="H44" s="8">
        <v>2715</v>
      </c>
      <c r="I44" s="5" t="s">
        <v>65</v>
      </c>
    </row>
    <row r="45" spans="1:9" ht="21" customHeight="1" x14ac:dyDescent="0.2">
      <c r="A45" s="2">
        <f>IFERROR(VLOOKUP(B45,'[1]DADOS (OCULTAR)'!$Q$3:$S$136,3,0),"")</f>
        <v>9767633000870</v>
      </c>
      <c r="B45" s="3" t="s">
        <v>9</v>
      </c>
      <c r="C45" s="4">
        <v>7333111000169</v>
      </c>
      <c r="D45" s="5" t="s">
        <v>66</v>
      </c>
      <c r="E45" s="6">
        <v>1</v>
      </c>
      <c r="F45" s="9">
        <v>44666</v>
      </c>
      <c r="G45" s="9">
        <v>45762</v>
      </c>
      <c r="H45" s="8">
        <v>242.96</v>
      </c>
      <c r="I45" s="5" t="s">
        <v>67</v>
      </c>
    </row>
    <row r="46" spans="1:9" ht="21" customHeight="1" x14ac:dyDescent="0.2">
      <c r="A46" s="2">
        <f>IFERROR(VLOOKUP(B46,'[1]DADOS (OCULTAR)'!$Q$3:$S$136,3,0),"")</f>
        <v>9767633000870</v>
      </c>
      <c r="B46" s="3" t="s">
        <v>9</v>
      </c>
      <c r="C46" s="4">
        <v>58426628000133</v>
      </c>
      <c r="D46" s="5" t="s">
        <v>68</v>
      </c>
      <c r="E46" s="6">
        <v>1</v>
      </c>
      <c r="F46" s="9">
        <v>45105</v>
      </c>
      <c r="G46" s="9">
        <v>45498</v>
      </c>
      <c r="H46" s="8">
        <v>18.309999999999999</v>
      </c>
      <c r="I46" s="5" t="s">
        <v>69</v>
      </c>
    </row>
    <row r="47" spans="1:9" ht="21" customHeight="1" x14ac:dyDescent="0.2">
      <c r="A47" s="2">
        <f>IFERROR(VLOOKUP(B47,'[1]DADOS (OCULTAR)'!$Q$3:$S$136,3,0),"")</f>
        <v>9767633000870</v>
      </c>
      <c r="B47" s="3" t="s">
        <v>9</v>
      </c>
      <c r="C47" s="4">
        <v>43559107000187</v>
      </c>
      <c r="D47" s="5" t="s">
        <v>70</v>
      </c>
      <c r="E47" s="6">
        <v>1</v>
      </c>
      <c r="F47" s="9">
        <v>45296</v>
      </c>
      <c r="G47" s="9">
        <v>45540</v>
      </c>
      <c r="H47" s="8">
        <v>3000</v>
      </c>
      <c r="I47" s="5" t="s">
        <v>71</v>
      </c>
    </row>
    <row r="48" spans="1:9" ht="21" customHeight="1" x14ac:dyDescent="0.2">
      <c r="A48" s="2">
        <f>IFERROR(VLOOKUP(B48,'[1]DADOS (OCULTAR)'!$Q$3:$S$136,3,0),"")</f>
        <v>9767633000870</v>
      </c>
      <c r="B48" s="3" t="s">
        <v>9</v>
      </c>
      <c r="C48" s="4">
        <v>3613658000167</v>
      </c>
      <c r="D48" s="5" t="s">
        <v>72</v>
      </c>
      <c r="E48" s="6">
        <v>1</v>
      </c>
      <c r="F48" s="9">
        <v>45042</v>
      </c>
      <c r="G48" s="9">
        <v>45773</v>
      </c>
      <c r="H48" s="8">
        <v>753.48</v>
      </c>
      <c r="I48" s="5" t="s">
        <v>73</v>
      </c>
    </row>
    <row r="49" spans="1:9" ht="21" customHeight="1" x14ac:dyDescent="0.2">
      <c r="A49" s="2">
        <f>IFERROR(VLOOKUP(B49,'[1]DADOS (OCULTAR)'!$Q$3:$S$136,3,0),"")</f>
        <v>9767633000870</v>
      </c>
      <c r="B49" s="3" t="s">
        <v>9</v>
      </c>
      <c r="C49" s="4">
        <v>3613658000167</v>
      </c>
      <c r="D49" s="5" t="s">
        <v>72</v>
      </c>
      <c r="E49" s="6">
        <v>2</v>
      </c>
      <c r="F49" s="9">
        <v>45253</v>
      </c>
      <c r="G49" s="9">
        <v>45773</v>
      </c>
      <c r="H49" s="8">
        <v>795.34</v>
      </c>
      <c r="I49" s="5" t="s">
        <v>74</v>
      </c>
    </row>
    <row r="50" spans="1:9" ht="21" customHeight="1" x14ac:dyDescent="0.2">
      <c r="A50" s="2">
        <f>IFERROR(VLOOKUP(B50,'[1]DADOS (OCULTAR)'!$Q$3:$S$136,3,0),"")</f>
        <v>9767633000870</v>
      </c>
      <c r="B50" s="3" t="s">
        <v>9</v>
      </c>
      <c r="C50" s="4">
        <v>16783034000130</v>
      </c>
      <c r="D50" s="5" t="s">
        <v>75</v>
      </c>
      <c r="E50" s="6">
        <v>1</v>
      </c>
      <c r="F50" s="9">
        <v>45008</v>
      </c>
      <c r="G50" s="9">
        <v>45721</v>
      </c>
      <c r="H50" s="8">
        <v>900</v>
      </c>
      <c r="I50" s="5" t="s">
        <v>76</v>
      </c>
    </row>
    <row r="51" spans="1:9" ht="21" customHeight="1" x14ac:dyDescent="0.2">
      <c r="A51" s="2">
        <f>IFERROR(VLOOKUP(B51,'[1]DADOS (OCULTAR)'!$Q$3:$S$136,3,0),"")</f>
        <v>9767633000870</v>
      </c>
      <c r="B51" s="3" t="s">
        <v>9</v>
      </c>
      <c r="C51" s="4">
        <v>45671533000133</v>
      </c>
      <c r="D51" s="5" t="s">
        <v>77</v>
      </c>
      <c r="E51" s="6">
        <v>1</v>
      </c>
      <c r="F51" s="9">
        <v>44986</v>
      </c>
      <c r="G51" s="9">
        <v>45352</v>
      </c>
      <c r="H51" s="8">
        <v>2233.5100000000002</v>
      </c>
      <c r="I51" s="5" t="s">
        <v>78</v>
      </c>
    </row>
    <row r="52" spans="1:9" ht="21" customHeight="1" x14ac:dyDescent="0.2">
      <c r="A52" s="2">
        <f>IFERROR(VLOOKUP(B52,'[1]DADOS (OCULTAR)'!$Q$3:$S$136,3,0),"")</f>
        <v>9767633000870</v>
      </c>
      <c r="B52" s="3" t="s">
        <v>9</v>
      </c>
      <c r="C52" s="4">
        <v>23412408000176</v>
      </c>
      <c r="D52" s="5" t="s">
        <v>79</v>
      </c>
      <c r="E52" s="6">
        <v>1</v>
      </c>
      <c r="F52" s="9">
        <v>45296</v>
      </c>
      <c r="G52" s="9">
        <v>45432</v>
      </c>
      <c r="H52" s="8">
        <v>1277.05</v>
      </c>
      <c r="I52" s="5" t="s">
        <v>80</v>
      </c>
    </row>
    <row r="53" spans="1:9" ht="21" customHeight="1" x14ac:dyDescent="0.2">
      <c r="A53" s="2">
        <f>IFERROR(VLOOKUP(B53,'[1]DADOS (OCULTAR)'!$Q$3:$S$136,3,0),"")</f>
        <v>9767633000870</v>
      </c>
      <c r="B53" s="3" t="s">
        <v>9</v>
      </c>
      <c r="C53" s="4">
        <v>35820448000136</v>
      </c>
      <c r="D53" s="5" t="s">
        <v>81</v>
      </c>
      <c r="E53" s="6">
        <v>1</v>
      </c>
      <c r="F53" s="9">
        <v>44622</v>
      </c>
      <c r="G53" s="9">
        <v>46448</v>
      </c>
      <c r="H53" s="8">
        <v>396523</v>
      </c>
      <c r="I53" s="5" t="s">
        <v>82</v>
      </c>
    </row>
    <row r="54" spans="1:9" ht="21" customHeight="1" x14ac:dyDescent="0.2">
      <c r="A54" s="2">
        <f>IFERROR(VLOOKUP(B54,'[1]DADOS (OCULTAR)'!$Q$3:$S$136,3,0),"")</f>
        <v>9767633000870</v>
      </c>
      <c r="B54" s="3" t="s">
        <v>9</v>
      </c>
      <c r="C54" s="4">
        <v>35820448000136</v>
      </c>
      <c r="D54" s="5" t="s">
        <v>81</v>
      </c>
      <c r="E54" s="6">
        <v>2</v>
      </c>
      <c r="F54" s="9">
        <v>44987</v>
      </c>
      <c r="G54" s="9">
        <v>46448</v>
      </c>
      <c r="H54" s="8">
        <v>67.36</v>
      </c>
      <c r="I54" s="5" t="s">
        <v>83</v>
      </c>
    </row>
    <row r="55" spans="1:9" ht="21" customHeight="1" x14ac:dyDescent="0.2">
      <c r="A55" s="2">
        <f>IFERROR(VLOOKUP(B55,'[1]DADOS (OCULTAR)'!$Q$3:$S$136,3,0),"")</f>
        <v>9767633000870</v>
      </c>
      <c r="B55" s="3" t="s">
        <v>9</v>
      </c>
      <c r="C55" s="4">
        <v>35820448000136</v>
      </c>
      <c r="D55" s="5" t="s">
        <v>81</v>
      </c>
      <c r="E55" s="6">
        <v>3</v>
      </c>
      <c r="F55" s="9">
        <v>45352</v>
      </c>
      <c r="G55" s="9">
        <v>46448</v>
      </c>
      <c r="H55" s="8">
        <v>70.61</v>
      </c>
      <c r="I55" s="5" t="s">
        <v>84</v>
      </c>
    </row>
    <row r="56" spans="1:9" ht="21" customHeight="1" x14ac:dyDescent="0.2">
      <c r="A56" s="2">
        <f>IFERROR(VLOOKUP(B56,'[1]DADOS (OCULTAR)'!$Q$3:$S$136,3,0),"")</f>
        <v>9767633000870</v>
      </c>
      <c r="B56" s="3" t="s">
        <v>9</v>
      </c>
      <c r="C56" s="4">
        <v>17197385000121</v>
      </c>
      <c r="D56" s="5" t="s">
        <v>85</v>
      </c>
      <c r="E56" s="6">
        <v>1</v>
      </c>
      <c r="F56" s="9">
        <v>45122</v>
      </c>
      <c r="G56" s="9">
        <v>45488</v>
      </c>
      <c r="H56" s="8">
        <v>551.61</v>
      </c>
      <c r="I56" s="5" t="s">
        <v>86</v>
      </c>
    </row>
    <row r="57" spans="1:9" ht="21" customHeight="1" x14ac:dyDescent="0.2">
      <c r="A57" s="2">
        <f>IFERROR(VLOOKUP(B57,'[1]DADOS (OCULTAR)'!$Q$3:$S$136,3,0),"")</f>
        <v>9767633000870</v>
      </c>
      <c r="B57" s="3" t="s">
        <v>9</v>
      </c>
      <c r="C57" s="4">
        <v>45092317000133</v>
      </c>
      <c r="D57" s="5" t="s">
        <v>87</v>
      </c>
      <c r="E57" s="6">
        <v>1</v>
      </c>
      <c r="F57" s="9">
        <v>44634</v>
      </c>
      <c r="G57" s="9">
        <v>44987</v>
      </c>
      <c r="H57" s="8">
        <v>3850</v>
      </c>
      <c r="I57" s="5" t="s">
        <v>88</v>
      </c>
    </row>
    <row r="58" spans="1:9" ht="21" customHeight="1" x14ac:dyDescent="0.2">
      <c r="A58" s="2">
        <f>IFERROR(VLOOKUP(B58,'[1]DADOS (OCULTAR)'!$Q$3:$S$136,3,0),"")</f>
        <v>9767633000870</v>
      </c>
      <c r="B58" s="3" t="s">
        <v>9</v>
      </c>
      <c r="C58" s="4">
        <v>45092317000133</v>
      </c>
      <c r="D58" s="5" t="s">
        <v>87</v>
      </c>
      <c r="E58" s="6">
        <v>2</v>
      </c>
      <c r="F58" s="9">
        <v>44987</v>
      </c>
      <c r="G58" s="9">
        <v>45353</v>
      </c>
      <c r="H58" s="8">
        <v>3850</v>
      </c>
      <c r="I58" s="5" t="s">
        <v>89</v>
      </c>
    </row>
    <row r="59" spans="1:9" ht="21" customHeight="1" x14ac:dyDescent="0.2">
      <c r="A59" s="2">
        <f>IFERROR(VLOOKUP(B59,'[1]DADOS (OCULTAR)'!$Q$3:$S$136,3,0),"")</f>
        <v>9767633000870</v>
      </c>
      <c r="B59" s="3" t="s">
        <v>9</v>
      </c>
      <c r="C59" s="4">
        <v>45092317000133</v>
      </c>
      <c r="D59" s="5" t="s">
        <v>87</v>
      </c>
      <c r="E59" s="6">
        <v>3</v>
      </c>
      <c r="F59" s="9">
        <v>45353</v>
      </c>
      <c r="G59" s="9">
        <v>46083</v>
      </c>
      <c r="H59" s="8">
        <v>3850</v>
      </c>
      <c r="I59" s="5" t="s">
        <v>90</v>
      </c>
    </row>
    <row r="60" spans="1:9" ht="21" customHeight="1" x14ac:dyDescent="0.2">
      <c r="A60" s="2">
        <f>IFERROR(VLOOKUP(B60,'[1]DADOS (OCULTAR)'!$Q$3:$S$136,3,0),"")</f>
        <v>9767633000870</v>
      </c>
      <c r="B60" s="3" t="s">
        <v>9</v>
      </c>
      <c r="C60" s="4">
        <v>47200199000165</v>
      </c>
      <c r="D60" s="5" t="s">
        <v>91</v>
      </c>
      <c r="E60" s="6">
        <v>1</v>
      </c>
      <c r="F60" s="9">
        <v>45108</v>
      </c>
      <c r="G60" s="9">
        <v>45505</v>
      </c>
      <c r="H60" s="8">
        <v>7375</v>
      </c>
      <c r="I60" s="5" t="s">
        <v>92</v>
      </c>
    </row>
    <row r="61" spans="1:9" ht="21" customHeight="1" x14ac:dyDescent="0.2">
      <c r="A61" s="2">
        <f>IFERROR(VLOOKUP(B61,'[1]DADOS (OCULTAR)'!$Q$3:$S$136,3,0),"")</f>
        <v>9767633000870</v>
      </c>
      <c r="B61" s="3" t="s">
        <v>9</v>
      </c>
      <c r="C61" s="4">
        <v>45671890000100</v>
      </c>
      <c r="D61" s="5" t="s">
        <v>93</v>
      </c>
      <c r="E61" s="6">
        <v>1</v>
      </c>
      <c r="F61" s="9">
        <v>45352</v>
      </c>
      <c r="G61" s="9">
        <v>46082</v>
      </c>
      <c r="H61" s="8">
        <v>3300</v>
      </c>
      <c r="I61" s="5" t="s">
        <v>94</v>
      </c>
    </row>
    <row r="62" spans="1:9" ht="21" customHeight="1" x14ac:dyDescent="0.2">
      <c r="A62" s="2">
        <f>IFERROR(VLOOKUP(B62,'[1]DADOS (OCULTAR)'!$Q$3:$S$136,3,0),"")</f>
        <v>9767633000870</v>
      </c>
      <c r="B62" s="3" t="s">
        <v>9</v>
      </c>
      <c r="C62" s="4">
        <v>48877442000147</v>
      </c>
      <c r="D62" s="5" t="s">
        <v>95</v>
      </c>
      <c r="E62" s="6">
        <v>1</v>
      </c>
      <c r="F62" s="9">
        <v>45293</v>
      </c>
      <c r="G62" s="9">
        <v>45659</v>
      </c>
      <c r="H62" s="8">
        <v>3125</v>
      </c>
      <c r="I62" s="5" t="s">
        <v>96</v>
      </c>
    </row>
    <row r="63" spans="1:9" ht="21" customHeight="1" x14ac:dyDescent="0.2">
      <c r="A63" s="2">
        <f>IFERROR(VLOOKUP(B63,'[1]DADOS (OCULTAR)'!$Q$3:$S$136,3,0),"")</f>
        <v>9767633000870</v>
      </c>
      <c r="B63" s="3" t="s">
        <v>9</v>
      </c>
      <c r="C63" s="4" t="s">
        <v>97</v>
      </c>
      <c r="D63" s="5" t="s">
        <v>98</v>
      </c>
      <c r="E63" s="6">
        <v>1</v>
      </c>
      <c r="F63" s="9">
        <v>45261</v>
      </c>
      <c r="G63" s="9">
        <v>45627</v>
      </c>
      <c r="H63" s="8">
        <v>9700</v>
      </c>
      <c r="I63" s="5" t="s">
        <v>99</v>
      </c>
    </row>
    <row r="64" spans="1:9" ht="21" customHeight="1" x14ac:dyDescent="0.2">
      <c r="A64" s="2">
        <f>IFERROR(VLOOKUP(B64,'[1]DADOS (OCULTAR)'!$Q$3:$S$136,3,0),"")</f>
        <v>9767633000870</v>
      </c>
      <c r="B64" s="3" t="s">
        <v>9</v>
      </c>
      <c r="C64" s="4">
        <v>45864268000100</v>
      </c>
      <c r="D64" s="5" t="s">
        <v>100</v>
      </c>
      <c r="E64" s="6">
        <v>1</v>
      </c>
      <c r="F64" s="9">
        <v>45293</v>
      </c>
      <c r="G64" s="9">
        <v>45659</v>
      </c>
      <c r="H64" s="8">
        <v>82025</v>
      </c>
      <c r="I64" s="5" t="s">
        <v>101</v>
      </c>
    </row>
    <row r="65" spans="1:9" ht="21" customHeight="1" x14ac:dyDescent="0.2">
      <c r="A65" s="2">
        <f>IFERROR(VLOOKUP(B65,'[1]DADOS (OCULTAR)'!$Q$3:$S$136,3,0),"")</f>
        <v>9767633000870</v>
      </c>
      <c r="B65" s="3" t="s">
        <v>9</v>
      </c>
      <c r="C65" s="4">
        <v>42715605000109</v>
      </c>
      <c r="D65" s="5" t="s">
        <v>102</v>
      </c>
      <c r="E65" s="6">
        <v>1</v>
      </c>
      <c r="F65" s="9">
        <v>44634</v>
      </c>
      <c r="G65" s="9">
        <v>44987</v>
      </c>
      <c r="H65" s="8">
        <v>10650</v>
      </c>
      <c r="I65" s="5" t="s">
        <v>103</v>
      </c>
    </row>
    <row r="66" spans="1:9" ht="21" customHeight="1" x14ac:dyDescent="0.2">
      <c r="A66" s="2">
        <f>IFERROR(VLOOKUP(B66,'[1]DADOS (OCULTAR)'!$Q$3:$S$136,3,0),"")</f>
        <v>9767633000870</v>
      </c>
      <c r="B66" s="3" t="s">
        <v>9</v>
      </c>
      <c r="C66" s="4">
        <v>42715605000109</v>
      </c>
      <c r="D66" s="5" t="s">
        <v>102</v>
      </c>
      <c r="E66" s="6">
        <v>2</v>
      </c>
      <c r="F66" s="9">
        <v>44987</v>
      </c>
      <c r="G66" s="9">
        <v>45353</v>
      </c>
      <c r="H66" s="8">
        <v>10650</v>
      </c>
      <c r="I66" s="5" t="s">
        <v>104</v>
      </c>
    </row>
    <row r="67" spans="1:9" ht="21" customHeight="1" x14ac:dyDescent="0.2">
      <c r="A67" s="2">
        <f>IFERROR(VLOOKUP(B67,'[1]DADOS (OCULTAR)'!$Q$3:$S$136,3,0),"")</f>
        <v>9767633000870</v>
      </c>
      <c r="B67" s="3" t="s">
        <v>9</v>
      </c>
      <c r="C67" s="4">
        <v>42715605000109</v>
      </c>
      <c r="D67" s="5" t="s">
        <v>102</v>
      </c>
      <c r="E67" s="6">
        <v>3</v>
      </c>
      <c r="F67" s="9">
        <v>45353</v>
      </c>
      <c r="G67" s="9">
        <v>46083</v>
      </c>
      <c r="H67" s="8">
        <v>10650</v>
      </c>
      <c r="I67" s="5" t="s">
        <v>105</v>
      </c>
    </row>
    <row r="68" spans="1:9" ht="21" customHeight="1" x14ac:dyDescent="0.2">
      <c r="A68" s="2">
        <f>IFERROR(VLOOKUP(B68,'[1]DADOS (OCULTAR)'!$Q$3:$S$136,3,0),"")</f>
        <v>9767633000870</v>
      </c>
      <c r="B68" s="3" t="s">
        <v>9</v>
      </c>
      <c r="C68" s="4">
        <v>48768228000152</v>
      </c>
      <c r="D68" s="5" t="s">
        <v>106</v>
      </c>
      <c r="E68" s="6">
        <v>1</v>
      </c>
      <c r="F68" s="9">
        <v>45231</v>
      </c>
      <c r="G68" s="9">
        <v>45597</v>
      </c>
      <c r="H68" s="8">
        <v>3600</v>
      </c>
      <c r="I68" s="5" t="s">
        <v>107</v>
      </c>
    </row>
    <row r="69" spans="1:9" ht="21" customHeight="1" x14ac:dyDescent="0.2">
      <c r="A69" s="2">
        <f>IFERROR(VLOOKUP(B69,'[1]DADOS (OCULTAR)'!$Q$3:$S$136,3,0),"")</f>
        <v>9767633000870</v>
      </c>
      <c r="B69" s="3" t="s">
        <v>9</v>
      </c>
      <c r="C69" s="4">
        <v>46618437000194</v>
      </c>
      <c r="D69" s="5" t="s">
        <v>108</v>
      </c>
      <c r="E69" s="6">
        <v>1</v>
      </c>
      <c r="F69" s="9">
        <v>45078</v>
      </c>
      <c r="G69" s="9">
        <v>45444</v>
      </c>
      <c r="H69" s="8">
        <v>13950</v>
      </c>
      <c r="I69" s="5" t="s">
        <v>109</v>
      </c>
    </row>
    <row r="70" spans="1:9" ht="21" customHeight="1" x14ac:dyDescent="0.2">
      <c r="A70" s="2">
        <f>IFERROR(VLOOKUP(B70,'[1]DADOS (OCULTAR)'!$Q$3:$S$136,3,0),"")</f>
        <v>9767633000870</v>
      </c>
      <c r="B70" s="3" t="s">
        <v>9</v>
      </c>
      <c r="C70" s="4">
        <v>48594099000123</v>
      </c>
      <c r="D70" s="5" t="s">
        <v>110</v>
      </c>
      <c r="E70" s="6">
        <v>1</v>
      </c>
      <c r="F70" s="9">
        <v>45246</v>
      </c>
      <c r="G70" s="9">
        <v>45612</v>
      </c>
      <c r="H70" s="8">
        <v>5400</v>
      </c>
      <c r="I70" s="5" t="s">
        <v>111</v>
      </c>
    </row>
    <row r="71" spans="1:9" ht="21" customHeight="1" x14ac:dyDescent="0.2">
      <c r="A71" s="2">
        <f>IFERROR(VLOOKUP(B71,'[1]DADOS (OCULTAR)'!$Q$3:$S$136,3,0),"")</f>
        <v>9767633000870</v>
      </c>
      <c r="B71" s="3" t="s">
        <v>9</v>
      </c>
      <c r="C71" s="4">
        <v>46476486000130</v>
      </c>
      <c r="D71" s="5" t="s">
        <v>112</v>
      </c>
      <c r="E71" s="6" t="s">
        <v>113</v>
      </c>
      <c r="F71" s="9">
        <v>45078</v>
      </c>
      <c r="G71" s="9">
        <v>45444</v>
      </c>
      <c r="H71" s="8">
        <v>5150</v>
      </c>
      <c r="I71" s="5" t="s">
        <v>114</v>
      </c>
    </row>
    <row r="72" spans="1:9" ht="21" customHeight="1" x14ac:dyDescent="0.2">
      <c r="A72" s="2">
        <f>IFERROR(VLOOKUP(B72,'[1]DADOS (OCULTAR)'!$Q$3:$S$136,3,0),"")</f>
        <v>9767633000870</v>
      </c>
      <c r="B72" s="3" t="s">
        <v>9</v>
      </c>
      <c r="C72" s="4">
        <v>45735127000197</v>
      </c>
      <c r="D72" s="5" t="s">
        <v>115</v>
      </c>
      <c r="E72" s="6" t="s">
        <v>113</v>
      </c>
      <c r="F72" s="9">
        <v>44634</v>
      </c>
      <c r="G72" s="9">
        <v>44987</v>
      </c>
      <c r="H72" s="8">
        <v>3850</v>
      </c>
      <c r="I72" s="5" t="s">
        <v>116</v>
      </c>
    </row>
    <row r="73" spans="1:9" ht="21" customHeight="1" x14ac:dyDescent="0.2">
      <c r="A73" s="2">
        <f>IFERROR(VLOOKUP(B73,'[1]DADOS (OCULTAR)'!$Q$3:$S$136,3,0),"")</f>
        <v>9767633000870</v>
      </c>
      <c r="B73" s="3" t="s">
        <v>9</v>
      </c>
      <c r="C73" s="4">
        <v>45735127000197</v>
      </c>
      <c r="D73" s="5" t="s">
        <v>115</v>
      </c>
      <c r="E73" s="6" t="s">
        <v>117</v>
      </c>
      <c r="F73" s="9">
        <v>44987</v>
      </c>
      <c r="G73" s="9">
        <v>45353</v>
      </c>
      <c r="H73" s="8">
        <v>3850</v>
      </c>
      <c r="I73" s="5" t="s">
        <v>118</v>
      </c>
    </row>
    <row r="74" spans="1:9" ht="21" customHeight="1" x14ac:dyDescent="0.2">
      <c r="A74" s="2">
        <f>IFERROR(VLOOKUP(B74,'[1]DADOS (OCULTAR)'!$Q$3:$S$136,3,0),"")</f>
        <v>9767633000870</v>
      </c>
      <c r="B74" s="3" t="s">
        <v>9</v>
      </c>
      <c r="C74" s="4">
        <v>45735127000197</v>
      </c>
      <c r="D74" s="5" t="s">
        <v>115</v>
      </c>
      <c r="E74" s="6" t="s">
        <v>119</v>
      </c>
      <c r="F74" s="9">
        <v>45353</v>
      </c>
      <c r="G74" s="9">
        <v>46083</v>
      </c>
      <c r="H74" s="8">
        <v>3850</v>
      </c>
      <c r="I74" s="5" t="s">
        <v>120</v>
      </c>
    </row>
    <row r="75" spans="1:9" ht="21" customHeight="1" x14ac:dyDescent="0.2">
      <c r="A75" s="2">
        <f>IFERROR(VLOOKUP(B75,'[1]DADOS (OCULTAR)'!$Q$3:$S$136,3,0),"")</f>
        <v>9767633000870</v>
      </c>
      <c r="B75" s="3" t="s">
        <v>9</v>
      </c>
      <c r="C75" s="4">
        <v>37406845000191</v>
      </c>
      <c r="D75" s="5" t="s">
        <v>121</v>
      </c>
      <c r="E75" s="6" t="s">
        <v>113</v>
      </c>
      <c r="F75" s="9">
        <v>44634</v>
      </c>
      <c r="G75" s="9">
        <v>44987</v>
      </c>
      <c r="H75" s="8">
        <v>1250</v>
      </c>
      <c r="I75" s="5" t="s">
        <v>122</v>
      </c>
    </row>
    <row r="76" spans="1:9" ht="21" customHeight="1" x14ac:dyDescent="0.2">
      <c r="A76" s="2">
        <f>IFERROR(VLOOKUP(B76,'[1]DADOS (OCULTAR)'!$Q$3:$S$136,3,0),"")</f>
        <v>9767633000870</v>
      </c>
      <c r="B76" s="3" t="s">
        <v>9</v>
      </c>
      <c r="C76" s="4">
        <v>37406845000191</v>
      </c>
      <c r="D76" s="5" t="s">
        <v>121</v>
      </c>
      <c r="E76" s="6" t="s">
        <v>117</v>
      </c>
      <c r="F76" s="9">
        <v>44987</v>
      </c>
      <c r="G76" s="9">
        <v>45353</v>
      </c>
      <c r="H76" s="8">
        <v>1250</v>
      </c>
      <c r="I76" s="5" t="s">
        <v>123</v>
      </c>
    </row>
    <row r="77" spans="1:9" ht="21" customHeight="1" x14ac:dyDescent="0.2">
      <c r="A77" s="2">
        <f>IFERROR(VLOOKUP(B77,'[1]DADOS (OCULTAR)'!$Q$3:$S$136,3,0),"")</f>
        <v>9767633000870</v>
      </c>
      <c r="B77" s="3" t="s">
        <v>9</v>
      </c>
      <c r="C77" s="4">
        <v>37406845000191</v>
      </c>
      <c r="D77" s="5" t="s">
        <v>121</v>
      </c>
      <c r="E77" s="6" t="s">
        <v>119</v>
      </c>
      <c r="F77" s="9">
        <v>45353</v>
      </c>
      <c r="G77" s="9">
        <v>46083</v>
      </c>
      <c r="H77" s="8">
        <v>1250</v>
      </c>
      <c r="I77" s="5" t="s">
        <v>124</v>
      </c>
    </row>
    <row r="78" spans="1:9" ht="21" customHeight="1" x14ac:dyDescent="0.2">
      <c r="A78" s="2">
        <f>IFERROR(VLOOKUP(B78,'[1]DADOS (OCULTAR)'!$Q$3:$S$136,3,0),"")</f>
        <v>9767633000870</v>
      </c>
      <c r="B78" s="3" t="s">
        <v>9</v>
      </c>
      <c r="C78" s="4">
        <v>30466362000133</v>
      </c>
      <c r="D78" s="5" t="s">
        <v>125</v>
      </c>
      <c r="E78" s="6" t="s">
        <v>113</v>
      </c>
      <c r="F78" s="9">
        <v>44634</v>
      </c>
      <c r="G78" s="9">
        <v>44987</v>
      </c>
      <c r="H78" s="8">
        <v>14450</v>
      </c>
      <c r="I78" s="5" t="s">
        <v>126</v>
      </c>
    </row>
    <row r="79" spans="1:9" ht="21" customHeight="1" x14ac:dyDescent="0.2">
      <c r="A79" s="2">
        <f>IFERROR(VLOOKUP(B79,'[1]DADOS (OCULTAR)'!$Q$3:$S$136,3,0),"")</f>
        <v>9767633000870</v>
      </c>
      <c r="B79" s="3" t="s">
        <v>9</v>
      </c>
      <c r="C79" s="4">
        <v>30466362000133</v>
      </c>
      <c r="D79" s="5" t="s">
        <v>125</v>
      </c>
      <c r="E79" s="6" t="s">
        <v>117</v>
      </c>
      <c r="F79" s="9">
        <v>44987</v>
      </c>
      <c r="G79" s="9">
        <v>45353</v>
      </c>
      <c r="H79" s="8">
        <v>14450</v>
      </c>
      <c r="I79" s="5" t="s">
        <v>127</v>
      </c>
    </row>
    <row r="80" spans="1:9" ht="21" customHeight="1" x14ac:dyDescent="0.2">
      <c r="A80" s="2">
        <f>IFERROR(VLOOKUP(B80,'[1]DADOS (OCULTAR)'!$Q$3:$S$136,3,0),"")</f>
        <v>9767633000870</v>
      </c>
      <c r="B80" s="3" t="s">
        <v>9</v>
      </c>
      <c r="C80" s="4">
        <v>30466362000133</v>
      </c>
      <c r="D80" s="5" t="s">
        <v>125</v>
      </c>
      <c r="E80" s="6" t="s">
        <v>119</v>
      </c>
      <c r="F80" s="9">
        <v>45353</v>
      </c>
      <c r="G80" s="9">
        <v>46083</v>
      </c>
      <c r="H80" s="8">
        <v>14450</v>
      </c>
      <c r="I80" s="5" t="s">
        <v>128</v>
      </c>
    </row>
    <row r="81" spans="1:9" ht="21" customHeight="1" x14ac:dyDescent="0.2">
      <c r="A81" s="2">
        <f>IFERROR(VLOOKUP(B81,'[1]DADOS (OCULTAR)'!$Q$3:$S$136,3,0),"")</f>
        <v>9767633000870</v>
      </c>
      <c r="B81" s="3" t="s">
        <v>9</v>
      </c>
      <c r="C81" s="4">
        <v>46290345000128</v>
      </c>
      <c r="D81" s="5" t="s">
        <v>129</v>
      </c>
      <c r="E81" s="6" t="s">
        <v>113</v>
      </c>
      <c r="F81" s="9">
        <v>45042</v>
      </c>
      <c r="G81" s="9">
        <v>45418</v>
      </c>
      <c r="H81" s="8">
        <v>18000</v>
      </c>
      <c r="I81" s="5" t="s">
        <v>130</v>
      </c>
    </row>
    <row r="82" spans="1:9" ht="21" customHeight="1" x14ac:dyDescent="0.2">
      <c r="A82" s="2">
        <f>IFERROR(VLOOKUP(B82,'[1]DADOS (OCULTAR)'!$Q$3:$S$136,3,0),"")</f>
        <v>9767633000870</v>
      </c>
      <c r="B82" s="3" t="s">
        <v>9</v>
      </c>
      <c r="C82" s="4">
        <v>44809132000134</v>
      </c>
      <c r="D82" s="5" t="s">
        <v>131</v>
      </c>
      <c r="E82" s="6" t="s">
        <v>113</v>
      </c>
      <c r="F82" s="9">
        <v>44634</v>
      </c>
      <c r="G82" s="9">
        <v>44987</v>
      </c>
      <c r="H82" s="8">
        <v>7150</v>
      </c>
      <c r="I82" s="5" t="s">
        <v>132</v>
      </c>
    </row>
    <row r="83" spans="1:9" ht="21" customHeight="1" x14ac:dyDescent="0.2">
      <c r="A83" s="2">
        <f>IFERROR(VLOOKUP(B83,'[1]DADOS (OCULTAR)'!$Q$3:$S$136,3,0),"")</f>
        <v>9767633000870</v>
      </c>
      <c r="B83" s="3" t="s">
        <v>9</v>
      </c>
      <c r="C83" s="4">
        <v>44809132000134</v>
      </c>
      <c r="D83" s="5" t="s">
        <v>131</v>
      </c>
      <c r="E83" s="6" t="s">
        <v>117</v>
      </c>
      <c r="F83" s="9">
        <v>44987</v>
      </c>
      <c r="G83" s="9">
        <v>45353</v>
      </c>
      <c r="H83" s="8">
        <v>7150</v>
      </c>
      <c r="I83" s="5" t="s">
        <v>133</v>
      </c>
    </row>
    <row r="84" spans="1:9" ht="21" customHeight="1" x14ac:dyDescent="0.2">
      <c r="A84" s="2">
        <f>IFERROR(VLOOKUP(B84,'[1]DADOS (OCULTAR)'!$Q$3:$S$136,3,0),"")</f>
        <v>9767633000870</v>
      </c>
      <c r="B84" s="3" t="s">
        <v>9</v>
      </c>
      <c r="C84" s="4">
        <v>44809132000134</v>
      </c>
      <c r="D84" s="5" t="s">
        <v>131</v>
      </c>
      <c r="E84" s="6" t="s">
        <v>119</v>
      </c>
      <c r="F84" s="9">
        <v>45353</v>
      </c>
      <c r="G84" s="9">
        <v>45718</v>
      </c>
      <c r="H84" s="8">
        <v>7150</v>
      </c>
      <c r="I84" s="5" t="s">
        <v>134</v>
      </c>
    </row>
    <row r="85" spans="1:9" ht="21" customHeight="1" x14ac:dyDescent="0.2">
      <c r="A85" s="2">
        <f>IFERROR(VLOOKUP(B85,'[1]DADOS (OCULTAR)'!$Q$3:$S$136,3,0),"")</f>
        <v>9767633000870</v>
      </c>
      <c r="B85" s="3" t="s">
        <v>9</v>
      </c>
      <c r="C85" s="4">
        <v>45650567000141</v>
      </c>
      <c r="D85" s="5" t="s">
        <v>135</v>
      </c>
      <c r="E85" s="6" t="s">
        <v>113</v>
      </c>
      <c r="F85" s="9">
        <v>44635</v>
      </c>
      <c r="G85" s="9">
        <v>45000</v>
      </c>
      <c r="H85" s="8">
        <v>5000</v>
      </c>
      <c r="I85" s="5" t="s">
        <v>136</v>
      </c>
    </row>
    <row r="86" spans="1:9" ht="21" customHeight="1" x14ac:dyDescent="0.2">
      <c r="A86" s="2">
        <f>IFERROR(VLOOKUP(B86,'[1]DADOS (OCULTAR)'!$Q$3:$S$136,3,0),"")</f>
        <v>9767633000870</v>
      </c>
      <c r="B86" s="3" t="s">
        <v>9</v>
      </c>
      <c r="C86" s="4">
        <v>45650567000141</v>
      </c>
      <c r="D86" s="5" t="s">
        <v>135</v>
      </c>
      <c r="E86" s="6" t="s">
        <v>117</v>
      </c>
      <c r="F86" s="9">
        <v>45000</v>
      </c>
      <c r="G86" s="9">
        <v>45366</v>
      </c>
      <c r="H86" s="8">
        <v>5000</v>
      </c>
      <c r="I86" s="5" t="s">
        <v>137</v>
      </c>
    </row>
    <row r="87" spans="1:9" ht="21" customHeight="1" x14ac:dyDescent="0.2">
      <c r="A87" s="2">
        <f>IFERROR(VLOOKUP(B87,'[1]DADOS (OCULTAR)'!$Q$3:$S$136,3,0),"")</f>
        <v>9767633000870</v>
      </c>
      <c r="B87" s="3" t="s">
        <v>9</v>
      </c>
      <c r="C87" s="4">
        <v>45650567000141</v>
      </c>
      <c r="D87" s="5" t="s">
        <v>135</v>
      </c>
      <c r="E87" s="6" t="s">
        <v>119</v>
      </c>
      <c r="F87" s="9">
        <v>45366</v>
      </c>
      <c r="G87" s="9">
        <v>46096</v>
      </c>
      <c r="H87" s="8">
        <v>5000</v>
      </c>
      <c r="I87" s="5" t="s">
        <v>138</v>
      </c>
    </row>
    <row r="88" spans="1:9" ht="21" customHeight="1" x14ac:dyDescent="0.2">
      <c r="A88" s="2">
        <f>IFERROR(VLOOKUP(B88,'[1]DADOS (OCULTAR)'!$Q$3:$S$136,3,0),"")</f>
        <v>9767633000870</v>
      </c>
      <c r="B88" s="3" t="s">
        <v>9</v>
      </c>
      <c r="C88" s="4">
        <v>46560147000137</v>
      </c>
      <c r="D88" s="5" t="s">
        <v>139</v>
      </c>
      <c r="E88" s="6">
        <v>1</v>
      </c>
      <c r="F88" s="9">
        <v>45108</v>
      </c>
      <c r="G88" s="9">
        <v>45474</v>
      </c>
      <c r="H88" s="8">
        <v>13850</v>
      </c>
      <c r="I88" s="5" t="s">
        <v>140</v>
      </c>
    </row>
    <row r="89" spans="1:9" ht="21" customHeight="1" x14ac:dyDescent="0.2">
      <c r="A89" s="2">
        <f>IFERROR(VLOOKUP(B89,'[1]DADOS (OCULTAR)'!$Q$3:$S$136,3,0),"")</f>
        <v>9767633000870</v>
      </c>
      <c r="B89" s="3" t="s">
        <v>9</v>
      </c>
      <c r="C89" s="4">
        <v>45969705000150</v>
      </c>
      <c r="D89" s="5" t="s">
        <v>141</v>
      </c>
      <c r="E89" s="6" t="s">
        <v>113</v>
      </c>
      <c r="F89" s="9">
        <v>44634</v>
      </c>
      <c r="G89" s="9">
        <v>44987</v>
      </c>
      <c r="H89" s="8">
        <v>13175</v>
      </c>
      <c r="I89" s="5" t="s">
        <v>142</v>
      </c>
    </row>
    <row r="90" spans="1:9" ht="21" customHeight="1" x14ac:dyDescent="0.2">
      <c r="A90" s="2">
        <f>IFERROR(VLOOKUP(B90,'[1]DADOS (OCULTAR)'!$Q$3:$S$136,3,0),"")</f>
        <v>9767633000870</v>
      </c>
      <c r="B90" s="3" t="s">
        <v>9</v>
      </c>
      <c r="C90" s="4">
        <v>45969705000150</v>
      </c>
      <c r="D90" s="5" t="s">
        <v>141</v>
      </c>
      <c r="E90" s="6" t="s">
        <v>117</v>
      </c>
      <c r="F90" s="9">
        <v>44987</v>
      </c>
      <c r="G90" s="9">
        <v>45353</v>
      </c>
      <c r="H90" s="8">
        <v>13175</v>
      </c>
      <c r="I90" s="5" t="s">
        <v>143</v>
      </c>
    </row>
    <row r="91" spans="1:9" ht="21" customHeight="1" x14ac:dyDescent="0.2">
      <c r="A91" s="2">
        <f>IFERROR(VLOOKUP(B91,'[1]DADOS (OCULTAR)'!$Q$3:$S$136,3,0),"")</f>
        <v>9767633000870</v>
      </c>
      <c r="B91" s="3" t="s">
        <v>9</v>
      </c>
      <c r="C91" s="4">
        <v>45969705000150</v>
      </c>
      <c r="D91" s="5" t="s">
        <v>141</v>
      </c>
      <c r="E91" s="6" t="s">
        <v>119</v>
      </c>
      <c r="F91" s="9">
        <v>45353</v>
      </c>
      <c r="G91" s="9">
        <v>46083</v>
      </c>
      <c r="H91" s="8">
        <v>13175</v>
      </c>
      <c r="I91" s="5" t="s">
        <v>144</v>
      </c>
    </row>
    <row r="92" spans="1:9" ht="21" customHeight="1" x14ac:dyDescent="0.2">
      <c r="A92" s="2">
        <f>IFERROR(VLOOKUP(B92,'[1]DADOS (OCULTAR)'!$Q$3:$S$136,3,0),"")</f>
        <v>9767633000870</v>
      </c>
      <c r="B92" s="3" t="s">
        <v>9</v>
      </c>
      <c r="C92" s="4">
        <v>49159260000101</v>
      </c>
      <c r="D92" s="5" t="s">
        <v>145</v>
      </c>
      <c r="E92" s="6" t="s">
        <v>113</v>
      </c>
      <c r="F92" s="9">
        <v>45323</v>
      </c>
      <c r="G92" s="9">
        <v>46054</v>
      </c>
      <c r="H92" s="8">
        <v>6200</v>
      </c>
      <c r="I92" s="5" t="s">
        <v>146</v>
      </c>
    </row>
    <row r="93" spans="1:9" ht="21" customHeight="1" x14ac:dyDescent="0.2">
      <c r="A93" s="2">
        <f>IFERROR(VLOOKUP(B93,'[1]DADOS (OCULTAR)'!$Q$3:$S$136,3,0),"")</f>
        <v>9767633000870</v>
      </c>
      <c r="B93" s="3" t="s">
        <v>9</v>
      </c>
      <c r="C93" s="4">
        <v>34336252000108</v>
      </c>
      <c r="D93" s="5" t="s">
        <v>147</v>
      </c>
      <c r="E93" s="6" t="s">
        <v>113</v>
      </c>
      <c r="F93" s="9">
        <v>44634</v>
      </c>
      <c r="G93" s="9">
        <v>44987</v>
      </c>
      <c r="H93" s="8">
        <v>3750</v>
      </c>
      <c r="I93" s="5" t="s">
        <v>148</v>
      </c>
    </row>
    <row r="94" spans="1:9" ht="21" customHeight="1" x14ac:dyDescent="0.2">
      <c r="A94" s="2">
        <f>IFERROR(VLOOKUP(B94,'[1]DADOS (OCULTAR)'!$Q$3:$S$136,3,0),"")</f>
        <v>9767633000870</v>
      </c>
      <c r="B94" s="3" t="s">
        <v>9</v>
      </c>
      <c r="C94" s="4">
        <v>34336252000108</v>
      </c>
      <c r="D94" s="5" t="s">
        <v>147</v>
      </c>
      <c r="E94" s="6" t="s">
        <v>117</v>
      </c>
      <c r="F94" s="9">
        <v>44987</v>
      </c>
      <c r="G94" s="9">
        <v>45353</v>
      </c>
      <c r="H94" s="8">
        <v>3750</v>
      </c>
      <c r="I94" s="5" t="s">
        <v>149</v>
      </c>
    </row>
    <row r="95" spans="1:9" ht="21" customHeight="1" x14ac:dyDescent="0.2">
      <c r="A95" s="2">
        <f>IFERROR(VLOOKUP(B95,'[1]DADOS (OCULTAR)'!$Q$3:$S$136,3,0),"")</f>
        <v>9767633000870</v>
      </c>
      <c r="B95" s="3" t="s">
        <v>9</v>
      </c>
      <c r="C95" s="4">
        <v>34336252000108</v>
      </c>
      <c r="D95" s="5" t="s">
        <v>147</v>
      </c>
      <c r="E95" s="6" t="s">
        <v>119</v>
      </c>
      <c r="F95" s="9">
        <v>45353</v>
      </c>
      <c r="G95" s="9">
        <v>46083</v>
      </c>
      <c r="H95" s="8">
        <v>3750</v>
      </c>
      <c r="I95" s="5" t="s">
        <v>150</v>
      </c>
    </row>
    <row r="96" spans="1:9" ht="21" customHeight="1" x14ac:dyDescent="0.2">
      <c r="A96" s="2">
        <f>IFERROR(VLOOKUP(B96,'[1]DADOS (OCULTAR)'!$Q$3:$S$136,3,0),"")</f>
        <v>9767633000870</v>
      </c>
      <c r="B96" s="3" t="s">
        <v>9</v>
      </c>
      <c r="C96" s="4">
        <v>49299850000121</v>
      </c>
      <c r="D96" s="5" t="s">
        <v>151</v>
      </c>
      <c r="E96" s="6" t="s">
        <v>113</v>
      </c>
      <c r="F96" s="9">
        <v>45314</v>
      </c>
      <c r="G96" s="9">
        <v>45680</v>
      </c>
      <c r="H96" s="8">
        <v>16150</v>
      </c>
      <c r="I96" s="5" t="s">
        <v>152</v>
      </c>
    </row>
    <row r="97" spans="1:9" ht="21" customHeight="1" x14ac:dyDescent="0.2">
      <c r="A97" s="2">
        <f>IFERROR(VLOOKUP(B97,'[1]DADOS (OCULTAR)'!$Q$3:$S$136,3,0),"")</f>
        <v>9767633000870</v>
      </c>
      <c r="B97" s="3" t="s">
        <v>9</v>
      </c>
      <c r="C97" s="4">
        <v>49158362000102</v>
      </c>
      <c r="D97" s="5" t="s">
        <v>153</v>
      </c>
      <c r="E97" s="6" t="s">
        <v>113</v>
      </c>
      <c r="F97" s="9">
        <v>45352</v>
      </c>
      <c r="G97" s="9">
        <v>46082</v>
      </c>
      <c r="H97" s="8">
        <v>1250</v>
      </c>
      <c r="I97" s="5" t="s">
        <v>154</v>
      </c>
    </row>
    <row r="98" spans="1:9" ht="21" customHeight="1" x14ac:dyDescent="0.2">
      <c r="A98" s="2">
        <f>IFERROR(VLOOKUP(B98,'[1]DADOS (OCULTAR)'!$Q$3:$S$136,3,0),"")</f>
        <v>9767633000870</v>
      </c>
      <c r="B98" s="3" t="s">
        <v>9</v>
      </c>
      <c r="C98" s="4">
        <v>49158209000177</v>
      </c>
      <c r="D98" s="5" t="s">
        <v>155</v>
      </c>
      <c r="E98" s="6">
        <v>1</v>
      </c>
      <c r="F98" s="9">
        <v>45303</v>
      </c>
      <c r="G98" s="9">
        <v>45669</v>
      </c>
      <c r="H98" s="8">
        <v>15850</v>
      </c>
      <c r="I98" s="5" t="s">
        <v>156</v>
      </c>
    </row>
    <row r="99" spans="1:9" ht="21" customHeight="1" x14ac:dyDescent="0.2">
      <c r="A99" s="2">
        <f>IFERROR(VLOOKUP(B99,'[1]DADOS (OCULTAR)'!$Q$3:$S$136,3,0),"")</f>
        <v>9767633000870</v>
      </c>
      <c r="B99" s="3" t="s">
        <v>9</v>
      </c>
      <c r="C99" s="4">
        <v>49832705000164</v>
      </c>
      <c r="D99" s="5" t="s">
        <v>157</v>
      </c>
      <c r="E99" s="6">
        <v>1</v>
      </c>
      <c r="F99" s="9">
        <v>45358</v>
      </c>
      <c r="G99" s="9">
        <v>46088</v>
      </c>
      <c r="H99" s="8">
        <v>4400</v>
      </c>
      <c r="I99" s="5" t="s">
        <v>158</v>
      </c>
    </row>
    <row r="100" spans="1:9" ht="21" customHeight="1" x14ac:dyDescent="0.2">
      <c r="A100" s="2">
        <f>IFERROR(VLOOKUP(B100,'[1]DADOS (OCULTAR)'!$Q$3:$S$136,3,0),"")</f>
        <v>9767633000870</v>
      </c>
      <c r="B100" s="3" t="s">
        <v>9</v>
      </c>
      <c r="C100" s="4">
        <v>40554268000190</v>
      </c>
      <c r="D100" s="5" t="s">
        <v>159</v>
      </c>
      <c r="E100" s="6" t="s">
        <v>113</v>
      </c>
      <c r="F100" s="9">
        <v>44634</v>
      </c>
      <c r="G100" s="9">
        <v>44987</v>
      </c>
      <c r="H100" s="8">
        <v>29050</v>
      </c>
      <c r="I100" s="5" t="s">
        <v>160</v>
      </c>
    </row>
    <row r="101" spans="1:9" ht="21" customHeight="1" x14ac:dyDescent="0.2">
      <c r="A101" s="2">
        <f>IFERROR(VLOOKUP(B101,'[1]DADOS (OCULTAR)'!$Q$3:$S$136,3,0),"")</f>
        <v>9767633000870</v>
      </c>
      <c r="B101" s="3" t="s">
        <v>9</v>
      </c>
      <c r="C101" s="4">
        <v>40554268000190</v>
      </c>
      <c r="D101" s="5" t="s">
        <v>159</v>
      </c>
      <c r="E101" s="6" t="s">
        <v>117</v>
      </c>
      <c r="F101" s="9">
        <v>44987</v>
      </c>
      <c r="G101" s="9">
        <v>45353</v>
      </c>
      <c r="H101" s="8">
        <v>29050</v>
      </c>
      <c r="I101" s="5" t="s">
        <v>161</v>
      </c>
    </row>
    <row r="102" spans="1:9" ht="21" customHeight="1" x14ac:dyDescent="0.2">
      <c r="A102" s="2">
        <f>IFERROR(VLOOKUP(B102,'[1]DADOS (OCULTAR)'!$Q$3:$S$136,3,0),"")</f>
        <v>9767633000870</v>
      </c>
      <c r="B102" s="3" t="s">
        <v>9</v>
      </c>
      <c r="C102" s="4">
        <v>40554268000190</v>
      </c>
      <c r="D102" s="5" t="s">
        <v>159</v>
      </c>
      <c r="E102" s="6" t="s">
        <v>119</v>
      </c>
      <c r="F102" s="9">
        <v>45353</v>
      </c>
      <c r="G102" s="9">
        <v>45718</v>
      </c>
      <c r="H102" s="8">
        <v>29050</v>
      </c>
      <c r="I102" s="5" t="s">
        <v>162</v>
      </c>
    </row>
    <row r="103" spans="1:9" ht="21" customHeight="1" x14ac:dyDescent="0.2">
      <c r="A103" s="2">
        <f>IFERROR(VLOOKUP(B103,'[1]DADOS (OCULTAR)'!$Q$3:$S$136,3,0),"")</f>
        <v>9767633000870</v>
      </c>
      <c r="B103" s="3" t="s">
        <v>9</v>
      </c>
      <c r="C103" s="4">
        <v>43843356000108</v>
      </c>
      <c r="D103" s="5" t="s">
        <v>163</v>
      </c>
      <c r="E103" s="6" t="s">
        <v>113</v>
      </c>
      <c r="F103" s="9">
        <v>44634</v>
      </c>
      <c r="G103" s="9">
        <v>44987</v>
      </c>
      <c r="H103" s="8">
        <v>4400</v>
      </c>
      <c r="I103" s="5" t="s">
        <v>164</v>
      </c>
    </row>
    <row r="104" spans="1:9" ht="21" customHeight="1" x14ac:dyDescent="0.2">
      <c r="A104" s="2">
        <f>IFERROR(VLOOKUP(B104,'[1]DADOS (OCULTAR)'!$Q$3:$S$136,3,0),"")</f>
        <v>9767633000870</v>
      </c>
      <c r="B104" s="3" t="s">
        <v>9</v>
      </c>
      <c r="C104" s="4">
        <v>43843356000108</v>
      </c>
      <c r="D104" s="5" t="s">
        <v>163</v>
      </c>
      <c r="E104" s="6" t="s">
        <v>117</v>
      </c>
      <c r="F104" s="9">
        <v>44987</v>
      </c>
      <c r="G104" s="9">
        <v>45353</v>
      </c>
      <c r="H104" s="8">
        <v>4400</v>
      </c>
      <c r="I104" s="5" t="s">
        <v>165</v>
      </c>
    </row>
    <row r="105" spans="1:9" ht="21" customHeight="1" x14ac:dyDescent="0.2">
      <c r="A105" s="2">
        <f>IFERROR(VLOOKUP(B105,'[1]DADOS (OCULTAR)'!$Q$3:$S$136,3,0),"")</f>
        <v>9767633000870</v>
      </c>
      <c r="B105" s="3" t="s">
        <v>9</v>
      </c>
      <c r="C105" s="4">
        <v>43843356000108</v>
      </c>
      <c r="D105" s="5" t="s">
        <v>163</v>
      </c>
      <c r="E105" s="6" t="s">
        <v>119</v>
      </c>
      <c r="F105" s="9">
        <v>45353</v>
      </c>
      <c r="G105" s="9">
        <v>46083</v>
      </c>
      <c r="H105" s="8">
        <v>4400</v>
      </c>
      <c r="I105" s="5" t="s">
        <v>166</v>
      </c>
    </row>
    <row r="106" spans="1:9" ht="21" customHeight="1" x14ac:dyDescent="0.2">
      <c r="A106" s="2">
        <f>IFERROR(VLOOKUP(B106,'[1]DADOS (OCULTAR)'!$Q$3:$S$136,3,0),"")</f>
        <v>9767633000870</v>
      </c>
      <c r="B106" s="3" t="s">
        <v>9</v>
      </c>
      <c r="C106" s="4">
        <v>45637249000140</v>
      </c>
      <c r="D106" s="5" t="s">
        <v>167</v>
      </c>
      <c r="E106" s="6">
        <v>1</v>
      </c>
      <c r="F106" s="9">
        <v>45231</v>
      </c>
      <c r="G106" s="9">
        <v>45597</v>
      </c>
      <c r="H106" s="8">
        <v>13100</v>
      </c>
      <c r="I106" s="5" t="s">
        <v>168</v>
      </c>
    </row>
    <row r="107" spans="1:9" ht="21" customHeight="1" x14ac:dyDescent="0.2">
      <c r="A107" s="2">
        <f>IFERROR(VLOOKUP(B107,'[1]DADOS (OCULTAR)'!$Q$3:$S$136,3,0),"")</f>
        <v>9767633000870</v>
      </c>
      <c r="B107" s="3" t="s">
        <v>9</v>
      </c>
      <c r="C107" s="4">
        <v>43049082000171</v>
      </c>
      <c r="D107" s="5" t="s">
        <v>169</v>
      </c>
      <c r="E107" s="6" t="s">
        <v>113</v>
      </c>
      <c r="F107" s="9">
        <v>44634</v>
      </c>
      <c r="G107" s="9">
        <v>44987</v>
      </c>
      <c r="H107" s="8">
        <v>10000</v>
      </c>
      <c r="I107" s="5" t="s">
        <v>170</v>
      </c>
    </row>
    <row r="108" spans="1:9" ht="21" customHeight="1" x14ac:dyDescent="0.2">
      <c r="A108" s="2">
        <f>IFERROR(VLOOKUP(B108,'[1]DADOS (OCULTAR)'!$Q$3:$S$136,3,0),"")</f>
        <v>9767633000870</v>
      </c>
      <c r="B108" s="3" t="s">
        <v>9</v>
      </c>
      <c r="C108" s="4">
        <v>43049082000171</v>
      </c>
      <c r="D108" s="5" t="s">
        <v>169</v>
      </c>
      <c r="E108" s="6" t="s">
        <v>117</v>
      </c>
      <c r="F108" s="9">
        <v>44987</v>
      </c>
      <c r="G108" s="9">
        <v>45353</v>
      </c>
      <c r="H108" s="8">
        <v>10000</v>
      </c>
      <c r="I108" s="5" t="s">
        <v>171</v>
      </c>
    </row>
    <row r="109" spans="1:9" ht="21" customHeight="1" x14ac:dyDescent="0.2">
      <c r="A109" s="2">
        <f>IFERROR(VLOOKUP(B109,'[1]DADOS (OCULTAR)'!$Q$3:$S$136,3,0),"")</f>
        <v>9767633000870</v>
      </c>
      <c r="B109" s="3" t="s">
        <v>9</v>
      </c>
      <c r="C109" s="4">
        <v>43049082000171</v>
      </c>
      <c r="D109" s="5" t="s">
        <v>169</v>
      </c>
      <c r="E109" s="6" t="s">
        <v>119</v>
      </c>
      <c r="F109" s="9">
        <v>45353</v>
      </c>
      <c r="G109" s="9">
        <v>46083</v>
      </c>
      <c r="H109" s="8">
        <v>10000</v>
      </c>
      <c r="I109" s="5" t="s">
        <v>172</v>
      </c>
    </row>
    <row r="110" spans="1:9" ht="21" customHeight="1" x14ac:dyDescent="0.2">
      <c r="A110" s="2">
        <f>IFERROR(VLOOKUP(B110,'[1]DADOS (OCULTAR)'!$Q$3:$S$136,3,0),"")</f>
        <v>9767633000870</v>
      </c>
      <c r="B110" s="3" t="s">
        <v>9</v>
      </c>
      <c r="C110" s="4">
        <v>44005081000198</v>
      </c>
      <c r="D110" s="5" t="s">
        <v>173</v>
      </c>
      <c r="E110" s="6" t="s">
        <v>113</v>
      </c>
      <c r="F110" s="9">
        <v>44634</v>
      </c>
      <c r="G110" s="9">
        <v>44987</v>
      </c>
      <c r="H110" s="8">
        <v>5000</v>
      </c>
      <c r="I110" s="5" t="s">
        <v>174</v>
      </c>
    </row>
    <row r="111" spans="1:9" ht="21" customHeight="1" x14ac:dyDescent="0.2">
      <c r="A111" s="2">
        <f>IFERROR(VLOOKUP(B111,'[1]DADOS (OCULTAR)'!$Q$3:$S$136,3,0),"")</f>
        <v>9767633000870</v>
      </c>
      <c r="B111" s="3" t="s">
        <v>9</v>
      </c>
      <c r="C111" s="4">
        <v>44005081000198</v>
      </c>
      <c r="D111" s="5" t="s">
        <v>173</v>
      </c>
      <c r="E111" s="6" t="s">
        <v>117</v>
      </c>
      <c r="F111" s="9">
        <v>44987</v>
      </c>
      <c r="G111" s="9">
        <v>45353</v>
      </c>
      <c r="H111" s="8">
        <v>5000</v>
      </c>
      <c r="I111" s="5" t="s">
        <v>175</v>
      </c>
    </row>
    <row r="112" spans="1:9" ht="21" customHeight="1" x14ac:dyDescent="0.2">
      <c r="A112" s="2">
        <f>IFERROR(VLOOKUP(B112,'[1]DADOS (OCULTAR)'!$Q$3:$S$136,3,0),"")</f>
        <v>9767633000870</v>
      </c>
      <c r="B112" s="3" t="s">
        <v>9</v>
      </c>
      <c r="C112" s="4">
        <v>44005081000198</v>
      </c>
      <c r="D112" s="5" t="s">
        <v>173</v>
      </c>
      <c r="E112" s="6" t="s">
        <v>119</v>
      </c>
      <c r="F112" s="9">
        <v>45353</v>
      </c>
      <c r="G112" s="9">
        <v>46083</v>
      </c>
      <c r="H112" s="8">
        <v>5000</v>
      </c>
      <c r="I112" s="5" t="s">
        <v>176</v>
      </c>
    </row>
    <row r="113" spans="1:9" ht="21" customHeight="1" x14ac:dyDescent="0.2">
      <c r="A113" s="2">
        <f>IFERROR(VLOOKUP(B113,'[1]DADOS (OCULTAR)'!$Q$3:$S$136,3,0),"")</f>
        <v>9767633000870</v>
      </c>
      <c r="B113" s="3" t="s">
        <v>9</v>
      </c>
      <c r="C113" s="4">
        <v>48511136000192</v>
      </c>
      <c r="D113" s="5" t="s">
        <v>177</v>
      </c>
      <c r="E113" s="6">
        <v>1</v>
      </c>
      <c r="F113" s="9">
        <v>45231</v>
      </c>
      <c r="G113" s="9">
        <v>45597</v>
      </c>
      <c r="H113" s="8">
        <v>25400</v>
      </c>
      <c r="I113" s="5" t="s">
        <v>178</v>
      </c>
    </row>
    <row r="114" spans="1:9" ht="21" customHeight="1" x14ac:dyDescent="0.2">
      <c r="A114" s="2">
        <f>IFERROR(VLOOKUP(B114,'[1]DADOS (OCULTAR)'!$Q$3:$S$136,3,0),"")</f>
        <v>9767633000870</v>
      </c>
      <c r="B114" s="3" t="s">
        <v>9</v>
      </c>
      <c r="C114" s="4">
        <v>45018032000152</v>
      </c>
      <c r="D114" s="5" t="s">
        <v>179</v>
      </c>
      <c r="E114" s="6">
        <v>1</v>
      </c>
      <c r="F114" s="9">
        <v>44634</v>
      </c>
      <c r="G114" s="9">
        <v>44987</v>
      </c>
      <c r="H114" s="8">
        <v>15200</v>
      </c>
      <c r="I114" s="5" t="s">
        <v>180</v>
      </c>
    </row>
    <row r="115" spans="1:9" ht="21" customHeight="1" x14ac:dyDescent="0.2">
      <c r="A115" s="2">
        <f>IFERROR(VLOOKUP(B115,'[1]DADOS (OCULTAR)'!$Q$3:$S$136,3,0),"")</f>
        <v>9767633000870</v>
      </c>
      <c r="B115" s="3" t="s">
        <v>9</v>
      </c>
      <c r="C115" s="4">
        <v>45018032000152</v>
      </c>
      <c r="D115" s="5" t="s">
        <v>179</v>
      </c>
      <c r="E115" s="6">
        <v>2</v>
      </c>
      <c r="F115" s="9">
        <v>44987</v>
      </c>
      <c r="G115" s="9">
        <v>45353</v>
      </c>
      <c r="H115" s="8">
        <v>15200</v>
      </c>
      <c r="I115" s="5" t="s">
        <v>181</v>
      </c>
    </row>
    <row r="116" spans="1:9" ht="21" customHeight="1" x14ac:dyDescent="0.2">
      <c r="A116" s="2">
        <f>IFERROR(VLOOKUP(B116,'[1]DADOS (OCULTAR)'!$Q$3:$S$136,3,0),"")</f>
        <v>9767633000870</v>
      </c>
      <c r="B116" s="3" t="s">
        <v>9</v>
      </c>
      <c r="C116" s="4">
        <v>45018032000152</v>
      </c>
      <c r="D116" s="5" t="s">
        <v>179</v>
      </c>
      <c r="E116" s="6" t="s">
        <v>119</v>
      </c>
      <c r="F116" s="9">
        <v>45353</v>
      </c>
      <c r="G116" s="9">
        <v>46083</v>
      </c>
      <c r="H116" s="8">
        <v>15200</v>
      </c>
      <c r="I116" s="5" t="s">
        <v>182</v>
      </c>
    </row>
    <row r="117" spans="1:9" ht="21" customHeight="1" x14ac:dyDescent="0.2">
      <c r="A117" s="2">
        <f>IFERROR(VLOOKUP(B117,'[1]DADOS (OCULTAR)'!$Q$3:$S$136,3,0),"")</f>
        <v>9767633000870</v>
      </c>
      <c r="B117" s="3" t="s">
        <v>9</v>
      </c>
      <c r="C117" s="4">
        <v>42645758000127</v>
      </c>
      <c r="D117" s="5" t="s">
        <v>183</v>
      </c>
      <c r="E117" s="6">
        <v>1</v>
      </c>
      <c r="F117" s="9">
        <v>45352</v>
      </c>
      <c r="G117" s="9">
        <v>45717</v>
      </c>
      <c r="H117" s="8">
        <v>8800</v>
      </c>
      <c r="I117" s="5" t="s">
        <v>184</v>
      </c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EC3679A-1C0C-46A0-BC64-DEF7C461EF82}">
      <formula1>UNIDADES_OSS</formula1>
    </dataValidation>
  </dataValidations>
  <hyperlinks>
    <hyperlink ref="I2" r:id="rId1" xr:uid="{668F7AFA-BA62-4698-8F03-D99EEC82C724}"/>
    <hyperlink ref="I3" r:id="rId2" xr:uid="{425C5E74-C077-4403-ABC1-29D485F87014}"/>
    <hyperlink ref="I4" r:id="rId3" xr:uid="{A42C44DD-EFEB-4314-9BB7-69058937B163}"/>
    <hyperlink ref="I5" r:id="rId4" xr:uid="{0F1C5AE1-C544-4FE2-80E7-DD5B77A92A91}"/>
    <hyperlink ref="I6" r:id="rId5" xr:uid="{8CF7C816-1022-445D-83D9-88BE98CFB099}"/>
    <hyperlink ref="I7" r:id="rId6" xr:uid="{57B83AC5-737F-43C6-B319-61A0DD9DECA3}"/>
    <hyperlink ref="I8" r:id="rId7" xr:uid="{2326252B-F957-4E5E-8302-479A6A8CD69E}"/>
    <hyperlink ref="I9" r:id="rId8" xr:uid="{4AD48D4A-DC90-4C6C-A7EE-A1FFB0E01844}"/>
    <hyperlink ref="I10" r:id="rId9" xr:uid="{B18173F2-1580-4B4C-811E-EDED3BE331F6}"/>
    <hyperlink ref="I11" r:id="rId10" xr:uid="{1F8833EE-2B87-43AD-A53A-016F4E6A897B}"/>
    <hyperlink ref="I12" r:id="rId11" xr:uid="{7302C457-3C9F-4865-A1A8-F6A35124A06B}"/>
    <hyperlink ref="I15" r:id="rId12" xr:uid="{5B1599ED-C2C2-4432-847D-71AC8B569211}"/>
    <hyperlink ref="I16" r:id="rId13" xr:uid="{DD4B7358-39F7-4CAC-9352-79B81C9D3C5F}"/>
    <hyperlink ref="I14" r:id="rId14" xr:uid="{7FBEDB91-0FA9-4922-A0D2-269C5F557222}"/>
    <hyperlink ref="I13" r:id="rId15" xr:uid="{8E99B090-A5D2-48B2-B783-4AAF85B7E30F}"/>
    <hyperlink ref="I17" r:id="rId16" xr:uid="{2590D33A-443D-4DFA-9AEC-6D3959C36946}"/>
    <hyperlink ref="I18" r:id="rId17" xr:uid="{A29889F1-AECE-4032-A0AF-66BDC4C5302A}"/>
    <hyperlink ref="I19" r:id="rId18" xr:uid="{A322CB70-27D5-4CB3-8F1E-3CD3B9842866}"/>
    <hyperlink ref="I20" r:id="rId19" xr:uid="{6DB12E2B-1A2D-4A47-96E7-375CC4D15AA0}"/>
    <hyperlink ref="I21" r:id="rId20" xr:uid="{446F15BB-1482-466F-803B-B3D45BC0256B}"/>
    <hyperlink ref="I22" r:id="rId21" xr:uid="{7EF6CFE2-3000-4126-B17F-A40F7C3C05E3}"/>
    <hyperlink ref="I23" r:id="rId22" xr:uid="{E3C6FA2E-BB00-4F39-A8A8-49D38908D16B}"/>
    <hyperlink ref="I24" r:id="rId23" xr:uid="{875BC303-963E-4FE2-844A-622E5B610646}"/>
    <hyperlink ref="I25" r:id="rId24" xr:uid="{5F71C584-3B31-4E6A-804E-E47B99802E49}"/>
    <hyperlink ref="I26" r:id="rId25" xr:uid="{66851983-820F-4E0F-BCEA-F6486C6C8EBE}"/>
    <hyperlink ref="I27" r:id="rId26" xr:uid="{39410C37-0FEA-494A-98A7-EDE8EDF0B1B8}"/>
    <hyperlink ref="I28" r:id="rId27" xr:uid="{85FA1AF9-98EA-4269-AECE-7C660323F0E0}"/>
    <hyperlink ref="I29" r:id="rId28" xr:uid="{FFFAF471-2425-4994-84EE-9ED1E938E854}"/>
    <hyperlink ref="I30" r:id="rId29" xr:uid="{095A8F2F-F715-4974-AE8F-29A02BFACB1C}"/>
    <hyperlink ref="I31" r:id="rId30" xr:uid="{EC7E32AE-5CB0-41CB-92E0-BEA63FE1ED7F}"/>
    <hyperlink ref="I32" r:id="rId31" xr:uid="{0BD59F6E-F497-4A47-9026-5432D5018E9C}"/>
    <hyperlink ref="I33" r:id="rId32" xr:uid="{16C04762-6C8C-4868-A8E4-F2779D7A504E}"/>
    <hyperlink ref="I34" r:id="rId33" xr:uid="{A4B48F88-E16F-4F1A-AB06-381B4BB72F8B}"/>
    <hyperlink ref="I35" r:id="rId34" xr:uid="{88905861-1502-4791-B9B1-26D61CA470F6}"/>
    <hyperlink ref="I36" r:id="rId35" xr:uid="{EF98CC0C-AF04-44F2-B30C-D1A9FD8A4B34}"/>
    <hyperlink ref="I56" r:id="rId36" xr:uid="{97E0A2CF-8953-4E83-88B7-7107AF1E38B9}"/>
    <hyperlink ref="I52" r:id="rId37" xr:uid="{38AF3202-823A-46D9-9C74-481771AC3B0E}"/>
    <hyperlink ref="I37" r:id="rId38" xr:uid="{CAC926F9-BDC7-42E0-92E7-554D9E053932}"/>
    <hyperlink ref="I38" r:id="rId39" xr:uid="{6E6A7F24-9EA7-43FA-A605-1E0FB846A1A9}"/>
    <hyperlink ref="I39" r:id="rId40" xr:uid="{9F3066CE-D524-42F3-B500-A316754C8FE4}"/>
    <hyperlink ref="I40" r:id="rId41" xr:uid="{178646E6-5699-458B-A2FC-8DDC897EBBCD}"/>
    <hyperlink ref="I41" r:id="rId42" xr:uid="{4A0F280E-9C08-4382-AFC9-38D3FFB6298E}"/>
    <hyperlink ref="I117" r:id="rId43" xr:uid="{A64CC048-4688-4553-B735-695119E3FC73}"/>
    <hyperlink ref="I116" r:id="rId44" xr:uid="{1DCA98AC-1878-4651-8A57-187419A89A1E}"/>
    <hyperlink ref="I115" r:id="rId45" xr:uid="{26F730F1-940D-4B6A-9954-55B1DF99F8E4}"/>
    <hyperlink ref="I114" r:id="rId46" xr:uid="{2F7C53E8-B26B-4B1B-A195-C0AC80000F5C}"/>
    <hyperlink ref="I113" r:id="rId47" xr:uid="{D3082D49-3825-4A68-95BB-52F1EB89D80F}"/>
    <hyperlink ref="I112" r:id="rId48" xr:uid="{C03545D5-120A-45EA-AE8E-BCCF9B45B1E4}"/>
    <hyperlink ref="I111" r:id="rId49" xr:uid="{D709E733-A3F0-4CA8-9262-BC03B3F6F5D7}"/>
    <hyperlink ref="I110" r:id="rId50" xr:uid="{21ADFC79-B8A0-4065-A0E1-E67ECF2DF866}"/>
    <hyperlink ref="I109" r:id="rId51" xr:uid="{B0C351A9-0CC1-45C7-8F34-84C44887E33C}"/>
    <hyperlink ref="I108" r:id="rId52" xr:uid="{688728AE-54E5-4350-895B-50FAE9256EFF}"/>
    <hyperlink ref="I107" r:id="rId53" xr:uid="{0A45381A-0099-479C-BEF5-BC2CEB144AEB}"/>
    <hyperlink ref="I106" r:id="rId54" xr:uid="{4311AF97-C0B2-4BA0-866D-0080BE69DBF7}"/>
    <hyperlink ref="I105" r:id="rId55" xr:uid="{7CBFB3D7-FD33-4D55-95BE-F638D92C57B8}"/>
    <hyperlink ref="I104" r:id="rId56" xr:uid="{3A9EF052-229B-484D-95E8-391027817A47}"/>
    <hyperlink ref="I103" r:id="rId57" xr:uid="{EB846F74-314B-4A8A-AA4A-CD1808A7E9C5}"/>
    <hyperlink ref="I102" r:id="rId58" xr:uid="{6956D845-380F-48ED-8A35-C0863F5D5600}"/>
    <hyperlink ref="I101" r:id="rId59" xr:uid="{85971C9D-57D3-463A-B8CC-1B5FDB9FFE3D}"/>
    <hyperlink ref="I100" r:id="rId60" xr:uid="{71DEFAE0-ABE1-49D4-8FBA-85C06F47FAC9}"/>
    <hyperlink ref="I99" r:id="rId61" xr:uid="{2B88EA8D-85A1-4EB5-9595-E413427A8C99}"/>
    <hyperlink ref="I98" r:id="rId62" xr:uid="{BAB0E5CD-9E8B-4B83-B4B8-629D0617A56A}"/>
    <hyperlink ref="I97" r:id="rId63" xr:uid="{1FB39F85-9C76-41A9-A54D-2C05842D3E95}"/>
    <hyperlink ref="I96" r:id="rId64" xr:uid="{4159929E-A4C0-46D8-9E81-5981DCF42EBE}"/>
    <hyperlink ref="I95" r:id="rId65" xr:uid="{0B94BE4B-EED2-4003-854A-545018135D6B}"/>
    <hyperlink ref="I94" r:id="rId66" xr:uid="{352EA00F-0779-461D-B8BF-E10EBB1A7A43}"/>
    <hyperlink ref="I93" r:id="rId67" xr:uid="{8B7754A3-F444-419E-A689-994749D6D103}"/>
    <hyperlink ref="I92" r:id="rId68" xr:uid="{9AFE21A6-5933-455C-A732-CC483F63C3F1}"/>
    <hyperlink ref="I91" r:id="rId69" xr:uid="{5EE462C9-60D4-48FA-985D-EA59D2443015}"/>
    <hyperlink ref="I90" r:id="rId70" xr:uid="{05C14154-1058-4CC3-808D-5BFEE4F36B86}"/>
    <hyperlink ref="I89" r:id="rId71" xr:uid="{201965DD-E30E-440C-B3E0-28452E6FD69A}"/>
    <hyperlink ref="I88" r:id="rId72" xr:uid="{A87EB64A-3A7D-44FE-9D2C-8808B4453E36}"/>
    <hyperlink ref="I87" r:id="rId73" xr:uid="{E1BCEC60-8BD9-4B2B-BACE-B4AC5A6705E1}"/>
    <hyperlink ref="I86" r:id="rId74" xr:uid="{3A10105D-DE08-4ABA-B494-652A5AE95F9B}"/>
    <hyperlink ref="I85" r:id="rId75" xr:uid="{4F0CCE87-03A0-4A46-8B75-831AEBAE5627}"/>
    <hyperlink ref="I84" r:id="rId76" xr:uid="{4DA400AF-FFFC-43B8-A4AE-AB647BA1E4F8}"/>
    <hyperlink ref="I83" r:id="rId77" xr:uid="{39E761D3-33D8-4E63-B6D3-29D824DF7B02}"/>
    <hyperlink ref="I82" r:id="rId78" xr:uid="{37217B6B-BCCC-464A-A878-A20E3063A0F6}"/>
    <hyperlink ref="I81" r:id="rId79" xr:uid="{E790E486-CC29-4B18-8ED2-721F435A1B7F}"/>
    <hyperlink ref="I80" r:id="rId80" xr:uid="{46A59975-6187-4AD4-B4A6-ACE6DE683B96}"/>
    <hyperlink ref="I79" r:id="rId81" xr:uid="{8CFFABDC-5163-4F17-8536-A5833B549D55}"/>
    <hyperlink ref="I78" r:id="rId82" xr:uid="{B724E680-5CB1-4D70-8828-DECE549A0040}"/>
    <hyperlink ref="I77" r:id="rId83" xr:uid="{0FDF7135-7CA6-44ED-A649-DF9985DA0EE4}"/>
    <hyperlink ref="I76" r:id="rId84" xr:uid="{1CB6E4F5-8B53-41AB-9821-9673291801F9}"/>
    <hyperlink ref="I75" r:id="rId85" xr:uid="{2EEF5C28-7B5A-4E60-B396-EDD45461E50C}"/>
    <hyperlink ref="I74" r:id="rId86" xr:uid="{78854278-F418-491D-94BC-358A8255957A}"/>
    <hyperlink ref="I73" r:id="rId87" xr:uid="{8535FF69-786E-4C39-A0D5-D25CF36DB547}"/>
    <hyperlink ref="I72" r:id="rId88" xr:uid="{C6E2F595-1125-4AF7-B828-20F6D689435B}"/>
    <hyperlink ref="I71" r:id="rId89" xr:uid="{9145F0A5-3C60-40A9-A505-D6667338A646}"/>
    <hyperlink ref="I70" r:id="rId90" xr:uid="{0C1DD2F8-22E2-4A3E-9F4C-CA55C84BC41C}"/>
    <hyperlink ref="I69" r:id="rId91" xr:uid="{5FE9BF57-3F11-48CE-BB0B-DAE7F56C4F4D}"/>
    <hyperlink ref="I68" r:id="rId92" xr:uid="{1AE16691-6201-42EA-9BE9-C9A6FF7B86EE}"/>
    <hyperlink ref="I67" r:id="rId93" xr:uid="{C96C6D0A-478E-42A5-9F82-E4A6D1EC57BC}"/>
    <hyperlink ref="I66" r:id="rId94" xr:uid="{DB44928A-33A8-4788-BA06-6D4671343427}"/>
    <hyperlink ref="I65" r:id="rId95" xr:uid="{87FCAECB-9600-4E49-AD23-7C28D7D75441}"/>
    <hyperlink ref="I64" r:id="rId96" xr:uid="{2993B767-7E25-4672-8ECD-6BFBC3F51E5D}"/>
    <hyperlink ref="I63" r:id="rId97" xr:uid="{92A66D0F-025E-47DB-9D8D-50B270AFB5DE}"/>
    <hyperlink ref="I62" r:id="rId98" xr:uid="{5F7C19CE-5A13-41D2-B16D-935B4A8F9E2F}"/>
    <hyperlink ref="I61" r:id="rId99" xr:uid="{0A9243F6-B7DE-474E-9A28-B0E99BB1A9B7}"/>
    <hyperlink ref="I60" r:id="rId100" xr:uid="{D3A790FA-88BA-4D8C-B36C-052FDDA56206}"/>
    <hyperlink ref="I59" r:id="rId101" xr:uid="{3B79F870-4254-4293-A4ED-04855FD1D742}"/>
    <hyperlink ref="I58" r:id="rId102" xr:uid="{ECF14054-6FBA-4C5A-BA3A-CDC1454524E7}"/>
    <hyperlink ref="I57" r:id="rId103" xr:uid="{EA8DAE7A-0CC7-4198-9CC9-75A1F7118C5A}"/>
    <hyperlink ref="I55" r:id="rId104" xr:uid="{C03F05B9-E8BE-47B4-9BA6-411B208E68F3}"/>
    <hyperlink ref="I54" r:id="rId105" xr:uid="{BC5D0A2A-FEE2-4BE8-8A18-5028442E9411}"/>
    <hyperlink ref="I53" r:id="rId106" xr:uid="{EF025AC4-C2EF-471C-B9F4-12A3837F428F}"/>
    <hyperlink ref="I51" r:id="rId107" xr:uid="{D319AC5B-D3FE-4257-9763-E6C828C931D4}"/>
    <hyperlink ref="I50" r:id="rId108" xr:uid="{AC41EA97-D1CC-4611-9B49-10CD53AC30BE}"/>
    <hyperlink ref="I49" r:id="rId109" xr:uid="{791C7439-BFCD-48BF-8BC1-FE6DB1AC5573}"/>
    <hyperlink ref="I48" r:id="rId110" xr:uid="{2D045430-DABB-4EE9-A1D4-AAE265F1CBE5}"/>
    <hyperlink ref="I47" r:id="rId111" xr:uid="{F75F5CCA-1AED-47E1-8199-E695F7EDEC85}"/>
    <hyperlink ref="I46" r:id="rId112" xr:uid="{20A9FD22-6193-4F2E-BEC5-381A61247FA2}"/>
    <hyperlink ref="I45" r:id="rId113" xr:uid="{2D86AFF4-4814-4676-B033-87CED3560273}"/>
    <hyperlink ref="I44" r:id="rId114" xr:uid="{6DC40DC3-87DF-4807-932C-8F63FCBA4978}"/>
    <hyperlink ref="I43" r:id="rId115" xr:uid="{3168E582-6ADE-4CA0-BC99-FC1C18CB3041}"/>
    <hyperlink ref="I42" r:id="rId116" xr:uid="{F48E0776-F1AC-4370-9E25-420CC3480D9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2024-04-25T19:02:03Z</dcterms:created>
  <dcterms:modified xsi:type="dcterms:W3CDTF">2024-04-25T19:02:20Z</dcterms:modified>
</cp:coreProperties>
</file>