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ZIP\"/>
    </mc:Choice>
  </mc:AlternateContent>
  <xr:revisionPtr revIDLastSave="0" documentId="8_{281DA943-2C64-485E-820B-B01C928AC3EC}" xr6:coauthVersionLast="47" xr6:coauthVersionMax="47" xr10:uidLastSave="{00000000-0000-0000-0000-000000000000}"/>
  <bookViews>
    <workbookView xWindow="-120" yWindow="-120" windowWidth="19440" windowHeight="10440" xr2:uid="{A3F226A9-E171-4017-88DF-A2DE624F2B3D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AB5001" i="1" s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B4980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O4972" i="1"/>
  <c r="P4972" i="1" s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B4968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AB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AB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V4951" i="1"/>
  <c r="U4951" i="1"/>
  <c r="T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B4945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AB4927" i="1" s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AB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AB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AB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V4903" i="1" s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AB4899" i="1" s="1"/>
  <c r="H4899" i="1"/>
  <c r="G4899" i="1"/>
  <c r="F4899" i="1"/>
  <c r="E4899" i="1"/>
  <c r="D4899" i="1"/>
  <c r="B4899" i="1"/>
  <c r="A4899" i="1"/>
  <c r="AB4898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S4897" i="1" s="1"/>
  <c r="Q4897" i="1"/>
  <c r="P4897" i="1"/>
  <c r="O4897" i="1"/>
  <c r="N4897" i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Z4896" i="1" s="1"/>
  <c r="X4896" i="1"/>
  <c r="W4896" i="1"/>
  <c r="U4896" i="1"/>
  <c r="V4896" i="1" s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AB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AB4861" i="1" s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AB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B4847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B4844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P4832" i="1" s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Z4822" i="1"/>
  <c r="Y4822" i="1"/>
  <c r="X4822" i="1"/>
  <c r="W4822" i="1"/>
  <c r="V4822" i="1"/>
  <c r="U4822" i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AB4802" i="1" s="1"/>
  <c r="W4802" i="1"/>
  <c r="U4802" i="1"/>
  <c r="T4802" i="1"/>
  <c r="V4802" i="1" s="1"/>
  <c r="S4802" i="1"/>
  <c r="R4802" i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AB4786" i="1" s="1"/>
  <c r="W4786" i="1"/>
  <c r="U4786" i="1"/>
  <c r="T4786" i="1"/>
  <c r="V4786" i="1" s="1"/>
  <c r="S4786" i="1"/>
  <c r="R4786" i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W4783" i="1"/>
  <c r="U4783" i="1"/>
  <c r="T4783" i="1"/>
  <c r="V4783" i="1" s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S4781" i="1"/>
  <c r="R4781" i="1"/>
  <c r="Q4781" i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P4778" i="1"/>
  <c r="O4778" i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P4770" i="1"/>
  <c r="O4770" i="1"/>
  <c r="N4770" i="1"/>
  <c r="L4770" i="1"/>
  <c r="K4770" i="1"/>
  <c r="M4770" i="1" s="1"/>
  <c r="AB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S4769" i="1"/>
  <c r="R4769" i="1"/>
  <c r="Q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R4750" i="1"/>
  <c r="Q4750" i="1"/>
  <c r="S4750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S4748" i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R4746" i="1"/>
  <c r="Q4746" i="1"/>
  <c r="S4746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B4745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P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Z4744" i="1" s="1"/>
  <c r="X4744" i="1"/>
  <c r="W4744" i="1"/>
  <c r="U4744" i="1"/>
  <c r="V4744" i="1" s="1"/>
  <c r="T4744" i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S4742" i="1"/>
  <c r="R4742" i="1"/>
  <c r="Q4742" i="1"/>
  <c r="O4742" i="1"/>
  <c r="P4742" i="1" s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M4741" i="1" s="1"/>
  <c r="AB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W4738" i="1"/>
  <c r="U4738" i="1"/>
  <c r="T4738" i="1"/>
  <c r="V4738" i="1" s="1"/>
  <c r="S4738" i="1"/>
  <c r="R4738" i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R4735" i="1"/>
  <c r="Q4735" i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S4733" i="1"/>
  <c r="R4733" i="1"/>
  <c r="Q4733" i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Q4731" i="1"/>
  <c r="S4731" i="1" s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S4725" i="1"/>
  <c r="R4725" i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U4724" i="1"/>
  <c r="V4724" i="1" s="1"/>
  <c r="T4724" i="1"/>
  <c r="R4724" i="1"/>
  <c r="Q4724" i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B4714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AB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AB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B4682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AB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P4674" i="1"/>
  <c r="O4674" i="1"/>
  <c r="N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S4669" i="1"/>
  <c r="R4669" i="1"/>
  <c r="Q4669" i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M4667" i="1"/>
  <c r="L4667" i="1"/>
  <c r="K4667" i="1"/>
  <c r="J4667" i="1"/>
  <c r="I4667" i="1"/>
  <c r="AB4667" i="1" s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P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S4653" i="1"/>
  <c r="R4653" i="1"/>
  <c r="Q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S4637" i="1"/>
  <c r="R4637" i="1"/>
  <c r="Q4637" i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M4635" i="1"/>
  <c r="L4635" i="1"/>
  <c r="K4635" i="1"/>
  <c r="J4635" i="1"/>
  <c r="I4635" i="1"/>
  <c r="AB4635" i="1" s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V4632" i="1"/>
  <c r="U4632" i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W4627" i="1"/>
  <c r="U4627" i="1"/>
  <c r="T4627" i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AB4619" i="1" s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S4617" i="1"/>
  <c r="R4617" i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V4616" i="1"/>
  <c r="U4616" i="1"/>
  <c r="T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P4610" i="1"/>
  <c r="O4610" i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AB4603" i="1" s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W4595" i="1"/>
  <c r="U4595" i="1"/>
  <c r="T4595" i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P4594" i="1"/>
  <c r="O4594" i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P4587" i="1"/>
  <c r="O4587" i="1"/>
  <c r="N4587" i="1"/>
  <c r="M4587" i="1"/>
  <c r="L4587" i="1"/>
  <c r="K4587" i="1"/>
  <c r="J4587" i="1"/>
  <c r="I4587" i="1"/>
  <c r="AB4587" i="1" s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AB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S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V4584" i="1"/>
  <c r="U4584" i="1"/>
  <c r="T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P4578" i="1"/>
  <c r="O4578" i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S4573" i="1"/>
  <c r="R4573" i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B4566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P4557" i="1" s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AB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W4543" i="1"/>
  <c r="U4543" i="1"/>
  <c r="T4543" i="1"/>
  <c r="V4543" i="1" s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O4538" i="1"/>
  <c r="P4538" i="1" s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M4534" i="1" s="1"/>
  <c r="AB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M4518" i="1" s="1"/>
  <c r="AB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B4441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B4433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M4429" i="1" s="1"/>
  <c r="AB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 s="1"/>
  <c r="AB4425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B4417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AB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Z4408" i="1" s="1"/>
  <c r="X4408" i="1"/>
  <c r="W4408" i="1"/>
  <c r="U4408" i="1"/>
  <c r="V4408" i="1" s="1"/>
  <c r="T4408" i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P4403" i="1"/>
  <c r="O4403" i="1"/>
  <c r="N4403" i="1"/>
  <c r="M4403" i="1"/>
  <c r="L4403" i="1"/>
  <c r="K4403" i="1"/>
  <c r="J4403" i="1"/>
  <c r="I4403" i="1"/>
  <c r="AB4403" i="1" s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AB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P4387" i="1"/>
  <c r="O4387" i="1"/>
  <c r="N4387" i="1"/>
  <c r="M4387" i="1"/>
  <c r="L4387" i="1"/>
  <c r="K4387" i="1"/>
  <c r="J4387" i="1"/>
  <c r="I4387" i="1"/>
  <c r="AB4387" i="1" s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S4371" i="1" s="1"/>
  <c r="P4371" i="1"/>
  <c r="O4371" i="1"/>
  <c r="N4371" i="1"/>
  <c r="M4371" i="1"/>
  <c r="L4371" i="1"/>
  <c r="K4371" i="1"/>
  <c r="J4371" i="1"/>
  <c r="I4371" i="1"/>
  <c r="AB4371" i="1" s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AB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AB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P4355" i="1"/>
  <c r="O4355" i="1"/>
  <c r="N4355" i="1"/>
  <c r="M4355" i="1"/>
  <c r="L4355" i="1"/>
  <c r="K4355" i="1"/>
  <c r="J4355" i="1"/>
  <c r="I4355" i="1"/>
  <c r="AB4355" i="1" s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P4339" i="1"/>
  <c r="O4339" i="1"/>
  <c r="N4339" i="1"/>
  <c r="M4339" i="1"/>
  <c r="L4339" i="1"/>
  <c r="K4339" i="1"/>
  <c r="J4339" i="1"/>
  <c r="I4339" i="1"/>
  <c r="AB4339" i="1" s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S4318" i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S4311" i="1" s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P4304" i="1" s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S4299" i="1" s="1"/>
  <c r="Q4299" i="1"/>
  <c r="P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Q4297" i="1"/>
  <c r="O4297" i="1"/>
  <c r="N4297" i="1"/>
  <c r="P4297" i="1" s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P4296" i="1" s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S4295" i="1" s="1"/>
  <c r="Q4295" i="1"/>
  <c r="P4295" i="1"/>
  <c r="O4295" i="1"/>
  <c r="N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O4293" i="1"/>
  <c r="N4293" i="1"/>
  <c r="P4293" i="1" s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P4292" i="1" s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S4291" i="1" s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S4290" i="1"/>
  <c r="R4290" i="1"/>
  <c r="Q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P4288" i="1" s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S4287" i="1" s="1"/>
  <c r="Q4287" i="1"/>
  <c r="P4287" i="1"/>
  <c r="O4287" i="1"/>
  <c r="N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S4286" i="1"/>
  <c r="R4286" i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S4283" i="1" s="1"/>
  <c r="Q4283" i="1"/>
  <c r="P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O4281" i="1"/>
  <c r="N4281" i="1"/>
  <c r="P4281" i="1" s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S4279" i="1" s="1"/>
  <c r="Q4279" i="1"/>
  <c r="P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S4278" i="1"/>
  <c r="R4278" i="1"/>
  <c r="Q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O4277" i="1"/>
  <c r="N4277" i="1"/>
  <c r="P4277" i="1" s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S4274" i="1"/>
  <c r="R4274" i="1"/>
  <c r="Q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Q4273" i="1"/>
  <c r="O4273" i="1"/>
  <c r="N4273" i="1"/>
  <c r="P4273" i="1" s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R4272" i="1"/>
  <c r="Q4272" i="1"/>
  <c r="S4272" i="1" s="1"/>
  <c r="O4272" i="1"/>
  <c r="P4272" i="1" s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S4271" i="1" s="1"/>
  <c r="Q4271" i="1"/>
  <c r="P4271" i="1"/>
  <c r="O4271" i="1"/>
  <c r="N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S4235" i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P4226" i="1"/>
  <c r="O4226" i="1"/>
  <c r="N4226" i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AB4110" i="1" s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P4105" i="1" s="1"/>
  <c r="N4105" i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S4100" i="1" s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M4098" i="1" s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AB4026" i="1" s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AB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P3981" i="1"/>
  <c r="O3981" i="1"/>
  <c r="N3981" i="1"/>
  <c r="L3981" i="1"/>
  <c r="K3981" i="1"/>
  <c r="M3981" i="1" s="1"/>
  <c r="AB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P3957" i="1"/>
  <c r="O3957" i="1"/>
  <c r="N3957" i="1"/>
  <c r="L3957" i="1"/>
  <c r="K3957" i="1"/>
  <c r="M3957" i="1" s="1"/>
  <c r="AB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P3949" i="1"/>
  <c r="O3949" i="1"/>
  <c r="N3949" i="1"/>
  <c r="L3949" i="1"/>
  <c r="K3949" i="1"/>
  <c r="M3949" i="1" s="1"/>
  <c r="AB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P3926" i="1" s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S3925" i="1"/>
  <c r="R3925" i="1"/>
  <c r="Q3925" i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Q3923" i="1"/>
  <c r="S3923" i="1" s="1"/>
  <c r="P3923" i="1"/>
  <c r="O3923" i="1"/>
  <c r="N3923" i="1"/>
  <c r="M3923" i="1"/>
  <c r="L3923" i="1"/>
  <c r="K3923" i="1"/>
  <c r="J3923" i="1"/>
  <c r="I3923" i="1"/>
  <c r="AB3923" i="1" s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B3915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U3912" i="1"/>
  <c r="V3912" i="1" s="1"/>
  <c r="T3912" i="1"/>
  <c r="S3912" i="1"/>
  <c r="R3912" i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P3910" i="1" s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Q3907" i="1"/>
  <c r="S3907" i="1" s="1"/>
  <c r="P3907" i="1"/>
  <c r="O3907" i="1"/>
  <c r="N3907" i="1"/>
  <c r="M3907" i="1"/>
  <c r="L3907" i="1"/>
  <c r="K3907" i="1"/>
  <c r="J3907" i="1"/>
  <c r="I3907" i="1"/>
  <c r="AB3907" i="1" s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AB3905" i="1" s="1"/>
  <c r="R3905" i="1"/>
  <c r="S3905" i="1" s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Q3904" i="1"/>
  <c r="O3904" i="1"/>
  <c r="N3904" i="1"/>
  <c r="P3904" i="1" s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W3903" i="1"/>
  <c r="U3903" i="1"/>
  <c r="T3903" i="1"/>
  <c r="V3903" i="1" s="1"/>
  <c r="R3903" i="1"/>
  <c r="Q3903" i="1"/>
  <c r="S3903" i="1" s="1"/>
  <c r="O3903" i="1"/>
  <c r="P3903" i="1" s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P3902" i="1"/>
  <c r="O3902" i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O3900" i="1"/>
  <c r="N3900" i="1"/>
  <c r="P3900" i="1" s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W3899" i="1"/>
  <c r="U3899" i="1"/>
  <c r="T3899" i="1"/>
  <c r="V3899" i="1" s="1"/>
  <c r="R3899" i="1"/>
  <c r="Q3899" i="1"/>
  <c r="S3899" i="1" s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S3898" i="1" s="1"/>
  <c r="Q3898" i="1"/>
  <c r="P3898" i="1"/>
  <c r="O3898" i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Q3896" i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P3894" i="1"/>
  <c r="O3894" i="1"/>
  <c r="N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S3893" i="1"/>
  <c r="R3893" i="1"/>
  <c r="Q3893" i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O3892" i="1"/>
  <c r="N3892" i="1"/>
  <c r="P3892" i="1" s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R3891" i="1"/>
  <c r="Q3891" i="1"/>
  <c r="S3891" i="1" s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Q3888" i="1"/>
  <c r="O3888" i="1"/>
  <c r="N3888" i="1"/>
  <c r="P3888" i="1" s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P3886" i="1"/>
  <c r="O3886" i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R3883" i="1"/>
  <c r="Q3883" i="1"/>
  <c r="S3883" i="1" s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S3879" i="1"/>
  <c r="R3879" i="1"/>
  <c r="Q3879" i="1"/>
  <c r="O3879" i="1"/>
  <c r="P3879" i="1" s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S3878" i="1" s="1"/>
  <c r="Q3878" i="1"/>
  <c r="O3878" i="1"/>
  <c r="N3878" i="1"/>
  <c r="P3878" i="1" s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W3875" i="1"/>
  <c r="U3875" i="1"/>
  <c r="T3875" i="1"/>
  <c r="V3875" i="1" s="1"/>
  <c r="R3875" i="1"/>
  <c r="Q3875" i="1"/>
  <c r="S3875" i="1" s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P3874" i="1"/>
  <c r="O3874" i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S3873" i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Q3872" i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S3871" i="1"/>
  <c r="R3871" i="1"/>
  <c r="Q3871" i="1"/>
  <c r="O3871" i="1"/>
  <c r="P3871" i="1" s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O3870" i="1"/>
  <c r="N3870" i="1"/>
  <c r="P3870" i="1" s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AB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AB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AB3703" i="1" s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AB3526" i="1" s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AB3510" i="1" s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AB3494" i="1" s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AB3478" i="1" s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M3446" i="1"/>
  <c r="L3446" i="1"/>
  <c r="K3446" i="1"/>
  <c r="J3446" i="1"/>
  <c r="I3446" i="1"/>
  <c r="AB3446" i="1" s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AB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W3438" i="1"/>
  <c r="U3438" i="1"/>
  <c r="T3438" i="1"/>
  <c r="V3438" i="1" s="1"/>
  <c r="R3438" i="1"/>
  <c r="Q3438" i="1"/>
  <c r="S3438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AB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M3430" i="1"/>
  <c r="L3430" i="1"/>
  <c r="K3430" i="1"/>
  <c r="J3430" i="1"/>
  <c r="I3430" i="1"/>
  <c r="AB3430" i="1" s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AB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V3422" i="1" s="1"/>
  <c r="R3422" i="1"/>
  <c r="Q3422" i="1"/>
  <c r="S3422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AB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S3416" i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R3414" i="1"/>
  <c r="Q3414" i="1"/>
  <c r="S3414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B3413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P3413" i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V3411" i="1"/>
  <c r="U3411" i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W3406" i="1"/>
  <c r="U3406" i="1"/>
  <c r="T3406" i="1"/>
  <c r="V3406" i="1" s="1"/>
  <c r="R3406" i="1"/>
  <c r="Q3406" i="1"/>
  <c r="S3406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S3400" i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U3399" i="1"/>
  <c r="V3399" i="1" s="1"/>
  <c r="T3399" i="1"/>
  <c r="R3399" i="1"/>
  <c r="Q3399" i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B3397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P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V3395" i="1"/>
  <c r="U3395" i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Z3391" i="1" s="1"/>
  <c r="X3391" i="1"/>
  <c r="W3391" i="1"/>
  <c r="U3391" i="1"/>
  <c r="V3391" i="1" s="1"/>
  <c r="T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V3387" i="1"/>
  <c r="U3387" i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S3384" i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Z3383" i="1" s="1"/>
  <c r="X3383" i="1"/>
  <c r="W3383" i="1"/>
  <c r="U3383" i="1"/>
  <c r="V3383" i="1" s="1"/>
  <c r="T3383" i="1"/>
  <c r="R3383" i="1"/>
  <c r="Q3383" i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B3381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P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V3375" i="1"/>
  <c r="U3375" i="1"/>
  <c r="T3375" i="1"/>
  <c r="R3375" i="1"/>
  <c r="Q3375" i="1"/>
  <c r="S3375" i="1" s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V3371" i="1" s="1"/>
  <c r="T3371" i="1"/>
  <c r="S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S3368" i="1"/>
  <c r="R3368" i="1"/>
  <c r="Q3368" i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P3366" i="1"/>
  <c r="O3366" i="1"/>
  <c r="N3366" i="1"/>
  <c r="M3366" i="1"/>
  <c r="L3366" i="1"/>
  <c r="K3366" i="1"/>
  <c r="J3366" i="1"/>
  <c r="I3366" i="1"/>
  <c r="AB3366" i="1" s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S3364" i="1" s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O3362" i="1"/>
  <c r="N3362" i="1"/>
  <c r="P3362" i="1" s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S3360" i="1"/>
  <c r="R3360" i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M3051" i="1"/>
  <c r="L3051" i="1"/>
  <c r="K3051" i="1"/>
  <c r="J3051" i="1"/>
  <c r="I3051" i="1"/>
  <c r="AB3051" i="1" s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AB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AB3035" i="1" s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AB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V3032" i="1"/>
  <c r="U3032" i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W3030" i="1"/>
  <c r="U3030" i="1"/>
  <c r="T3030" i="1"/>
  <c r="R3030" i="1"/>
  <c r="Q3030" i="1"/>
  <c r="S3030" i="1" s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V3028" i="1"/>
  <c r="U3028" i="1"/>
  <c r="T3028" i="1"/>
  <c r="S3028" i="1"/>
  <c r="R3028" i="1"/>
  <c r="Q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W3026" i="1"/>
  <c r="U3026" i="1"/>
  <c r="T3026" i="1"/>
  <c r="R3026" i="1"/>
  <c r="Q3026" i="1"/>
  <c r="S3026" i="1" s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P3025" i="1"/>
  <c r="O3025" i="1"/>
  <c r="N3025" i="1"/>
  <c r="L3025" i="1"/>
  <c r="K3025" i="1"/>
  <c r="M3025" i="1" s="1"/>
  <c r="AB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P3021" i="1"/>
  <c r="O3021" i="1"/>
  <c r="N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S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W3014" i="1"/>
  <c r="U3014" i="1"/>
  <c r="T3014" i="1"/>
  <c r="R3014" i="1"/>
  <c r="Q3014" i="1"/>
  <c r="S3014" i="1" s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S3012" i="1"/>
  <c r="R3012" i="1"/>
  <c r="Q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P3005" i="1"/>
  <c r="O3005" i="1"/>
  <c r="N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R3003" i="1"/>
  <c r="Q3003" i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S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/>
  <c r="AA2998" i="1"/>
  <c r="Y2998" i="1"/>
  <c r="X2998" i="1"/>
  <c r="W2998" i="1"/>
  <c r="U2998" i="1"/>
  <c r="T2998" i="1"/>
  <c r="R2998" i="1"/>
  <c r="Q2998" i="1"/>
  <c r="S2998" i="1" s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S2996" i="1"/>
  <c r="R2996" i="1"/>
  <c r="Q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W2994" i="1"/>
  <c r="U2994" i="1"/>
  <c r="T2994" i="1"/>
  <c r="R2994" i="1"/>
  <c r="Q2994" i="1"/>
  <c r="S2994" i="1" s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P2993" i="1"/>
  <c r="O2993" i="1"/>
  <c r="N2993" i="1"/>
  <c r="L2993" i="1"/>
  <c r="K2993" i="1"/>
  <c r="M2993" i="1" s="1"/>
  <c r="AB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Q2991" i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P2989" i="1"/>
  <c r="O2989" i="1"/>
  <c r="N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R2987" i="1"/>
  <c r="Q2987" i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S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/>
  <c r="AA2982" i="1"/>
  <c r="Y2982" i="1"/>
  <c r="X2982" i="1"/>
  <c r="W2982" i="1"/>
  <c r="U2982" i="1"/>
  <c r="T2982" i="1"/>
  <c r="R2982" i="1"/>
  <c r="Q2982" i="1"/>
  <c r="S2982" i="1" s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S2980" i="1"/>
  <c r="R2980" i="1"/>
  <c r="Q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W2978" i="1"/>
  <c r="U2978" i="1"/>
  <c r="T2978" i="1"/>
  <c r="R2978" i="1"/>
  <c r="Q2978" i="1"/>
  <c r="S2978" i="1" s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O2559" i="1"/>
  <c r="P2559" i="1" s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O2543" i="1"/>
  <c r="P2543" i="1" s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V2377" i="1"/>
  <c r="U2377" i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W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AB2364" i="1" s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AB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Z2361" i="1"/>
  <c r="Y2361" i="1"/>
  <c r="X2361" i="1"/>
  <c r="W2361" i="1"/>
  <c r="V2361" i="1"/>
  <c r="U2361" i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W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AB2348" i="1" s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AB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W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AB2332" i="1" s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AB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AB2316" i="1" s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AB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AB2290" i="1" s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AB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AB2274" i="1" s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AB2258" i="1" s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AB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AB1651" i="1" s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AB1650" i="1" s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O1648" i="1"/>
  <c r="N1648" i="1"/>
  <c r="P1648" i="1" s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AB1635" i="1" s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AB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V1632" i="1"/>
  <c r="U1632" i="1"/>
  <c r="T1632" i="1"/>
  <c r="R1632" i="1"/>
  <c r="Q1632" i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AB1619" i="1" s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P1618" i="1" s="1"/>
  <c r="AB1618" i="1" s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O1614" i="1"/>
  <c r="P1614" i="1" s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S1613" i="1" s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P1607" i="1"/>
  <c r="O1607" i="1"/>
  <c r="N1607" i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AB1603" i="1" s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O1602" i="1"/>
  <c r="P1602" i="1" s="1"/>
  <c r="AB1602" i="1" s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O1598" i="1"/>
  <c r="P1598" i="1" s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S1597" i="1" s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R1595" i="1"/>
  <c r="Q1595" i="1"/>
  <c r="S1595" i="1" s="1"/>
  <c r="P1595" i="1"/>
  <c r="O1595" i="1"/>
  <c r="N1595" i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S1593" i="1" s="1"/>
  <c r="Q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U1592" i="1"/>
  <c r="V1592" i="1" s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P1591" i="1"/>
  <c r="O1591" i="1"/>
  <c r="N1591" i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AB1587" i="1" s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AB1586" i="1" s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O1582" i="1"/>
  <c r="P1582" i="1" s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AB1571" i="1" s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AB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O1566" i="1"/>
  <c r="P1566" i="1" s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U1560" i="1"/>
  <c r="V1560" i="1" s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AB1555" i="1" s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AB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V1551" i="1"/>
  <c r="U1551" i="1"/>
  <c r="T1551" i="1"/>
  <c r="R1551" i="1"/>
  <c r="Q1551" i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P1550" i="1" s="1"/>
  <c r="N1550" i="1"/>
  <c r="L1550" i="1"/>
  <c r="K1550" i="1"/>
  <c r="M1550" i="1" s="1"/>
  <c r="AB1550" i="1" s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W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AB1541" i="1" s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M1534" i="1" s="1"/>
  <c r="AB1534" i="1" s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AB1525" i="1" s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M1518" i="1" s="1"/>
  <c r="AB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AB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AB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AB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AB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AB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AB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S1422" i="1"/>
  <c r="R1422" i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V1421" i="1"/>
  <c r="U1421" i="1"/>
  <c r="T1421" i="1"/>
  <c r="R1421" i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R1420" i="1"/>
  <c r="Q1420" i="1"/>
  <c r="S1420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P1419" i="1"/>
  <c r="O1419" i="1"/>
  <c r="N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AB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S1414" i="1"/>
  <c r="R1414" i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V1413" i="1"/>
  <c r="U1413" i="1"/>
  <c r="T1413" i="1"/>
  <c r="R1413" i="1"/>
  <c r="Q1413" i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AB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S1406" i="1"/>
  <c r="R1406" i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AB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S1398" i="1"/>
  <c r="R1398" i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V1397" i="1"/>
  <c r="U1397" i="1"/>
  <c r="T1397" i="1"/>
  <c r="R1397" i="1"/>
  <c r="Q1397" i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R1396" i="1"/>
  <c r="Q1396" i="1"/>
  <c r="S1396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P1395" i="1"/>
  <c r="O1395" i="1"/>
  <c r="N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AB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S1390" i="1"/>
  <c r="R1390" i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V1389" i="1"/>
  <c r="U1389" i="1"/>
  <c r="T1389" i="1"/>
  <c r="R1389" i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P1387" i="1"/>
  <c r="O1387" i="1"/>
  <c r="N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R1384" i="1"/>
  <c r="Q1384" i="1"/>
  <c r="S1384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V1382" i="1"/>
  <c r="U1382" i="1"/>
  <c r="T1382" i="1"/>
  <c r="S1382" i="1"/>
  <c r="R1382" i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P1381" i="1"/>
  <c r="O1381" i="1"/>
  <c r="N1381" i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S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R1368" i="1"/>
  <c r="Q1368" i="1"/>
  <c r="S1368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V1366" i="1"/>
  <c r="U1366" i="1"/>
  <c r="T1366" i="1"/>
  <c r="S1366" i="1"/>
  <c r="R1366" i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Q1365" i="1"/>
  <c r="S1365" i="1" s="1"/>
  <c r="P1365" i="1"/>
  <c r="O1365" i="1"/>
  <c r="N1365" i="1"/>
  <c r="M1365" i="1"/>
  <c r="L1365" i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P1363" i="1"/>
  <c r="O1363" i="1"/>
  <c r="N1363" i="1"/>
  <c r="L1363" i="1"/>
  <c r="K1363" i="1"/>
  <c r="M1363" i="1" s="1"/>
  <c r="AB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S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R1352" i="1"/>
  <c r="Q1352" i="1"/>
  <c r="S1352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S1350" i="1"/>
  <c r="R1350" i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R1336" i="1"/>
  <c r="Q1336" i="1"/>
  <c r="S1336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S1304" i="1"/>
  <c r="R1304" i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S1296" i="1"/>
  <c r="R1296" i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S952" i="1"/>
  <c r="R952" i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P889" i="1"/>
  <c r="O889" i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P881" i="1"/>
  <c r="O881" i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S880" i="1"/>
  <c r="R880" i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P873" i="1"/>
  <c r="O873" i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P865" i="1"/>
  <c r="O865" i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S864" i="1"/>
  <c r="R864" i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P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S856" i="1"/>
  <c r="R856" i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P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S848" i="1"/>
  <c r="R848" i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P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S840" i="1"/>
  <c r="R840" i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V838" i="1" s="1"/>
  <c r="R838" i="1"/>
  <c r="Q838" i="1"/>
  <c r="S838" i="1" s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P837" i="1"/>
  <c r="O837" i="1"/>
  <c r="N837" i="1"/>
  <c r="L837" i="1"/>
  <c r="K837" i="1"/>
  <c r="M837" i="1" s="1"/>
  <c r="AB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Q835" i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S832" i="1"/>
  <c r="R832" i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B829" i="1"/>
  <c r="AA829" i="1"/>
  <c r="Y829" i="1"/>
  <c r="X829" i="1"/>
  <c r="Z829" i="1" s="1"/>
  <c r="W829" i="1"/>
  <c r="U829" i="1"/>
  <c r="T829" i="1"/>
  <c r="V829" i="1" s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S824" i="1"/>
  <c r="R824" i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W822" i="1"/>
  <c r="U822" i="1"/>
  <c r="T822" i="1"/>
  <c r="V822" i="1" s="1"/>
  <c r="R822" i="1"/>
  <c r="Q822" i="1"/>
  <c r="S822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P821" i="1"/>
  <c r="O821" i="1"/>
  <c r="N821" i="1"/>
  <c r="L821" i="1"/>
  <c r="K821" i="1"/>
  <c r="M821" i="1" s="1"/>
  <c r="AB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Q819" i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R818" i="1"/>
  <c r="Q818" i="1"/>
  <c r="S818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S816" i="1"/>
  <c r="R816" i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B813" i="1"/>
  <c r="AA813" i="1"/>
  <c r="Y813" i="1"/>
  <c r="X813" i="1"/>
  <c r="Z813" i="1" s="1"/>
  <c r="W813" i="1"/>
  <c r="U813" i="1"/>
  <c r="T813" i="1"/>
  <c r="V813" i="1" s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P809" i="1"/>
  <c r="O809" i="1"/>
  <c r="N809" i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S808" i="1"/>
  <c r="R808" i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W806" i="1"/>
  <c r="U806" i="1"/>
  <c r="T806" i="1"/>
  <c r="V806" i="1" s="1"/>
  <c r="R806" i="1"/>
  <c r="Q806" i="1"/>
  <c r="S806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P805" i="1"/>
  <c r="O805" i="1"/>
  <c r="N805" i="1"/>
  <c r="L805" i="1"/>
  <c r="K805" i="1"/>
  <c r="M805" i="1" s="1"/>
  <c r="AB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R802" i="1"/>
  <c r="Q802" i="1"/>
  <c r="S802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S800" i="1"/>
  <c r="R800" i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B797" i="1"/>
  <c r="AA797" i="1"/>
  <c r="Y797" i="1"/>
  <c r="X797" i="1"/>
  <c r="Z797" i="1" s="1"/>
  <c r="W797" i="1"/>
  <c r="U797" i="1"/>
  <c r="T797" i="1"/>
  <c r="V797" i="1" s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P793" i="1"/>
  <c r="O793" i="1"/>
  <c r="N793" i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S792" i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W790" i="1"/>
  <c r="U790" i="1"/>
  <c r="T790" i="1"/>
  <c r="V790" i="1" s="1"/>
  <c r="R790" i="1"/>
  <c r="Q790" i="1"/>
  <c r="S790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P789" i="1"/>
  <c r="O789" i="1"/>
  <c r="N789" i="1"/>
  <c r="L789" i="1"/>
  <c r="K789" i="1"/>
  <c r="M789" i="1" s="1"/>
  <c r="AB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Q787" i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R786" i="1"/>
  <c r="Q786" i="1"/>
  <c r="S786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S784" i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B781" i="1"/>
  <c r="AA781" i="1"/>
  <c r="Y781" i="1"/>
  <c r="X781" i="1"/>
  <c r="Z781" i="1" s="1"/>
  <c r="W781" i="1"/>
  <c r="U781" i="1"/>
  <c r="T781" i="1"/>
  <c r="V781" i="1" s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S776" i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W774" i="1"/>
  <c r="U774" i="1"/>
  <c r="T774" i="1"/>
  <c r="V774" i="1" s="1"/>
  <c r="R774" i="1"/>
  <c r="Q774" i="1"/>
  <c r="S774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P773" i="1"/>
  <c r="O773" i="1"/>
  <c r="N773" i="1"/>
  <c r="L773" i="1"/>
  <c r="K773" i="1"/>
  <c r="M773" i="1" s="1"/>
  <c r="AB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S772" i="1"/>
  <c r="R772" i="1"/>
  <c r="Q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S768" i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B765" i="1"/>
  <c r="AA765" i="1"/>
  <c r="Y765" i="1"/>
  <c r="X765" i="1"/>
  <c r="Z765" i="1" s="1"/>
  <c r="W765" i="1"/>
  <c r="U765" i="1"/>
  <c r="T765" i="1"/>
  <c r="V765" i="1" s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P761" i="1"/>
  <c r="O761" i="1"/>
  <c r="N761" i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S760" i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R758" i="1"/>
  <c r="Q758" i="1"/>
  <c r="S758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P757" i="1"/>
  <c r="O757" i="1"/>
  <c r="N757" i="1"/>
  <c r="L757" i="1"/>
  <c r="K757" i="1"/>
  <c r="M757" i="1" s="1"/>
  <c r="AB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S756" i="1"/>
  <c r="R756" i="1"/>
  <c r="Q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Q755" i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R754" i="1"/>
  <c r="Q754" i="1"/>
  <c r="S754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B749" i="1"/>
  <c r="AA749" i="1"/>
  <c r="Y749" i="1"/>
  <c r="X749" i="1"/>
  <c r="Z749" i="1" s="1"/>
  <c r="W749" i="1"/>
  <c r="U749" i="1"/>
  <c r="T749" i="1"/>
  <c r="V749" i="1" s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P745" i="1"/>
  <c r="O745" i="1"/>
  <c r="N745" i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P741" i="1"/>
  <c r="O741" i="1"/>
  <c r="N741" i="1"/>
  <c r="L741" i="1"/>
  <c r="K741" i="1"/>
  <c r="M741" i="1" s="1"/>
  <c r="AB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S740" i="1"/>
  <c r="R740" i="1"/>
  <c r="Q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B733" i="1"/>
  <c r="AA733" i="1"/>
  <c r="Y733" i="1"/>
  <c r="X733" i="1"/>
  <c r="Z733" i="1" s="1"/>
  <c r="W733" i="1"/>
  <c r="U733" i="1"/>
  <c r="T733" i="1"/>
  <c r="V733" i="1" s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S732" i="1"/>
  <c r="R732" i="1"/>
  <c r="Q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P729" i="1"/>
  <c r="O729" i="1"/>
  <c r="N729" i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P725" i="1"/>
  <c r="O725" i="1"/>
  <c r="N725" i="1"/>
  <c r="L725" i="1"/>
  <c r="K725" i="1"/>
  <c r="M725" i="1" s="1"/>
  <c r="AB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S724" i="1"/>
  <c r="R724" i="1"/>
  <c r="Q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R722" i="1"/>
  <c r="Q722" i="1"/>
  <c r="S722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B717" i="1"/>
  <c r="AA717" i="1"/>
  <c r="Y717" i="1"/>
  <c r="X717" i="1"/>
  <c r="Z717" i="1" s="1"/>
  <c r="W717" i="1"/>
  <c r="U717" i="1"/>
  <c r="T717" i="1"/>
  <c r="V717" i="1" s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S716" i="1"/>
  <c r="R716" i="1"/>
  <c r="Q716" i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P713" i="1"/>
  <c r="O713" i="1"/>
  <c r="N713" i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P709" i="1"/>
  <c r="O709" i="1"/>
  <c r="N709" i="1"/>
  <c r="L709" i="1"/>
  <c r="K709" i="1"/>
  <c r="M709" i="1" s="1"/>
  <c r="AB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S708" i="1"/>
  <c r="R708" i="1"/>
  <c r="Q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P705" i="1"/>
  <c r="O705" i="1"/>
  <c r="N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B701" i="1"/>
  <c r="AA701" i="1"/>
  <c r="Y701" i="1"/>
  <c r="X701" i="1"/>
  <c r="Z701" i="1" s="1"/>
  <c r="W701" i="1"/>
  <c r="U701" i="1"/>
  <c r="T701" i="1"/>
  <c r="V701" i="1" s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S700" i="1"/>
  <c r="R700" i="1"/>
  <c r="Q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P697" i="1"/>
  <c r="O697" i="1"/>
  <c r="N697" i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P693" i="1"/>
  <c r="O693" i="1"/>
  <c r="N693" i="1"/>
  <c r="L693" i="1"/>
  <c r="K693" i="1"/>
  <c r="M693" i="1" s="1"/>
  <c r="AB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S692" i="1"/>
  <c r="R692" i="1"/>
  <c r="Q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R690" i="1"/>
  <c r="Q690" i="1"/>
  <c r="S690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B685" i="1"/>
  <c r="AA685" i="1"/>
  <c r="Y685" i="1"/>
  <c r="X685" i="1"/>
  <c r="Z685" i="1" s="1"/>
  <c r="W685" i="1"/>
  <c r="U685" i="1"/>
  <c r="T685" i="1"/>
  <c r="V685" i="1" s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P681" i="1"/>
  <c r="O681" i="1"/>
  <c r="N681" i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W678" i="1"/>
  <c r="U678" i="1"/>
  <c r="T678" i="1"/>
  <c r="V678" i="1" s="1"/>
  <c r="R678" i="1"/>
  <c r="Q678" i="1"/>
  <c r="S678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P677" i="1"/>
  <c r="O677" i="1"/>
  <c r="N677" i="1"/>
  <c r="L677" i="1"/>
  <c r="K677" i="1"/>
  <c r="M677" i="1" s="1"/>
  <c r="AB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S676" i="1"/>
  <c r="R676" i="1"/>
  <c r="Q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Q675" i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R674" i="1"/>
  <c r="Q674" i="1"/>
  <c r="S674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B669" i="1"/>
  <c r="AA669" i="1"/>
  <c r="Y669" i="1"/>
  <c r="X669" i="1"/>
  <c r="Z669" i="1" s="1"/>
  <c r="W669" i="1"/>
  <c r="U669" i="1"/>
  <c r="T669" i="1"/>
  <c r="V669" i="1" s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S668" i="1"/>
  <c r="R668" i="1"/>
  <c r="Q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P665" i="1"/>
  <c r="O665" i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P661" i="1"/>
  <c r="O661" i="1"/>
  <c r="N661" i="1"/>
  <c r="L661" i="1"/>
  <c r="K661" i="1"/>
  <c r="M661" i="1" s="1"/>
  <c r="AB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S660" i="1"/>
  <c r="R660" i="1"/>
  <c r="Q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B653" i="1"/>
  <c r="AA653" i="1"/>
  <c r="Y653" i="1"/>
  <c r="X653" i="1"/>
  <c r="Z653" i="1" s="1"/>
  <c r="W653" i="1"/>
  <c r="U653" i="1"/>
  <c r="T653" i="1"/>
  <c r="V653" i="1" s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S652" i="1"/>
  <c r="R652" i="1"/>
  <c r="Q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P645" i="1"/>
  <c r="O645" i="1"/>
  <c r="N645" i="1"/>
  <c r="L645" i="1"/>
  <c r="K645" i="1"/>
  <c r="M645" i="1" s="1"/>
  <c r="AB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S644" i="1"/>
  <c r="R644" i="1"/>
  <c r="Q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R642" i="1"/>
  <c r="Q642" i="1"/>
  <c r="S642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B637" i="1"/>
  <c r="AA637" i="1"/>
  <c r="Y637" i="1"/>
  <c r="X637" i="1"/>
  <c r="Z637" i="1" s="1"/>
  <c r="W637" i="1"/>
  <c r="U637" i="1"/>
  <c r="T637" i="1"/>
  <c r="V637" i="1" s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S636" i="1"/>
  <c r="R636" i="1"/>
  <c r="Q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P633" i="1"/>
  <c r="O633" i="1"/>
  <c r="N633" i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P629" i="1"/>
  <c r="O629" i="1"/>
  <c r="N629" i="1"/>
  <c r="L629" i="1"/>
  <c r="K629" i="1"/>
  <c r="M629" i="1" s="1"/>
  <c r="AB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S628" i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B621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AB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B605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B589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B573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M554" i="1"/>
  <c r="L554" i="1"/>
  <c r="K554" i="1"/>
  <c r="J554" i="1"/>
  <c r="I554" i="1"/>
  <c r="AB554" i="1" s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AB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W546" i="1"/>
  <c r="U546" i="1"/>
  <c r="T546" i="1"/>
  <c r="V546" i="1" s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AB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AB528" i="1" s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P524" i="1" s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AB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M508" i="1" s="1"/>
  <c r="J508" i="1"/>
  <c r="AB508" i="1" s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AB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AB476" i="1" s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AB460" i="1" s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O454" i="1"/>
  <c r="N454" i="1"/>
  <c r="P454" i="1" s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AB444" i="1" s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AB428" i="1" s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AB396" i="1" s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R381" i="1"/>
  <c r="Q381" i="1"/>
  <c r="S381" i="1" s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AB380" i="1" s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O374" i="1"/>
  <c r="N374" i="1"/>
  <c r="P374" i="1" s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R365" i="1"/>
  <c r="Q365" i="1"/>
  <c r="S365" i="1" s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AB364" i="1" s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/>
  <c r="AB366" i="1" l="1"/>
  <c r="AB370" i="1"/>
  <c r="AB373" i="1"/>
  <c r="AB377" i="1"/>
  <c r="AB378" i="1"/>
  <c r="AB384" i="1"/>
  <c r="AB398" i="1"/>
  <c r="AB402" i="1"/>
  <c r="AB405" i="1"/>
  <c r="AB409" i="1"/>
  <c r="AB410" i="1"/>
  <c r="AB416" i="1"/>
  <c r="AB430" i="1"/>
  <c r="AB434" i="1"/>
  <c r="AB437" i="1"/>
  <c r="AB441" i="1"/>
  <c r="AB442" i="1"/>
  <c r="AB448" i="1"/>
  <c r="AB462" i="1"/>
  <c r="AB466" i="1"/>
  <c r="AB469" i="1"/>
  <c r="AB473" i="1"/>
  <c r="AB474" i="1"/>
  <c r="AB480" i="1"/>
  <c r="AB494" i="1"/>
  <c r="AB498" i="1"/>
  <c r="AB501" i="1"/>
  <c r="AB505" i="1"/>
  <c r="AB506" i="1"/>
  <c r="AB512" i="1"/>
  <c r="AB526" i="1"/>
  <c r="AB530" i="1"/>
  <c r="AB533" i="1"/>
  <c r="AB538" i="1"/>
  <c r="AB24" i="1"/>
  <c r="AB56" i="1"/>
  <c r="AB115" i="1"/>
  <c r="AB4" i="1"/>
  <c r="AB13" i="1"/>
  <c r="AB20" i="1"/>
  <c r="AB22" i="1"/>
  <c r="AB29" i="1"/>
  <c r="AB31" i="1"/>
  <c r="AB36" i="1"/>
  <c r="AB38" i="1"/>
  <c r="AB45" i="1"/>
  <c r="AB47" i="1"/>
  <c r="AB52" i="1"/>
  <c r="AB54" i="1"/>
  <c r="AB61" i="1"/>
  <c r="AB63" i="1"/>
  <c r="AB68" i="1"/>
  <c r="AB70" i="1"/>
  <c r="AB77" i="1"/>
  <c r="AB79" i="1"/>
  <c r="AB84" i="1"/>
  <c r="AB86" i="1"/>
  <c r="AB93" i="1"/>
  <c r="AB95" i="1"/>
  <c r="AB100" i="1"/>
  <c r="AB102" i="1"/>
  <c r="AB109" i="1"/>
  <c r="AB111" i="1"/>
  <c r="AB116" i="1"/>
  <c r="AB118" i="1"/>
  <c r="AB125" i="1"/>
  <c r="AB127" i="1"/>
  <c r="AB132" i="1"/>
  <c r="AB134" i="1"/>
  <c r="AB141" i="1"/>
  <c r="AB143" i="1"/>
  <c r="AB148" i="1"/>
  <c r="AB150" i="1"/>
  <c r="AB157" i="1"/>
  <c r="AB159" i="1"/>
  <c r="AB164" i="1"/>
  <c r="AB166" i="1"/>
  <c r="AB173" i="1"/>
  <c r="AB175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92" i="1"/>
  <c r="AB424" i="1"/>
  <c r="AB456" i="1"/>
  <c r="AB488" i="1"/>
  <c r="AB520" i="1"/>
  <c r="AB8" i="1"/>
  <c r="AB10" i="1"/>
  <c r="AB17" i="1"/>
  <c r="AB26" i="1"/>
  <c r="AB33" i="1"/>
  <c r="AB6" i="1"/>
  <c r="AB15" i="1"/>
  <c r="AB9" i="1"/>
  <c r="AB11" i="1"/>
  <c r="AB16" i="1"/>
  <c r="AB18" i="1"/>
  <c r="AB25" i="1"/>
  <c r="AB27" i="1"/>
  <c r="AB32" i="1"/>
  <c r="AB34" i="1"/>
  <c r="AB41" i="1"/>
  <c r="AB43" i="1"/>
  <c r="AB48" i="1"/>
  <c r="AB50" i="1"/>
  <c r="AB57" i="1"/>
  <c r="AB59" i="1"/>
  <c r="AB64" i="1"/>
  <c r="AB66" i="1"/>
  <c r="AB73" i="1"/>
  <c r="AB75" i="1"/>
  <c r="AB80" i="1"/>
  <c r="AB82" i="1"/>
  <c r="AB89" i="1"/>
  <c r="AB91" i="1"/>
  <c r="AB96" i="1"/>
  <c r="AB98" i="1"/>
  <c r="AB105" i="1"/>
  <c r="AB107" i="1"/>
  <c r="AB112" i="1"/>
  <c r="AB114" i="1"/>
  <c r="AB121" i="1"/>
  <c r="AB123" i="1"/>
  <c r="AB128" i="1"/>
  <c r="AB130" i="1"/>
  <c r="AB137" i="1"/>
  <c r="AB139" i="1"/>
  <c r="AB144" i="1"/>
  <c r="AB146" i="1"/>
  <c r="AB153" i="1"/>
  <c r="AB155" i="1"/>
  <c r="AB160" i="1"/>
  <c r="AB162" i="1"/>
  <c r="AB169" i="1"/>
  <c r="AB171" i="1"/>
  <c r="AB176" i="1"/>
  <c r="AB178" i="1"/>
  <c r="AB368" i="1"/>
  <c r="AB382" i="1"/>
  <c r="AB386" i="1"/>
  <c r="AB389" i="1"/>
  <c r="AB393" i="1"/>
  <c r="AB394" i="1"/>
  <c r="AB400" i="1"/>
  <c r="AB414" i="1"/>
  <c r="AB418" i="1"/>
  <c r="AB421" i="1"/>
  <c r="AB425" i="1"/>
  <c r="AB426" i="1"/>
  <c r="AB432" i="1"/>
  <c r="AB446" i="1"/>
  <c r="AB450" i="1"/>
  <c r="AB453" i="1"/>
  <c r="AB457" i="1"/>
  <c r="AB458" i="1"/>
  <c r="AB464" i="1"/>
  <c r="AB478" i="1"/>
  <c r="AB482" i="1"/>
  <c r="AB485" i="1"/>
  <c r="AB490" i="1"/>
  <c r="AB496" i="1"/>
  <c r="AB514" i="1"/>
  <c r="AB522" i="1"/>
  <c r="AB46" i="1"/>
  <c r="AB53" i="1"/>
  <c r="AB55" i="1"/>
  <c r="AB62" i="1"/>
  <c r="AB69" i="1"/>
  <c r="AB71" i="1"/>
  <c r="AB78" i="1"/>
  <c r="AB85" i="1"/>
  <c r="AB87" i="1"/>
  <c r="AB94" i="1"/>
  <c r="AB101" i="1"/>
  <c r="AB103" i="1"/>
  <c r="AB110" i="1"/>
  <c r="AB117" i="1"/>
  <c r="AB119" i="1"/>
  <c r="AB126" i="1"/>
  <c r="AB133" i="1"/>
  <c r="AB135" i="1"/>
  <c r="AB142" i="1"/>
  <c r="AB149" i="1"/>
  <c r="AB151" i="1"/>
  <c r="AB158" i="1"/>
  <c r="AB165" i="1"/>
  <c r="AB167" i="1"/>
  <c r="AB174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9" i="1"/>
  <c r="AB376" i="1"/>
  <c r="AB408" i="1"/>
  <c r="AB440" i="1"/>
  <c r="AB472" i="1"/>
  <c r="AB504" i="1"/>
  <c r="AB524" i="1"/>
  <c r="AB536" i="1"/>
  <c r="M541" i="1"/>
  <c r="AB541" i="1" s="1"/>
  <c r="V542" i="1"/>
  <c r="AB542" i="1" s="1"/>
  <c r="AB547" i="1"/>
  <c r="AB548" i="1"/>
  <c r="M557" i="1"/>
  <c r="AB557" i="1" s="1"/>
  <c r="AB560" i="1"/>
  <c r="M569" i="1"/>
  <c r="AB569" i="1" s="1"/>
  <c r="V570" i="1"/>
  <c r="S571" i="1"/>
  <c r="AB571" i="1" s="1"/>
  <c r="P572" i="1"/>
  <c r="Z574" i="1"/>
  <c r="AB576" i="1"/>
  <c r="M585" i="1"/>
  <c r="AB585" i="1" s="1"/>
  <c r="V586" i="1"/>
  <c r="AB587" i="1"/>
  <c r="S587" i="1"/>
  <c r="P588" i="1"/>
  <c r="AB592" i="1"/>
  <c r="M601" i="1"/>
  <c r="AB601" i="1" s="1"/>
  <c r="V602" i="1"/>
  <c r="AB603" i="1"/>
  <c r="S603" i="1"/>
  <c r="P604" i="1"/>
  <c r="AB608" i="1"/>
  <c r="M617" i="1"/>
  <c r="AB617" i="1" s="1"/>
  <c r="V618" i="1"/>
  <c r="S619" i="1"/>
  <c r="AB619" i="1" s="1"/>
  <c r="P620" i="1"/>
  <c r="Z622" i="1"/>
  <c r="AB624" i="1"/>
  <c r="AB635" i="1"/>
  <c r="S635" i="1"/>
  <c r="P636" i="1"/>
  <c r="AB640" i="1"/>
  <c r="S651" i="1"/>
  <c r="AB651" i="1" s="1"/>
  <c r="P652" i="1"/>
  <c r="AB656" i="1"/>
  <c r="S667" i="1"/>
  <c r="AB667" i="1" s="1"/>
  <c r="P668" i="1"/>
  <c r="AB672" i="1"/>
  <c r="AB688" i="1"/>
  <c r="P700" i="1"/>
  <c r="AB704" i="1"/>
  <c r="P716" i="1"/>
  <c r="AB720" i="1"/>
  <c r="P732" i="1"/>
  <c r="AB736" i="1"/>
  <c r="AB752" i="1"/>
  <c r="AB768" i="1"/>
  <c r="AB784" i="1"/>
  <c r="AB800" i="1"/>
  <c r="AB816" i="1"/>
  <c r="AB832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5" i="1"/>
  <c r="AB1288" i="1"/>
  <c r="AB1291" i="1"/>
  <c r="AB1294" i="1"/>
  <c r="AB1301" i="1"/>
  <c r="AB1304" i="1"/>
  <c r="AB1315" i="1"/>
  <c r="AB1379" i="1"/>
  <c r="AB367" i="1"/>
  <c r="AB383" i="1"/>
  <c r="AB399" i="1"/>
  <c r="AB415" i="1"/>
  <c r="AB431" i="1"/>
  <c r="AB447" i="1"/>
  <c r="AB463" i="1"/>
  <c r="AB479" i="1"/>
  <c r="AB495" i="1"/>
  <c r="AB511" i="1"/>
  <c r="AB527" i="1"/>
  <c r="AB540" i="1"/>
  <c r="AB543" i="1"/>
  <c r="AB559" i="1"/>
  <c r="AB570" i="1"/>
  <c r="AB575" i="1"/>
  <c r="AB586" i="1"/>
  <c r="AB591" i="1"/>
  <c r="AB602" i="1"/>
  <c r="AB607" i="1"/>
  <c r="AB618" i="1"/>
  <c r="AB623" i="1"/>
  <c r="AB634" i="1"/>
  <c r="AB639" i="1"/>
  <c r="AB650" i="1"/>
  <c r="AB655" i="1"/>
  <c r="AB666" i="1"/>
  <c r="AB671" i="1"/>
  <c r="AB682" i="1"/>
  <c r="AB687" i="1"/>
  <c r="AB698" i="1"/>
  <c r="AB703" i="1"/>
  <c r="AB714" i="1"/>
  <c r="AB719" i="1"/>
  <c r="AB730" i="1"/>
  <c r="AB735" i="1"/>
  <c r="AB746" i="1"/>
  <c r="AB751" i="1"/>
  <c r="AB762" i="1"/>
  <c r="AB767" i="1"/>
  <c r="AB778" i="1"/>
  <c r="AB783" i="1"/>
  <c r="AB794" i="1"/>
  <c r="AB799" i="1"/>
  <c r="AB810" i="1"/>
  <c r="AB815" i="1"/>
  <c r="AB826" i="1"/>
  <c r="AB831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49" i="1"/>
  <c r="AB1053" i="1"/>
  <c r="AB1057" i="1"/>
  <c r="AB1061" i="1"/>
  <c r="AB1065" i="1"/>
  <c r="AB1069" i="1"/>
  <c r="AB1073" i="1"/>
  <c r="AB1077" i="1"/>
  <c r="AB1081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4" i="1"/>
  <c r="AB1287" i="1"/>
  <c r="AB1290" i="1"/>
  <c r="AB1297" i="1"/>
  <c r="AB1300" i="1"/>
  <c r="AB1303" i="1"/>
  <c r="AB1331" i="1"/>
  <c r="V365" i="1"/>
  <c r="AB365" i="1" s="1"/>
  <c r="Z369" i="1"/>
  <c r="AB369" i="1" s="1"/>
  <c r="AB371" i="1"/>
  <c r="M372" i="1"/>
  <c r="AB372" i="1" s="1"/>
  <c r="S374" i="1"/>
  <c r="AB374" i="1" s="1"/>
  <c r="P379" i="1"/>
  <c r="AB379" i="1" s="1"/>
  <c r="V381" i="1"/>
  <c r="AB381" i="1" s="1"/>
  <c r="Z385" i="1"/>
  <c r="AB385" i="1" s="1"/>
  <c r="AB387" i="1"/>
  <c r="M388" i="1"/>
  <c r="AB388" i="1" s="1"/>
  <c r="S390" i="1"/>
  <c r="AB390" i="1" s="1"/>
  <c r="P395" i="1"/>
  <c r="AB395" i="1" s="1"/>
  <c r="V397" i="1"/>
  <c r="AB397" i="1" s="1"/>
  <c r="Z401" i="1"/>
  <c r="AB401" i="1" s="1"/>
  <c r="AB403" i="1"/>
  <c r="M404" i="1"/>
  <c r="AB404" i="1" s="1"/>
  <c r="S406" i="1"/>
  <c r="AB406" i="1" s="1"/>
  <c r="P411" i="1"/>
  <c r="AB411" i="1" s="1"/>
  <c r="V413" i="1"/>
  <c r="AB413" i="1" s="1"/>
  <c r="Z417" i="1"/>
  <c r="AB417" i="1" s="1"/>
  <c r="AB419" i="1"/>
  <c r="M420" i="1"/>
  <c r="AB420" i="1" s="1"/>
  <c r="S422" i="1"/>
  <c r="AB422" i="1" s="1"/>
  <c r="P427" i="1"/>
  <c r="AB427" i="1" s="1"/>
  <c r="V429" i="1"/>
  <c r="AB429" i="1" s="1"/>
  <c r="Z433" i="1"/>
  <c r="AB433" i="1" s="1"/>
  <c r="AB435" i="1"/>
  <c r="M436" i="1"/>
  <c r="AB436" i="1" s="1"/>
  <c r="S438" i="1"/>
  <c r="AB438" i="1" s="1"/>
  <c r="P443" i="1"/>
  <c r="AB443" i="1" s="1"/>
  <c r="V445" i="1"/>
  <c r="AB445" i="1" s="1"/>
  <c r="Z449" i="1"/>
  <c r="AB449" i="1" s="1"/>
  <c r="AB451" i="1"/>
  <c r="M452" i="1"/>
  <c r="AB452" i="1" s="1"/>
  <c r="S454" i="1"/>
  <c r="AB454" i="1" s="1"/>
  <c r="P459" i="1"/>
  <c r="AB459" i="1" s="1"/>
  <c r="V461" i="1"/>
  <c r="AB461" i="1" s="1"/>
  <c r="Z465" i="1"/>
  <c r="AB465" i="1" s="1"/>
  <c r="AB467" i="1"/>
  <c r="M468" i="1"/>
  <c r="AB468" i="1" s="1"/>
  <c r="S470" i="1"/>
  <c r="AB470" i="1" s="1"/>
  <c r="P475" i="1"/>
  <c r="AB475" i="1" s="1"/>
  <c r="V477" i="1"/>
  <c r="AB477" i="1" s="1"/>
  <c r="Z481" i="1"/>
  <c r="AB481" i="1" s="1"/>
  <c r="AB483" i="1"/>
  <c r="M484" i="1"/>
  <c r="AB484" i="1" s="1"/>
  <c r="S486" i="1"/>
  <c r="AB486" i="1" s="1"/>
  <c r="P491" i="1"/>
  <c r="AB491" i="1" s="1"/>
  <c r="V493" i="1"/>
  <c r="AB493" i="1" s="1"/>
  <c r="Z497" i="1"/>
  <c r="AB497" i="1" s="1"/>
  <c r="AB499" i="1"/>
  <c r="M500" i="1"/>
  <c r="AB500" i="1" s="1"/>
  <c r="S502" i="1"/>
  <c r="AB502" i="1" s="1"/>
  <c r="P507" i="1"/>
  <c r="AB507" i="1" s="1"/>
  <c r="V509" i="1"/>
  <c r="AB509" i="1" s="1"/>
  <c r="Z513" i="1"/>
  <c r="AB513" i="1" s="1"/>
  <c r="AB515" i="1"/>
  <c r="M516" i="1"/>
  <c r="AB516" i="1" s="1"/>
  <c r="S518" i="1"/>
  <c r="AB518" i="1" s="1"/>
  <c r="P523" i="1"/>
  <c r="AB523" i="1" s="1"/>
  <c r="V525" i="1"/>
  <c r="AB525" i="1" s="1"/>
  <c r="Z529" i="1"/>
  <c r="AB529" i="1" s="1"/>
  <c r="AB531" i="1"/>
  <c r="M532" i="1"/>
  <c r="AB532" i="1" s="1"/>
  <c r="S534" i="1"/>
  <c r="AB534" i="1" s="1"/>
  <c r="P539" i="1"/>
  <c r="AB539" i="1" s="1"/>
  <c r="P544" i="1"/>
  <c r="AB544" i="1" s="1"/>
  <c r="Z546" i="1"/>
  <c r="AB546" i="1" s="1"/>
  <c r="M549" i="1"/>
  <c r="AB549" i="1" s="1"/>
  <c r="V550" i="1"/>
  <c r="AB550" i="1" s="1"/>
  <c r="AB555" i="1"/>
  <c r="S555" i="1"/>
  <c r="AB556" i="1"/>
  <c r="M561" i="1"/>
  <c r="AB561" i="1" s="1"/>
  <c r="V562" i="1"/>
  <c r="AB563" i="1"/>
  <c r="S563" i="1"/>
  <c r="P564" i="1"/>
  <c r="AB564" i="1" s="1"/>
  <c r="Z566" i="1"/>
  <c r="AB566" i="1" s="1"/>
  <c r="AB568" i="1"/>
  <c r="AB574" i="1"/>
  <c r="M577" i="1"/>
  <c r="AB577" i="1" s="1"/>
  <c r="V578" i="1"/>
  <c r="AB579" i="1"/>
  <c r="S579" i="1"/>
  <c r="P580" i="1"/>
  <c r="AB580" i="1" s="1"/>
  <c r="Z582" i="1"/>
  <c r="AB582" i="1" s="1"/>
  <c r="AB584" i="1"/>
  <c r="AB590" i="1"/>
  <c r="M593" i="1"/>
  <c r="AB593" i="1" s="1"/>
  <c r="V594" i="1"/>
  <c r="AB595" i="1"/>
  <c r="S595" i="1"/>
  <c r="P596" i="1"/>
  <c r="AB596" i="1" s="1"/>
  <c r="Z598" i="1"/>
  <c r="AB598" i="1" s="1"/>
  <c r="AB600" i="1"/>
  <c r="AB606" i="1"/>
  <c r="M609" i="1"/>
  <c r="AB609" i="1" s="1"/>
  <c r="V610" i="1"/>
  <c r="AB611" i="1"/>
  <c r="S611" i="1"/>
  <c r="P612" i="1"/>
  <c r="AB612" i="1" s="1"/>
  <c r="Z614" i="1"/>
  <c r="AB614" i="1" s="1"/>
  <c r="AB616" i="1"/>
  <c r="AB622" i="1"/>
  <c r="M625" i="1"/>
  <c r="AB625" i="1" s="1"/>
  <c r="V626" i="1"/>
  <c r="AB627" i="1"/>
  <c r="S627" i="1"/>
  <c r="P628" i="1"/>
  <c r="AB628" i="1" s="1"/>
  <c r="Z630" i="1"/>
  <c r="AB630" i="1" s="1"/>
  <c r="AB632" i="1"/>
  <c r="AB638" i="1"/>
  <c r="M641" i="1"/>
  <c r="AB641" i="1" s="1"/>
  <c r="V642" i="1"/>
  <c r="AB643" i="1"/>
  <c r="S643" i="1"/>
  <c r="P644" i="1"/>
  <c r="AB644" i="1" s="1"/>
  <c r="Z646" i="1"/>
  <c r="AB646" i="1" s="1"/>
  <c r="AB648" i="1"/>
  <c r="AB654" i="1"/>
  <c r="M657" i="1"/>
  <c r="AB657" i="1" s="1"/>
  <c r="V658" i="1"/>
  <c r="AB659" i="1"/>
  <c r="S659" i="1"/>
  <c r="P660" i="1"/>
  <c r="AB660" i="1" s="1"/>
  <c r="Z662" i="1"/>
  <c r="AB662" i="1" s="1"/>
  <c r="AB664" i="1"/>
  <c r="AB670" i="1"/>
  <c r="M673" i="1"/>
  <c r="AB673" i="1" s="1"/>
  <c r="V674" i="1"/>
  <c r="AB675" i="1"/>
  <c r="S675" i="1"/>
  <c r="P676" i="1"/>
  <c r="AB676" i="1" s="1"/>
  <c r="Z678" i="1"/>
  <c r="AB678" i="1" s="1"/>
  <c r="AB680" i="1"/>
  <c r="AB686" i="1"/>
  <c r="M689" i="1"/>
  <c r="AB689" i="1" s="1"/>
  <c r="V690" i="1"/>
  <c r="AB691" i="1"/>
  <c r="S691" i="1"/>
  <c r="P692" i="1"/>
  <c r="AB692" i="1" s="1"/>
  <c r="Z694" i="1"/>
  <c r="AB694" i="1" s="1"/>
  <c r="AB696" i="1"/>
  <c r="AB702" i="1"/>
  <c r="M705" i="1"/>
  <c r="AB705" i="1" s="1"/>
  <c r="V706" i="1"/>
  <c r="AB707" i="1"/>
  <c r="S707" i="1"/>
  <c r="P708" i="1"/>
  <c r="AB708" i="1" s="1"/>
  <c r="Z710" i="1"/>
  <c r="AB710" i="1" s="1"/>
  <c r="AB712" i="1"/>
  <c r="AB718" i="1"/>
  <c r="M721" i="1"/>
  <c r="AB721" i="1" s="1"/>
  <c r="V722" i="1"/>
  <c r="AB723" i="1"/>
  <c r="S723" i="1"/>
  <c r="P724" i="1"/>
  <c r="AB724" i="1" s="1"/>
  <c r="Z726" i="1"/>
  <c r="AB726" i="1" s="1"/>
  <c r="AB728" i="1"/>
  <c r="AB734" i="1"/>
  <c r="M737" i="1"/>
  <c r="AB737" i="1" s="1"/>
  <c r="V738" i="1"/>
  <c r="AB739" i="1"/>
  <c r="S739" i="1"/>
  <c r="P740" i="1"/>
  <c r="AB740" i="1" s="1"/>
  <c r="Z742" i="1"/>
  <c r="AB742" i="1" s="1"/>
  <c r="AB744" i="1"/>
  <c r="AB750" i="1"/>
  <c r="M753" i="1"/>
  <c r="AB753" i="1" s="1"/>
  <c r="V754" i="1"/>
  <c r="AB755" i="1"/>
  <c r="S755" i="1"/>
  <c r="P756" i="1"/>
  <c r="AB756" i="1" s="1"/>
  <c r="Z758" i="1"/>
  <c r="AB758" i="1" s="1"/>
  <c r="AB760" i="1"/>
  <c r="AB766" i="1"/>
  <c r="M769" i="1"/>
  <c r="AB769" i="1" s="1"/>
  <c r="V770" i="1"/>
  <c r="AB771" i="1"/>
  <c r="S771" i="1"/>
  <c r="P772" i="1"/>
  <c r="AB772" i="1" s="1"/>
  <c r="Z774" i="1"/>
  <c r="AB774" i="1" s="1"/>
  <c r="AB776" i="1"/>
  <c r="AB782" i="1"/>
  <c r="M785" i="1"/>
  <c r="AB785" i="1" s="1"/>
  <c r="V786" i="1"/>
  <c r="AB787" i="1"/>
  <c r="S787" i="1"/>
  <c r="P788" i="1"/>
  <c r="AB788" i="1" s="1"/>
  <c r="Z790" i="1"/>
  <c r="AB790" i="1" s="1"/>
  <c r="AB792" i="1"/>
  <c r="AB798" i="1"/>
  <c r="M801" i="1"/>
  <c r="AB801" i="1" s="1"/>
  <c r="V802" i="1"/>
  <c r="AB803" i="1"/>
  <c r="S803" i="1"/>
  <c r="P804" i="1"/>
  <c r="AB804" i="1" s="1"/>
  <c r="Z806" i="1"/>
  <c r="AB806" i="1" s="1"/>
  <c r="AB808" i="1"/>
  <c r="AB814" i="1"/>
  <c r="M817" i="1"/>
  <c r="AB817" i="1" s="1"/>
  <c r="V818" i="1"/>
  <c r="AB819" i="1"/>
  <c r="S819" i="1"/>
  <c r="P820" i="1"/>
  <c r="AB820" i="1" s="1"/>
  <c r="Z822" i="1"/>
  <c r="AB822" i="1" s="1"/>
  <c r="AB824" i="1"/>
  <c r="AB830" i="1"/>
  <c r="M833" i="1"/>
  <c r="AB833" i="1" s="1"/>
  <c r="V834" i="1"/>
  <c r="AB835" i="1"/>
  <c r="S835" i="1"/>
  <c r="P836" i="1"/>
  <c r="AB836" i="1" s="1"/>
  <c r="Z838" i="1"/>
  <c r="AB838" i="1" s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8" i="1"/>
  <c r="AB1012" i="1"/>
  <c r="AB1016" i="1"/>
  <c r="AB1020" i="1"/>
  <c r="AB1024" i="1"/>
  <c r="AB1028" i="1"/>
  <c r="AB1032" i="1"/>
  <c r="AB1036" i="1"/>
  <c r="AB1040" i="1"/>
  <c r="AB1044" i="1"/>
  <c r="AB1048" i="1"/>
  <c r="AB1052" i="1"/>
  <c r="AB1056" i="1"/>
  <c r="AB1060" i="1"/>
  <c r="AB1064" i="1"/>
  <c r="AB1068" i="1"/>
  <c r="AB1072" i="1"/>
  <c r="AB1076" i="1"/>
  <c r="AB1080" i="1"/>
  <c r="AB1084" i="1"/>
  <c r="AB1088" i="1"/>
  <c r="AB1092" i="1"/>
  <c r="AB1096" i="1"/>
  <c r="AB1100" i="1"/>
  <c r="AB1104" i="1"/>
  <c r="AB1108" i="1"/>
  <c r="AB1112" i="1"/>
  <c r="AB1116" i="1"/>
  <c r="AB1120" i="1"/>
  <c r="AB1124" i="1"/>
  <c r="AB1128" i="1"/>
  <c r="AB1132" i="1"/>
  <c r="AB1136" i="1"/>
  <c r="AB1140" i="1"/>
  <c r="AB1144" i="1"/>
  <c r="AB1148" i="1"/>
  <c r="AB1152" i="1"/>
  <c r="AB1156" i="1"/>
  <c r="AB1160" i="1"/>
  <c r="AB1164" i="1"/>
  <c r="AB1168" i="1"/>
  <c r="AB1172" i="1"/>
  <c r="AB1176" i="1"/>
  <c r="AB1180" i="1"/>
  <c r="AB1184" i="1"/>
  <c r="AB1188" i="1"/>
  <c r="AB1192" i="1"/>
  <c r="AB1196" i="1"/>
  <c r="AB1200" i="1"/>
  <c r="AB1204" i="1"/>
  <c r="AB1208" i="1"/>
  <c r="AB1212" i="1"/>
  <c r="AB1216" i="1"/>
  <c r="AB1220" i="1"/>
  <c r="AB1224" i="1"/>
  <c r="AB1228" i="1"/>
  <c r="AB1232" i="1"/>
  <c r="AB1236" i="1"/>
  <c r="AB1240" i="1"/>
  <c r="AB1244" i="1"/>
  <c r="AB1248" i="1"/>
  <c r="AB1252" i="1"/>
  <c r="AB1256" i="1"/>
  <c r="AB1260" i="1"/>
  <c r="AB1264" i="1"/>
  <c r="AB1268" i="1"/>
  <c r="AB1272" i="1"/>
  <c r="AB1276" i="1"/>
  <c r="AB1280" i="1"/>
  <c r="AB1286" i="1"/>
  <c r="AB1296" i="1"/>
  <c r="AB1302" i="1"/>
  <c r="AB363" i="1"/>
  <c r="AB375" i="1"/>
  <c r="AB391" i="1"/>
  <c r="AB407" i="1"/>
  <c r="AB423" i="1"/>
  <c r="AB439" i="1"/>
  <c r="AB455" i="1"/>
  <c r="AB471" i="1"/>
  <c r="AB487" i="1"/>
  <c r="AB503" i="1"/>
  <c r="AB519" i="1"/>
  <c r="AB535" i="1"/>
  <c r="AB552" i="1"/>
  <c r="AB562" i="1"/>
  <c r="AB572" i="1"/>
  <c r="AB578" i="1"/>
  <c r="AB588" i="1"/>
  <c r="AB594" i="1"/>
  <c r="AB604" i="1"/>
  <c r="AB610" i="1"/>
  <c r="AB620" i="1"/>
  <c r="AB626" i="1"/>
  <c r="AB636" i="1"/>
  <c r="AB642" i="1"/>
  <c r="AB652" i="1"/>
  <c r="AB658" i="1"/>
  <c r="AB668" i="1"/>
  <c r="AB674" i="1"/>
  <c r="AB690" i="1"/>
  <c r="AB700" i="1"/>
  <c r="AB706" i="1"/>
  <c r="AB716" i="1"/>
  <c r="AB722" i="1"/>
  <c r="AB732" i="1"/>
  <c r="AB738" i="1"/>
  <c r="AB754" i="1"/>
  <c r="AB770" i="1"/>
  <c r="AB786" i="1"/>
  <c r="AB802" i="1"/>
  <c r="AB818" i="1"/>
  <c r="AB834" i="1"/>
  <c r="AB1143" i="1"/>
  <c r="AB1147" i="1"/>
  <c r="AB1369" i="1"/>
  <c r="AB1394" i="1"/>
  <c r="AB1426" i="1"/>
  <c r="S1305" i="1"/>
  <c r="AB1305" i="1" s="1"/>
  <c r="P1310" i="1"/>
  <c r="V1312" i="1"/>
  <c r="AB1312" i="1" s="1"/>
  <c r="Z1316" i="1"/>
  <c r="M1319" i="1"/>
  <c r="AB1319" i="1" s="1"/>
  <c r="S1321" i="1"/>
  <c r="AB1321" i="1" s="1"/>
  <c r="P1326" i="1"/>
  <c r="V1328" i="1"/>
  <c r="AB1328" i="1" s="1"/>
  <c r="Z1332" i="1"/>
  <c r="M1335" i="1"/>
  <c r="AB1335" i="1" s="1"/>
  <c r="S1337" i="1"/>
  <c r="AB1337" i="1" s="1"/>
  <c r="P1342" i="1"/>
  <c r="V1344" i="1"/>
  <c r="AB1344" i="1" s="1"/>
  <c r="Z1348" i="1"/>
  <c r="M1351" i="1"/>
  <c r="AB1351" i="1" s="1"/>
  <c r="S1353" i="1"/>
  <c r="AB1353" i="1" s="1"/>
  <c r="P1358" i="1"/>
  <c r="V1360" i="1"/>
  <c r="AB1360" i="1" s="1"/>
  <c r="Z1364" i="1"/>
  <c r="M1367" i="1"/>
  <c r="AB1367" i="1" s="1"/>
  <c r="S1369" i="1"/>
  <c r="P1374" i="1"/>
  <c r="V1376" i="1"/>
  <c r="AB1376" i="1" s="1"/>
  <c r="Z1380" i="1"/>
  <c r="M1383" i="1"/>
  <c r="AB1383" i="1" s="1"/>
  <c r="P1386" i="1"/>
  <c r="AB1386" i="1" s="1"/>
  <c r="V1388" i="1"/>
  <c r="AB1388" i="1" s="1"/>
  <c r="P1394" i="1"/>
  <c r="V1396" i="1"/>
  <c r="AB1396" i="1" s="1"/>
  <c r="P1402" i="1"/>
  <c r="AB1402" i="1" s="1"/>
  <c r="V1404" i="1"/>
  <c r="AB1404" i="1" s="1"/>
  <c r="P1410" i="1"/>
  <c r="AB1410" i="1" s="1"/>
  <c r="V1412" i="1"/>
  <c r="AB1412" i="1" s="1"/>
  <c r="P1418" i="1"/>
  <c r="AB1418" i="1" s="1"/>
  <c r="V1420" i="1"/>
  <c r="AB1420" i="1" s="1"/>
  <c r="P1426" i="1"/>
  <c r="Z1429" i="1"/>
  <c r="M1440" i="1"/>
  <c r="AB1440" i="1" s="1"/>
  <c r="V1441" i="1"/>
  <c r="AB1442" i="1"/>
  <c r="S1442" i="1"/>
  <c r="P1443" i="1"/>
  <c r="AB1443" i="1" s="1"/>
  <c r="Z1445" i="1"/>
  <c r="M1456" i="1"/>
  <c r="AB1456" i="1" s="1"/>
  <c r="V1457" i="1"/>
  <c r="AB1458" i="1"/>
  <c r="S1458" i="1"/>
  <c r="P1459" i="1"/>
  <c r="AB1459" i="1" s="1"/>
  <c r="Z1461" i="1"/>
  <c r="M1472" i="1"/>
  <c r="AB1472" i="1" s="1"/>
  <c r="V1473" i="1"/>
  <c r="AB1474" i="1"/>
  <c r="S1474" i="1"/>
  <c r="P1475" i="1"/>
  <c r="AB1475" i="1" s="1"/>
  <c r="Z1477" i="1"/>
  <c r="M1488" i="1"/>
  <c r="AB1488" i="1" s="1"/>
  <c r="V1489" i="1"/>
  <c r="AB1490" i="1"/>
  <c r="S1490" i="1"/>
  <c r="P1491" i="1"/>
  <c r="AB1491" i="1" s="1"/>
  <c r="Z1493" i="1"/>
  <c r="M1504" i="1"/>
  <c r="AB1504" i="1" s="1"/>
  <c r="V1505" i="1"/>
  <c r="AB1506" i="1"/>
  <c r="S1506" i="1"/>
  <c r="P1507" i="1"/>
  <c r="AB1507" i="1" s="1"/>
  <c r="Z1509" i="1"/>
  <c r="S1516" i="1"/>
  <c r="AB1521" i="1"/>
  <c r="AB1306" i="1"/>
  <c r="M1307" i="1"/>
  <c r="AB1307" i="1" s="1"/>
  <c r="S1309" i="1"/>
  <c r="AB1309" i="1" s="1"/>
  <c r="P1314" i="1"/>
  <c r="AB1314" i="1" s="1"/>
  <c r="V1316" i="1"/>
  <c r="AB1316" i="1" s="1"/>
  <c r="Z1320" i="1"/>
  <c r="AB1322" i="1"/>
  <c r="M1323" i="1"/>
  <c r="AB1323" i="1" s="1"/>
  <c r="S1325" i="1"/>
  <c r="AB1325" i="1" s="1"/>
  <c r="P1330" i="1"/>
  <c r="AB1330" i="1" s="1"/>
  <c r="V1332" i="1"/>
  <c r="AB1332" i="1" s="1"/>
  <c r="Z1336" i="1"/>
  <c r="AB1338" i="1"/>
  <c r="M1339" i="1"/>
  <c r="AB1339" i="1" s="1"/>
  <c r="S1341" i="1"/>
  <c r="AB1341" i="1" s="1"/>
  <c r="P1346" i="1"/>
  <c r="AB1346" i="1" s="1"/>
  <c r="V1348" i="1"/>
  <c r="AB1348" i="1" s="1"/>
  <c r="Z1352" i="1"/>
  <c r="AB1354" i="1"/>
  <c r="M1355" i="1"/>
  <c r="AB1355" i="1" s="1"/>
  <c r="S1357" i="1"/>
  <c r="AB1357" i="1" s="1"/>
  <c r="P1362" i="1"/>
  <c r="AB1362" i="1" s="1"/>
  <c r="V1364" i="1"/>
  <c r="AB1364" i="1" s="1"/>
  <c r="Z1368" i="1"/>
  <c r="AB1370" i="1"/>
  <c r="M1371" i="1"/>
  <c r="AB1371" i="1" s="1"/>
  <c r="S1373" i="1"/>
  <c r="AB1373" i="1" s="1"/>
  <c r="P1378" i="1"/>
  <c r="AB1378" i="1" s="1"/>
  <c r="V1380" i="1"/>
  <c r="AB1380" i="1" s="1"/>
  <c r="Z1384" i="1"/>
  <c r="M1387" i="1"/>
  <c r="AB1387" i="1" s="1"/>
  <c r="S1389" i="1"/>
  <c r="AB1389" i="1" s="1"/>
  <c r="Z1392" i="1"/>
  <c r="M1395" i="1"/>
  <c r="AB1395" i="1" s="1"/>
  <c r="AB1397" i="1"/>
  <c r="S1397" i="1"/>
  <c r="Z1400" i="1"/>
  <c r="M1403" i="1"/>
  <c r="AB1403" i="1" s="1"/>
  <c r="S1405" i="1"/>
  <c r="AB1405" i="1" s="1"/>
  <c r="Z1408" i="1"/>
  <c r="M1411" i="1"/>
  <c r="AB1411" i="1" s="1"/>
  <c r="AB1413" i="1"/>
  <c r="S1413" i="1"/>
  <c r="Z1416" i="1"/>
  <c r="M1419" i="1"/>
  <c r="AB1419" i="1" s="1"/>
  <c r="S1421" i="1"/>
  <c r="AB1421" i="1" s="1"/>
  <c r="Z1424" i="1"/>
  <c r="V1429" i="1"/>
  <c r="AB1430" i="1"/>
  <c r="S1430" i="1"/>
  <c r="P1431" i="1"/>
  <c r="AB1431" i="1" s="1"/>
  <c r="Z1433" i="1"/>
  <c r="AB1441" i="1"/>
  <c r="M1444" i="1"/>
  <c r="AB1444" i="1" s="1"/>
  <c r="V1445" i="1"/>
  <c r="AB1446" i="1"/>
  <c r="S1446" i="1"/>
  <c r="P1447" i="1"/>
  <c r="AB1447" i="1" s="1"/>
  <c r="Z1449" i="1"/>
  <c r="AB1457" i="1"/>
  <c r="M1460" i="1"/>
  <c r="AB1460" i="1" s="1"/>
  <c r="V1461" i="1"/>
  <c r="AB1462" i="1"/>
  <c r="S1462" i="1"/>
  <c r="P1463" i="1"/>
  <c r="AB1463" i="1" s="1"/>
  <c r="Z1465" i="1"/>
  <c r="AB1467" i="1"/>
  <c r="AB1473" i="1"/>
  <c r="M1476" i="1"/>
  <c r="AB1476" i="1" s="1"/>
  <c r="V1477" i="1"/>
  <c r="AB1478" i="1"/>
  <c r="S1478" i="1"/>
  <c r="P1479" i="1"/>
  <c r="AB1479" i="1" s="1"/>
  <c r="Z1481" i="1"/>
  <c r="AB1483" i="1"/>
  <c r="AB1489" i="1"/>
  <c r="M1492" i="1"/>
  <c r="AB1492" i="1" s="1"/>
  <c r="V1493" i="1"/>
  <c r="AB1494" i="1"/>
  <c r="S1494" i="1"/>
  <c r="P1495" i="1"/>
  <c r="AB1495" i="1" s="1"/>
  <c r="Z1497" i="1"/>
  <c r="AB1499" i="1"/>
  <c r="AB1505" i="1"/>
  <c r="M1508" i="1"/>
  <c r="AB1508" i="1" s="1"/>
  <c r="V1509" i="1"/>
  <c r="AB1510" i="1"/>
  <c r="S1510" i="1"/>
  <c r="P1511" i="1"/>
  <c r="AB1511" i="1" s="1"/>
  <c r="Z1513" i="1"/>
  <c r="AB1527" i="1"/>
  <c r="Z1308" i="1"/>
  <c r="AB1308" i="1" s="1"/>
  <c r="AB1310" i="1"/>
  <c r="M1311" i="1"/>
  <c r="AB1311" i="1" s="1"/>
  <c r="S1313" i="1"/>
  <c r="AB1313" i="1" s="1"/>
  <c r="P1318" i="1"/>
  <c r="AB1318" i="1" s="1"/>
  <c r="V1320" i="1"/>
  <c r="AB1320" i="1" s="1"/>
  <c r="Z1324" i="1"/>
  <c r="AB1324" i="1" s="1"/>
  <c r="AB1326" i="1"/>
  <c r="M1327" i="1"/>
  <c r="AB1327" i="1" s="1"/>
  <c r="S1329" i="1"/>
  <c r="AB1329" i="1" s="1"/>
  <c r="P1334" i="1"/>
  <c r="AB1334" i="1" s="1"/>
  <c r="V1336" i="1"/>
  <c r="AB1336" i="1" s="1"/>
  <c r="Z1340" i="1"/>
  <c r="AB1340" i="1" s="1"/>
  <c r="AB1342" i="1"/>
  <c r="M1343" i="1"/>
  <c r="AB1343" i="1" s="1"/>
  <c r="S1345" i="1"/>
  <c r="AB1345" i="1" s="1"/>
  <c r="P1350" i="1"/>
  <c r="AB1350" i="1" s="1"/>
  <c r="V1352" i="1"/>
  <c r="AB1352" i="1" s="1"/>
  <c r="Z1356" i="1"/>
  <c r="AB1356" i="1" s="1"/>
  <c r="AB1358" i="1"/>
  <c r="M1359" i="1"/>
  <c r="AB1359" i="1" s="1"/>
  <c r="S1361" i="1"/>
  <c r="AB1361" i="1" s="1"/>
  <c r="P1366" i="1"/>
  <c r="AB1366" i="1" s="1"/>
  <c r="V1368" i="1"/>
  <c r="AB1368" i="1" s="1"/>
  <c r="Z1372" i="1"/>
  <c r="AB1372" i="1" s="1"/>
  <c r="AB1374" i="1"/>
  <c r="M1375" i="1"/>
  <c r="AB1375" i="1" s="1"/>
  <c r="S1377" i="1"/>
  <c r="AB1377" i="1" s="1"/>
  <c r="P1382" i="1"/>
  <c r="AB1382" i="1" s="1"/>
  <c r="V1384" i="1"/>
  <c r="AB1384" i="1" s="1"/>
  <c r="P1390" i="1"/>
  <c r="AB1390" i="1" s="1"/>
  <c r="V1392" i="1"/>
  <c r="AB1392" i="1" s="1"/>
  <c r="P1398" i="1"/>
  <c r="AB1398" i="1" s="1"/>
  <c r="V1400" i="1"/>
  <c r="AB1400" i="1" s="1"/>
  <c r="P1406" i="1"/>
  <c r="AB1406" i="1" s="1"/>
  <c r="V1408" i="1"/>
  <c r="AB1408" i="1" s="1"/>
  <c r="P1414" i="1"/>
  <c r="AB1414" i="1" s="1"/>
  <c r="V1416" i="1"/>
  <c r="AB1416" i="1" s="1"/>
  <c r="P1422" i="1"/>
  <c r="AB1422" i="1" s="1"/>
  <c r="V1424" i="1"/>
  <c r="AB1424" i="1" s="1"/>
  <c r="AB1427" i="1"/>
  <c r="AB1429" i="1"/>
  <c r="M1432" i="1"/>
  <c r="AB1432" i="1" s="1"/>
  <c r="V1433" i="1"/>
  <c r="AB1433" i="1" s="1"/>
  <c r="S1434" i="1"/>
  <c r="AB1434" i="1" s="1"/>
  <c r="P1435" i="1"/>
  <c r="AB1435" i="1" s="1"/>
  <c r="Z1437" i="1"/>
  <c r="AB1437" i="1" s="1"/>
  <c r="AB1439" i="1"/>
  <c r="AB1445" i="1"/>
  <c r="M1448" i="1"/>
  <c r="AB1448" i="1" s="1"/>
  <c r="V1449" i="1"/>
  <c r="AB1449" i="1" s="1"/>
  <c r="S1450" i="1"/>
  <c r="AB1450" i="1" s="1"/>
  <c r="P1451" i="1"/>
  <c r="AB1451" i="1" s="1"/>
  <c r="Z1453" i="1"/>
  <c r="AB1453" i="1" s="1"/>
  <c r="AB1455" i="1"/>
  <c r="AB1461" i="1"/>
  <c r="M1464" i="1"/>
  <c r="AB1464" i="1" s="1"/>
  <c r="V1465" i="1"/>
  <c r="AB1465" i="1" s="1"/>
  <c r="S1466" i="1"/>
  <c r="AB1466" i="1" s="1"/>
  <c r="P1467" i="1"/>
  <c r="Z1469" i="1"/>
  <c r="AB1469" i="1" s="1"/>
  <c r="AB1471" i="1"/>
  <c r="AB1477" i="1"/>
  <c r="M1480" i="1"/>
  <c r="AB1480" i="1" s="1"/>
  <c r="V1481" i="1"/>
  <c r="AB1481" i="1" s="1"/>
  <c r="S1482" i="1"/>
  <c r="AB1482" i="1" s="1"/>
  <c r="P1483" i="1"/>
  <c r="Z1485" i="1"/>
  <c r="AB1485" i="1" s="1"/>
  <c r="AB1487" i="1"/>
  <c r="AB1493" i="1"/>
  <c r="M1496" i="1"/>
  <c r="AB1496" i="1" s="1"/>
  <c r="V1497" i="1"/>
  <c r="AB1497" i="1" s="1"/>
  <c r="S1498" i="1"/>
  <c r="AB1498" i="1" s="1"/>
  <c r="P1499" i="1"/>
  <c r="Z1501" i="1"/>
  <c r="AB1501" i="1" s="1"/>
  <c r="AB1503" i="1"/>
  <c r="AB1509" i="1"/>
  <c r="M1512" i="1"/>
  <c r="AB1512" i="1" s="1"/>
  <c r="V1513" i="1"/>
  <c r="AB1513" i="1" s="1"/>
  <c r="S1514" i="1"/>
  <c r="AB1514" i="1" s="1"/>
  <c r="AB1537" i="1"/>
  <c r="S1515" i="1"/>
  <c r="AB1515" i="1" s="1"/>
  <c r="P1520" i="1"/>
  <c r="V1522" i="1"/>
  <c r="AB1522" i="1" s="1"/>
  <c r="Z1526" i="1"/>
  <c r="AB1528" i="1"/>
  <c r="M1529" i="1"/>
  <c r="AB1529" i="1" s="1"/>
  <c r="S1531" i="1"/>
  <c r="AB1531" i="1" s="1"/>
  <c r="P1536" i="1"/>
  <c r="V1538" i="1"/>
  <c r="AB1538" i="1" s="1"/>
  <c r="Z1542" i="1"/>
  <c r="AB1544" i="1"/>
  <c r="M1545" i="1"/>
  <c r="AB1545" i="1" s="1"/>
  <c r="S1547" i="1"/>
  <c r="AB1547" i="1" s="1"/>
  <c r="AB1556" i="1"/>
  <c r="S1556" i="1"/>
  <c r="P1561" i="1"/>
  <c r="Z1563" i="1"/>
  <c r="M1566" i="1"/>
  <c r="AB1566" i="1" s="1"/>
  <c r="V1567" i="1"/>
  <c r="AB1567" i="1" s="1"/>
  <c r="S1572" i="1"/>
  <c r="AB1572" i="1" s="1"/>
  <c r="P1577" i="1"/>
  <c r="Z1579" i="1"/>
  <c r="M1582" i="1"/>
  <c r="AB1582" i="1" s="1"/>
  <c r="V1583" i="1"/>
  <c r="AB1583" i="1" s="1"/>
  <c r="AB1588" i="1"/>
  <c r="S1588" i="1"/>
  <c r="P1593" i="1"/>
  <c r="Z1595" i="1"/>
  <c r="M1598" i="1"/>
  <c r="AB1598" i="1" s="1"/>
  <c r="V1599" i="1"/>
  <c r="AB1599" i="1" s="1"/>
  <c r="AB1604" i="1"/>
  <c r="S1604" i="1"/>
  <c r="P1609" i="1"/>
  <c r="Z1611" i="1"/>
  <c r="M1614" i="1"/>
  <c r="AB1614" i="1" s="1"/>
  <c r="V1615" i="1"/>
  <c r="AB1615" i="1" s="1"/>
  <c r="AB1620" i="1"/>
  <c r="S1620" i="1"/>
  <c r="P1625" i="1"/>
  <c r="Z1627" i="1"/>
  <c r="M1630" i="1"/>
  <c r="AB1630" i="1" s="1"/>
  <c r="V1631" i="1"/>
  <c r="AB1631" i="1" s="1"/>
  <c r="S1636" i="1"/>
  <c r="AB1636" i="1" s="1"/>
  <c r="P1641" i="1"/>
  <c r="Z1643" i="1"/>
  <c r="M1646" i="1"/>
  <c r="AB1646" i="1" s="1"/>
  <c r="V1647" i="1"/>
  <c r="AB1647" i="1" s="1"/>
  <c r="AB1652" i="1"/>
  <c r="S1652" i="1"/>
  <c r="P1657" i="1"/>
  <c r="AB1665" i="1"/>
  <c r="AB1752" i="1"/>
  <c r="AB1754" i="1"/>
  <c r="AB1761" i="1"/>
  <c r="AB1768" i="1"/>
  <c r="AB1770" i="1"/>
  <c r="AB1797" i="1"/>
  <c r="AB1804" i="1"/>
  <c r="AB1806" i="1"/>
  <c r="AB1813" i="1"/>
  <c r="AB1820" i="1"/>
  <c r="AB1822" i="1"/>
  <c r="AB1829" i="1"/>
  <c r="AB1836" i="1"/>
  <c r="AB1838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2" i="1"/>
  <c r="AB2206" i="1"/>
  <c r="AB2210" i="1"/>
  <c r="AB2214" i="1"/>
  <c r="AB2218" i="1"/>
  <c r="AB2222" i="1"/>
  <c r="AB2226" i="1"/>
  <c r="AB2230" i="1"/>
  <c r="AB2234" i="1"/>
  <c r="AB2242" i="1"/>
  <c r="AB2244" i="1"/>
  <c r="AB2251" i="1"/>
  <c r="AB2252" i="1"/>
  <c r="AB2276" i="1"/>
  <c r="AB2284" i="1"/>
  <c r="AB2308" i="1"/>
  <c r="AB2328" i="1"/>
  <c r="AB1516" i="1"/>
  <c r="M1517" i="1"/>
  <c r="AB1517" i="1" s="1"/>
  <c r="S1519" i="1"/>
  <c r="AB1519" i="1" s="1"/>
  <c r="P1524" i="1"/>
  <c r="V1526" i="1"/>
  <c r="AB1526" i="1" s="1"/>
  <c r="Z1530" i="1"/>
  <c r="AB1530" i="1" s="1"/>
  <c r="AB1532" i="1"/>
  <c r="M1533" i="1"/>
  <c r="AB1533" i="1" s="1"/>
  <c r="S1535" i="1"/>
  <c r="AB1535" i="1" s="1"/>
  <c r="P1540" i="1"/>
  <c r="V1542" i="1"/>
  <c r="AB1542" i="1" s="1"/>
  <c r="Z1546" i="1"/>
  <c r="AB1546" i="1" s="1"/>
  <c r="AB1548" i="1"/>
  <c r="M1549" i="1"/>
  <c r="AB1549" i="1" s="1"/>
  <c r="S1551" i="1"/>
  <c r="AB1551" i="1" s="1"/>
  <c r="S1552" i="1"/>
  <c r="AB1552" i="1" s="1"/>
  <c r="AB1553" i="1"/>
  <c r="P1557" i="1"/>
  <c r="AB1557" i="1" s="1"/>
  <c r="Z1559" i="1"/>
  <c r="AB1559" i="1" s="1"/>
  <c r="M1562" i="1"/>
  <c r="AB1562" i="1" s="1"/>
  <c r="V1563" i="1"/>
  <c r="AB1563" i="1" s="1"/>
  <c r="S1568" i="1"/>
  <c r="AB1568" i="1" s="1"/>
  <c r="AB1569" i="1"/>
  <c r="P1573" i="1"/>
  <c r="AB1573" i="1" s="1"/>
  <c r="Z1575" i="1"/>
  <c r="AB1575" i="1" s="1"/>
  <c r="M1578" i="1"/>
  <c r="AB1578" i="1" s="1"/>
  <c r="V1579" i="1"/>
  <c r="AB1579" i="1" s="1"/>
  <c r="AB1584" i="1"/>
  <c r="S1584" i="1"/>
  <c r="AB1585" i="1"/>
  <c r="P1589" i="1"/>
  <c r="AB1589" i="1" s="1"/>
  <c r="Z1591" i="1"/>
  <c r="AB1591" i="1" s="1"/>
  <c r="M1594" i="1"/>
  <c r="AB1594" i="1" s="1"/>
  <c r="V1595" i="1"/>
  <c r="AB1595" i="1" s="1"/>
  <c r="AB1600" i="1"/>
  <c r="S1600" i="1"/>
  <c r="AB1601" i="1"/>
  <c r="P1605" i="1"/>
  <c r="AB1605" i="1" s="1"/>
  <c r="Z1607" i="1"/>
  <c r="AB1607" i="1" s="1"/>
  <c r="M1610" i="1"/>
  <c r="AB1610" i="1" s="1"/>
  <c r="V1611" i="1"/>
  <c r="AB1611" i="1" s="1"/>
  <c r="S1616" i="1"/>
  <c r="AB1616" i="1" s="1"/>
  <c r="AB1617" i="1"/>
  <c r="P1621" i="1"/>
  <c r="AB1621" i="1" s="1"/>
  <c r="Z1623" i="1"/>
  <c r="AB1623" i="1" s="1"/>
  <c r="M1626" i="1"/>
  <c r="AB1626" i="1" s="1"/>
  <c r="V1627" i="1"/>
  <c r="AB1627" i="1" s="1"/>
  <c r="S1632" i="1"/>
  <c r="AB1632" i="1" s="1"/>
  <c r="AB1633" i="1"/>
  <c r="P1637" i="1"/>
  <c r="AB1637" i="1" s="1"/>
  <c r="Z1639" i="1"/>
  <c r="AB1639" i="1" s="1"/>
  <c r="M1642" i="1"/>
  <c r="AB1642" i="1" s="1"/>
  <c r="V1643" i="1"/>
  <c r="AB1643" i="1" s="1"/>
  <c r="S1648" i="1"/>
  <c r="AB1648" i="1" s="1"/>
  <c r="AB1649" i="1"/>
  <c r="P1653" i="1"/>
  <c r="AB1653" i="1" s="1"/>
  <c r="Z1655" i="1"/>
  <c r="AB1655" i="1" s="1"/>
  <c r="M1658" i="1"/>
  <c r="AB1658" i="1" s="1"/>
  <c r="AB1660" i="1"/>
  <c r="AB1662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33" i="1"/>
  <c r="AB1737" i="1"/>
  <c r="AB1741" i="1"/>
  <c r="AB1745" i="1"/>
  <c r="AB1749" i="1"/>
  <c r="AB1756" i="1"/>
  <c r="AB1758" i="1"/>
  <c r="AB1765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801" i="1"/>
  <c r="AB1808" i="1"/>
  <c r="AB1810" i="1"/>
  <c r="AB1817" i="1"/>
  <c r="AB1824" i="1"/>
  <c r="AB1826" i="1"/>
  <c r="AB1833" i="1"/>
  <c r="AB1840" i="1"/>
  <c r="AB1842" i="1"/>
  <c r="AB2092" i="1"/>
  <c r="AB2094" i="1"/>
  <c r="AB2099" i="1"/>
  <c r="AB2101" i="1"/>
  <c r="AB2108" i="1"/>
  <c r="AB2110" i="1"/>
  <c r="AB2115" i="1"/>
  <c r="AB2117" i="1"/>
  <c r="AB2124" i="1"/>
  <c r="AB2126" i="1"/>
  <c r="AB2131" i="1"/>
  <c r="AB2133" i="1"/>
  <c r="AB2140" i="1"/>
  <c r="AB2142" i="1"/>
  <c r="AB2147" i="1"/>
  <c r="AB2149" i="1"/>
  <c r="AB2156" i="1"/>
  <c r="AB2158" i="1"/>
  <c r="AB2163" i="1"/>
  <c r="AB2165" i="1"/>
  <c r="AB2172" i="1"/>
  <c r="AB2174" i="1"/>
  <c r="AB2179" i="1"/>
  <c r="AB2181" i="1"/>
  <c r="AB2188" i="1"/>
  <c r="AB2190" i="1"/>
  <c r="AB2195" i="1"/>
  <c r="AB2197" i="1"/>
  <c r="AB2201" i="1"/>
  <c r="AB2205" i="1"/>
  <c r="AB2209" i="1"/>
  <c r="AB2213" i="1"/>
  <c r="AB2217" i="1"/>
  <c r="AB2221" i="1"/>
  <c r="AB2225" i="1"/>
  <c r="AB2229" i="1"/>
  <c r="AB2233" i="1"/>
  <c r="AB2237" i="1"/>
  <c r="AB2239" i="1"/>
  <c r="AB2254" i="1"/>
  <c r="AB2262" i="1"/>
  <c r="AB2286" i="1"/>
  <c r="AB2311" i="1"/>
  <c r="AB1520" i="1"/>
  <c r="AB1536" i="1"/>
  <c r="AB1565" i="1"/>
  <c r="AB1581" i="1"/>
  <c r="AB1597" i="1"/>
  <c r="AB1613" i="1"/>
  <c r="AB1629" i="1"/>
  <c r="AB1645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5" i="1"/>
  <c r="AB2097" i="1"/>
  <c r="AB2106" i="1"/>
  <c r="AB2111" i="1"/>
  <c r="AB2113" i="1"/>
  <c r="AB2122" i="1"/>
  <c r="AB2127" i="1"/>
  <c r="AB2129" i="1"/>
  <c r="AB2138" i="1"/>
  <c r="AB2143" i="1"/>
  <c r="AB2145" i="1"/>
  <c r="AB2154" i="1"/>
  <c r="AB2159" i="1"/>
  <c r="AB2161" i="1"/>
  <c r="AB2170" i="1"/>
  <c r="AB2175" i="1"/>
  <c r="AB2177" i="1"/>
  <c r="AB2186" i="1"/>
  <c r="AB2191" i="1"/>
  <c r="AB2193" i="1"/>
  <c r="AB2200" i="1"/>
  <c r="AB2204" i="1"/>
  <c r="AB2208" i="1"/>
  <c r="AB2212" i="1"/>
  <c r="AB2216" i="1"/>
  <c r="AB2220" i="1"/>
  <c r="AB2224" i="1"/>
  <c r="AB2228" i="1"/>
  <c r="AB2232" i="1"/>
  <c r="AB2236" i="1"/>
  <c r="AB2260" i="1"/>
  <c r="AB2266" i="1"/>
  <c r="AB1524" i="1"/>
  <c r="AB1540" i="1"/>
  <c r="AB1560" i="1"/>
  <c r="AB1561" i="1"/>
  <c r="AB1576" i="1"/>
  <c r="AB1577" i="1"/>
  <c r="AB1592" i="1"/>
  <c r="AB1593" i="1"/>
  <c r="AB1608" i="1"/>
  <c r="AB1609" i="1"/>
  <c r="AB1624" i="1"/>
  <c r="AB1625" i="1"/>
  <c r="AB1640" i="1"/>
  <c r="AB1641" i="1"/>
  <c r="AB1656" i="1"/>
  <c r="AB1657" i="1"/>
  <c r="AB1661" i="1"/>
  <c r="AB1668" i="1"/>
  <c r="AB1670" i="1"/>
  <c r="AB1672" i="1"/>
  <c r="AB1674" i="1"/>
  <c r="AB1676" i="1"/>
  <c r="AB1678" i="1"/>
  <c r="AB1680" i="1"/>
  <c r="AB1682" i="1"/>
  <c r="AB1684" i="1"/>
  <c r="AB1686" i="1"/>
  <c r="AB1688" i="1"/>
  <c r="AB1690" i="1"/>
  <c r="AB1692" i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7" i="1"/>
  <c r="AB1764" i="1"/>
  <c r="AB1766" i="1"/>
  <c r="AB1773" i="1"/>
  <c r="AB1777" i="1"/>
  <c r="AB1781" i="1"/>
  <c r="AB1785" i="1"/>
  <c r="AB1789" i="1"/>
  <c r="AB1793" i="1"/>
  <c r="AB1800" i="1"/>
  <c r="AB1802" i="1"/>
  <c r="AB1809" i="1"/>
  <c r="AB1816" i="1"/>
  <c r="AB1818" i="1"/>
  <c r="AB1825" i="1"/>
  <c r="AB1832" i="1"/>
  <c r="AB1834" i="1"/>
  <c r="AB1841" i="1"/>
  <c r="AB2302" i="1"/>
  <c r="AB2253" i="1"/>
  <c r="AB2326" i="1"/>
  <c r="AB2342" i="1"/>
  <c r="AB2358" i="1"/>
  <c r="AB2374" i="1"/>
  <c r="AB2661" i="1"/>
  <c r="AB2663" i="1"/>
  <c r="AB2668" i="1"/>
  <c r="AB2670" i="1"/>
  <c r="AB2677" i="1"/>
  <c r="AB2679" i="1"/>
  <c r="AB2684" i="1"/>
  <c r="AB2686" i="1"/>
  <c r="AB2693" i="1"/>
  <c r="AB2695" i="1"/>
  <c r="AB2700" i="1"/>
  <c r="AB2702" i="1"/>
  <c r="AB2709" i="1"/>
  <c r="AB2711" i="1"/>
  <c r="AB2716" i="1"/>
  <c r="AB2718" i="1"/>
  <c r="AB2725" i="1"/>
  <c r="AB2727" i="1"/>
  <c r="AB2732" i="1"/>
  <c r="AB2734" i="1"/>
  <c r="AB2741" i="1"/>
  <c r="AB2743" i="1"/>
  <c r="AB2748" i="1"/>
  <c r="AB2750" i="1"/>
  <c r="AB2757" i="1"/>
  <c r="AB2759" i="1"/>
  <c r="AB2764" i="1"/>
  <c r="AB2766" i="1"/>
  <c r="AB2773" i="1"/>
  <c r="AB2775" i="1"/>
  <c r="AB2780" i="1"/>
  <c r="AB2782" i="1"/>
  <c r="AB2789" i="1"/>
  <c r="AB2791" i="1"/>
  <c r="AB2796" i="1"/>
  <c r="AB2798" i="1"/>
  <c r="AB2805" i="1"/>
  <c r="AB2807" i="1"/>
  <c r="AB2812" i="1"/>
  <c r="AB2814" i="1"/>
  <c r="AB2821" i="1"/>
  <c r="AB2823" i="1"/>
  <c r="AB2828" i="1"/>
  <c r="AB2830" i="1"/>
  <c r="AB2837" i="1"/>
  <c r="AB2839" i="1"/>
  <c r="AB2844" i="1"/>
  <c r="AB2846" i="1"/>
  <c r="AB2853" i="1"/>
  <c r="AB2855" i="1"/>
  <c r="AB2860" i="1"/>
  <c r="AB2862" i="1"/>
  <c r="AB2869" i="1"/>
  <c r="AB2871" i="1"/>
  <c r="AB2876" i="1"/>
  <c r="AB2878" i="1"/>
  <c r="AB2885" i="1"/>
  <c r="AB2887" i="1"/>
  <c r="AB2892" i="1"/>
  <c r="AB2894" i="1"/>
  <c r="AB2901" i="1"/>
  <c r="AB2903" i="1"/>
  <c r="AB2908" i="1"/>
  <c r="AB2910" i="1"/>
  <c r="AB2917" i="1"/>
  <c r="AB2919" i="1"/>
  <c r="AB2924" i="1"/>
  <c r="AB2926" i="1"/>
  <c r="AB2933" i="1"/>
  <c r="AB2935" i="1"/>
  <c r="AB2940" i="1"/>
  <c r="AB2942" i="1"/>
  <c r="AB2946" i="1"/>
  <c r="AB2950" i="1"/>
  <c r="AB2954" i="1"/>
  <c r="AB2958" i="1"/>
  <c r="AB2962" i="1"/>
  <c r="AB2966" i="1"/>
  <c r="AB2970" i="1"/>
  <c r="AB2974" i="1"/>
  <c r="AB2989" i="1"/>
  <c r="AB3014" i="1"/>
  <c r="AB2241" i="1"/>
  <c r="AB2305" i="1"/>
  <c r="AB2321" i="1"/>
  <c r="AB2337" i="1"/>
  <c r="AB2338" i="1"/>
  <c r="AB2353" i="1"/>
  <c r="AB2369" i="1"/>
  <c r="AB2370" i="1"/>
  <c r="AB2385" i="1"/>
  <c r="AB2387" i="1"/>
  <c r="AB2394" i="1"/>
  <c r="AB2401" i="1"/>
  <c r="AB2403" i="1"/>
  <c r="AB2410" i="1"/>
  <c r="AB2417" i="1"/>
  <c r="AB2419" i="1"/>
  <c r="AB2426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4" i="1"/>
  <c r="AB2666" i="1"/>
  <c r="AB2675" i="1"/>
  <c r="AB2680" i="1"/>
  <c r="AB2682" i="1"/>
  <c r="AB2691" i="1"/>
  <c r="AB2696" i="1"/>
  <c r="AB2698" i="1"/>
  <c r="AB2707" i="1"/>
  <c r="AB2712" i="1"/>
  <c r="AB2714" i="1"/>
  <c r="AB2723" i="1"/>
  <c r="AB2728" i="1"/>
  <c r="AB2730" i="1"/>
  <c r="AB2739" i="1"/>
  <c r="AB2744" i="1"/>
  <c r="AB2746" i="1"/>
  <c r="AB2755" i="1"/>
  <c r="AB2760" i="1"/>
  <c r="AB2762" i="1"/>
  <c r="AB2771" i="1"/>
  <c r="AB2776" i="1"/>
  <c r="AB2778" i="1"/>
  <c r="AB2787" i="1"/>
  <c r="AB2792" i="1"/>
  <c r="AB2794" i="1"/>
  <c r="AB2803" i="1"/>
  <c r="AB2808" i="1"/>
  <c r="AB2810" i="1"/>
  <c r="AB2819" i="1"/>
  <c r="AB2824" i="1"/>
  <c r="AB2826" i="1"/>
  <c r="AB2835" i="1"/>
  <c r="AB2840" i="1"/>
  <c r="AB2842" i="1"/>
  <c r="AB2851" i="1"/>
  <c r="AB2856" i="1"/>
  <c r="AB2858" i="1"/>
  <c r="AB2867" i="1"/>
  <c r="AB2872" i="1"/>
  <c r="AB2874" i="1"/>
  <c r="AB2883" i="1"/>
  <c r="AB2888" i="1"/>
  <c r="AB2890" i="1"/>
  <c r="AB2899" i="1"/>
  <c r="AB2904" i="1"/>
  <c r="AB2906" i="1"/>
  <c r="AB2915" i="1"/>
  <c r="AB2920" i="1"/>
  <c r="AB2922" i="1"/>
  <c r="AB2931" i="1"/>
  <c r="AB2936" i="1"/>
  <c r="AB2938" i="1"/>
  <c r="AB2945" i="1"/>
  <c r="AB2949" i="1"/>
  <c r="AB2953" i="1"/>
  <c r="AB2957" i="1"/>
  <c r="AB2961" i="1"/>
  <c r="AB2965" i="1"/>
  <c r="AB2969" i="1"/>
  <c r="AB2973" i="1"/>
  <c r="AB2977" i="1"/>
  <c r="AB2978" i="1"/>
  <c r="V2239" i="1"/>
  <c r="Z2243" i="1"/>
  <c r="AB2245" i="1"/>
  <c r="M2246" i="1"/>
  <c r="AB2246" i="1" s="1"/>
  <c r="S2248" i="1"/>
  <c r="AB2248" i="1" s="1"/>
  <c r="P2253" i="1"/>
  <c r="V2255" i="1"/>
  <c r="AB2255" i="1" s="1"/>
  <c r="Z2259" i="1"/>
  <c r="AB2261" i="1"/>
  <c r="M2262" i="1"/>
  <c r="S2264" i="1"/>
  <c r="AB2264" i="1" s="1"/>
  <c r="P2269" i="1"/>
  <c r="AB2269" i="1" s="1"/>
  <c r="V2271" i="1"/>
  <c r="AB2271" i="1" s="1"/>
  <c r="Z2275" i="1"/>
  <c r="AB2277" i="1"/>
  <c r="M2278" i="1"/>
  <c r="AB2278" i="1" s="1"/>
  <c r="S2280" i="1"/>
  <c r="AB2280" i="1" s="1"/>
  <c r="P2285" i="1"/>
  <c r="AB2285" i="1" s="1"/>
  <c r="V2287" i="1"/>
  <c r="AB2287" i="1" s="1"/>
  <c r="Z2291" i="1"/>
  <c r="AB2293" i="1"/>
  <c r="M2294" i="1"/>
  <c r="AB2294" i="1" s="1"/>
  <c r="S2296" i="1"/>
  <c r="AB2296" i="1" s="1"/>
  <c r="P2301" i="1"/>
  <c r="AB2301" i="1" s="1"/>
  <c r="V2303" i="1"/>
  <c r="AB2303" i="1" s="1"/>
  <c r="Z2307" i="1"/>
  <c r="AB2309" i="1"/>
  <c r="M2310" i="1"/>
  <c r="AB2310" i="1" s="1"/>
  <c r="S2312" i="1"/>
  <c r="AB2312" i="1" s="1"/>
  <c r="S2317" i="1"/>
  <c r="AB2317" i="1" s="1"/>
  <c r="P2322" i="1"/>
  <c r="AB2322" i="1" s="1"/>
  <c r="Z2324" i="1"/>
  <c r="M2327" i="1"/>
  <c r="AB2327" i="1" s="1"/>
  <c r="V2328" i="1"/>
  <c r="S2333" i="1"/>
  <c r="AB2333" i="1" s="1"/>
  <c r="AB2334" i="1"/>
  <c r="P2338" i="1"/>
  <c r="Z2340" i="1"/>
  <c r="M2343" i="1"/>
  <c r="AB2343" i="1" s="1"/>
  <c r="V2344" i="1"/>
  <c r="AB2344" i="1" s="1"/>
  <c r="S2349" i="1"/>
  <c r="AB2349" i="1" s="1"/>
  <c r="P2354" i="1"/>
  <c r="AB2354" i="1" s="1"/>
  <c r="Z2356" i="1"/>
  <c r="M2359" i="1"/>
  <c r="AB2359" i="1" s="1"/>
  <c r="V2360" i="1"/>
  <c r="AB2360" i="1" s="1"/>
  <c r="AB2365" i="1"/>
  <c r="S2365" i="1"/>
  <c r="P2370" i="1"/>
  <c r="Z2372" i="1"/>
  <c r="AB2372" i="1" s="1"/>
  <c r="M2375" i="1"/>
  <c r="AB2375" i="1" s="1"/>
  <c r="V2376" i="1"/>
  <c r="AB2376" i="1" s="1"/>
  <c r="AB2379" i="1"/>
  <c r="AB2382" i="1"/>
  <c r="AB2389" i="1"/>
  <c r="AB2391" i="1"/>
  <c r="AB2398" i="1"/>
  <c r="AB2405" i="1"/>
  <c r="AB2407" i="1"/>
  <c r="AB2414" i="1"/>
  <c r="AB2421" i="1"/>
  <c r="AB2423" i="1"/>
  <c r="AB2430" i="1"/>
  <c r="AB3021" i="1"/>
  <c r="P2241" i="1"/>
  <c r="V2243" i="1"/>
  <c r="AB2243" i="1" s="1"/>
  <c r="Z2247" i="1"/>
  <c r="AB2247" i="1" s="1"/>
  <c r="AB2249" i="1"/>
  <c r="M2250" i="1"/>
  <c r="AB2250" i="1" s="1"/>
  <c r="S2252" i="1"/>
  <c r="P2257" i="1"/>
  <c r="AB2257" i="1" s="1"/>
  <c r="V2259" i="1"/>
  <c r="AB2259" i="1" s="1"/>
  <c r="Z2263" i="1"/>
  <c r="AB2263" i="1" s="1"/>
  <c r="AB2265" i="1"/>
  <c r="M2266" i="1"/>
  <c r="S2268" i="1"/>
  <c r="AB2268" i="1" s="1"/>
  <c r="P2273" i="1"/>
  <c r="AB2273" i="1" s="1"/>
  <c r="V2275" i="1"/>
  <c r="AB2275" i="1" s="1"/>
  <c r="Z2279" i="1"/>
  <c r="AB2279" i="1" s="1"/>
  <c r="AB2281" i="1"/>
  <c r="M2282" i="1"/>
  <c r="AB2282" i="1" s="1"/>
  <c r="S2284" i="1"/>
  <c r="P2289" i="1"/>
  <c r="AB2289" i="1" s="1"/>
  <c r="V2291" i="1"/>
  <c r="AB2291" i="1" s="1"/>
  <c r="Z2295" i="1"/>
  <c r="AB2295" i="1" s="1"/>
  <c r="AB2297" i="1"/>
  <c r="M2298" i="1"/>
  <c r="AB2298" i="1" s="1"/>
  <c r="S2300" i="1"/>
  <c r="AB2300" i="1" s="1"/>
  <c r="P2305" i="1"/>
  <c r="V2307" i="1"/>
  <c r="AB2307" i="1" s="1"/>
  <c r="Z2311" i="1"/>
  <c r="AB2313" i="1"/>
  <c r="M2314" i="1"/>
  <c r="AB2314" i="1" s="1"/>
  <c r="P2318" i="1"/>
  <c r="AB2318" i="1" s="1"/>
  <c r="Z2320" i="1"/>
  <c r="AB2320" i="1" s="1"/>
  <c r="M2323" i="1"/>
  <c r="AB2323" i="1" s="1"/>
  <c r="V2324" i="1"/>
  <c r="AB2324" i="1" s="1"/>
  <c r="S2329" i="1"/>
  <c r="AB2329" i="1" s="1"/>
  <c r="AB2330" i="1"/>
  <c r="P2334" i="1"/>
  <c r="Z2336" i="1"/>
  <c r="AB2336" i="1" s="1"/>
  <c r="M2339" i="1"/>
  <c r="AB2339" i="1" s="1"/>
  <c r="V2340" i="1"/>
  <c r="AB2340" i="1" s="1"/>
  <c r="S2345" i="1"/>
  <c r="AB2345" i="1" s="1"/>
  <c r="AB2346" i="1"/>
  <c r="P2350" i="1"/>
  <c r="AB2350" i="1" s="1"/>
  <c r="Z2352" i="1"/>
  <c r="AB2352" i="1" s="1"/>
  <c r="M2355" i="1"/>
  <c r="AB2355" i="1" s="1"/>
  <c r="V2356" i="1"/>
  <c r="AB2356" i="1" s="1"/>
  <c r="AB2361" i="1"/>
  <c r="S2361" i="1"/>
  <c r="AB2362" i="1"/>
  <c r="P2366" i="1"/>
  <c r="AB2366" i="1" s="1"/>
  <c r="Z2368" i="1"/>
  <c r="AB2368" i="1" s="1"/>
  <c r="M2371" i="1"/>
  <c r="AB2371" i="1" s="1"/>
  <c r="V2372" i="1"/>
  <c r="S2377" i="1"/>
  <c r="AB2377" i="1" s="1"/>
  <c r="AB2378" i="1"/>
  <c r="AB2386" i="1"/>
  <c r="AB2393" i="1"/>
  <c r="AB2395" i="1"/>
  <c r="AB2402" i="1"/>
  <c r="AB2409" i="1"/>
  <c r="AB2411" i="1"/>
  <c r="AB2418" i="1"/>
  <c r="AB2425" i="1"/>
  <c r="AB2427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5" i="1"/>
  <c r="AB2667" i="1"/>
  <c r="AB2672" i="1"/>
  <c r="AB2674" i="1"/>
  <c r="AB2681" i="1"/>
  <c r="AB2683" i="1"/>
  <c r="AB2688" i="1"/>
  <c r="AB2690" i="1"/>
  <c r="AB2697" i="1"/>
  <c r="AB2699" i="1"/>
  <c r="AB2704" i="1"/>
  <c r="AB2706" i="1"/>
  <c r="AB2713" i="1"/>
  <c r="AB2715" i="1"/>
  <c r="AB2720" i="1"/>
  <c r="AB2722" i="1"/>
  <c r="AB2729" i="1"/>
  <c r="AB2731" i="1"/>
  <c r="AB2736" i="1"/>
  <c r="AB2738" i="1"/>
  <c r="AB2745" i="1"/>
  <c r="AB2747" i="1"/>
  <c r="AB2752" i="1"/>
  <c r="AB2754" i="1"/>
  <c r="AB2761" i="1"/>
  <c r="AB2763" i="1"/>
  <c r="AB2768" i="1"/>
  <c r="AB2770" i="1"/>
  <c r="AB2777" i="1"/>
  <c r="AB2779" i="1"/>
  <c r="AB2784" i="1"/>
  <c r="AB2786" i="1"/>
  <c r="AB2793" i="1"/>
  <c r="AB2795" i="1"/>
  <c r="AB2800" i="1"/>
  <c r="AB2802" i="1"/>
  <c r="AB2809" i="1"/>
  <c r="AB2811" i="1"/>
  <c r="AB2816" i="1"/>
  <c r="AB2818" i="1"/>
  <c r="AB2825" i="1"/>
  <c r="AB2827" i="1"/>
  <c r="AB2832" i="1"/>
  <c r="AB2834" i="1"/>
  <c r="AB2841" i="1"/>
  <c r="AB2843" i="1"/>
  <c r="AB2848" i="1"/>
  <c r="AB2850" i="1"/>
  <c r="AB2857" i="1"/>
  <c r="AB2859" i="1"/>
  <c r="AB2864" i="1"/>
  <c r="AB2866" i="1"/>
  <c r="AB2873" i="1"/>
  <c r="AB2875" i="1"/>
  <c r="AB2880" i="1"/>
  <c r="AB2882" i="1"/>
  <c r="AB2889" i="1"/>
  <c r="AB2891" i="1"/>
  <c r="AB2896" i="1"/>
  <c r="AB2898" i="1"/>
  <c r="AB2905" i="1"/>
  <c r="AB2907" i="1"/>
  <c r="AB2912" i="1"/>
  <c r="AB2914" i="1"/>
  <c r="AB2921" i="1"/>
  <c r="AB2923" i="1"/>
  <c r="AB2928" i="1"/>
  <c r="AB2930" i="1"/>
  <c r="AB2937" i="1"/>
  <c r="AB2939" i="1"/>
  <c r="AB2944" i="1"/>
  <c r="AB2947" i="1"/>
  <c r="AB2951" i="1"/>
  <c r="AB2955" i="1"/>
  <c r="AB2959" i="1"/>
  <c r="AB2963" i="1"/>
  <c r="AB2967" i="1"/>
  <c r="AB2971" i="1"/>
  <c r="AB2975" i="1"/>
  <c r="AB3009" i="1"/>
  <c r="AB3010" i="1"/>
  <c r="AB3038" i="1"/>
  <c r="AB2992" i="1"/>
  <c r="AB3040" i="1"/>
  <c r="AB3061" i="1"/>
  <c r="AB3077" i="1"/>
  <c r="AB3093" i="1"/>
  <c r="AB3109" i="1"/>
  <c r="AB3118" i="1"/>
  <c r="AB3120" i="1"/>
  <c r="AB3378" i="1"/>
  <c r="Z2978" i="1"/>
  <c r="AB2980" i="1"/>
  <c r="M2981" i="1"/>
  <c r="AB2981" i="1" s="1"/>
  <c r="S2983" i="1"/>
  <c r="AB2983" i="1" s="1"/>
  <c r="P2988" i="1"/>
  <c r="V2990" i="1"/>
  <c r="AB2990" i="1" s="1"/>
  <c r="Z2994" i="1"/>
  <c r="AB2994" i="1" s="1"/>
  <c r="M2997" i="1"/>
  <c r="AB2997" i="1" s="1"/>
  <c r="S2999" i="1"/>
  <c r="AB2999" i="1" s="1"/>
  <c r="P3004" i="1"/>
  <c r="AB3004" i="1" s="1"/>
  <c r="V3006" i="1"/>
  <c r="AB3006" i="1" s="1"/>
  <c r="Z3010" i="1"/>
  <c r="AB3012" i="1"/>
  <c r="M3013" i="1"/>
  <c r="AB3013" i="1" s="1"/>
  <c r="S3015" i="1"/>
  <c r="AB3015" i="1" s="1"/>
  <c r="P3020" i="1"/>
  <c r="V3022" i="1"/>
  <c r="AB3022" i="1" s="1"/>
  <c r="Z3026" i="1"/>
  <c r="M3029" i="1"/>
  <c r="AB3029" i="1" s="1"/>
  <c r="S3031" i="1"/>
  <c r="AB3031" i="1" s="1"/>
  <c r="AB3036" i="1"/>
  <c r="S3036" i="1"/>
  <c r="P3041" i="1"/>
  <c r="AB3041" i="1" s="1"/>
  <c r="Z3043" i="1"/>
  <c r="AB3043" i="1" s="1"/>
  <c r="M3046" i="1"/>
  <c r="AB3046" i="1" s="1"/>
  <c r="V3047" i="1"/>
  <c r="AB3047" i="1" s="1"/>
  <c r="S3052" i="1"/>
  <c r="AB3052" i="1" s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18" i="1"/>
  <c r="AB3223" i="1"/>
  <c r="AB3225" i="1"/>
  <c r="AB3232" i="1"/>
  <c r="AB3234" i="1"/>
  <c r="AB3241" i="1"/>
  <c r="AB3248" i="1"/>
  <c r="AB3250" i="1"/>
  <c r="AB3257" i="1"/>
  <c r="AB3264" i="1"/>
  <c r="AB3266" i="1"/>
  <c r="AB3275" i="1"/>
  <c r="AB3277" i="1"/>
  <c r="AB3284" i="1"/>
  <c r="AB3291" i="1"/>
  <c r="AB3293" i="1"/>
  <c r="AB3300" i="1"/>
  <c r="AB3307" i="1"/>
  <c r="AB3309" i="1"/>
  <c r="AB3316" i="1"/>
  <c r="AB3323" i="1"/>
  <c r="AB3325" i="1"/>
  <c r="AB3332" i="1"/>
  <c r="AB3339" i="1"/>
  <c r="AB3341" i="1"/>
  <c r="AB3348" i="1"/>
  <c r="AB3350" i="1"/>
  <c r="AB3355" i="1"/>
  <c r="AB3386" i="1"/>
  <c r="AB3390" i="1"/>
  <c r="P2976" i="1"/>
  <c r="AB2976" i="1" s="1"/>
  <c r="V2978" i="1"/>
  <c r="Z2982" i="1"/>
  <c r="AB2984" i="1"/>
  <c r="M2985" i="1"/>
  <c r="AB2985" i="1" s="1"/>
  <c r="S2987" i="1"/>
  <c r="AB2987" i="1" s="1"/>
  <c r="P2992" i="1"/>
  <c r="V2994" i="1"/>
  <c r="Z2998" i="1"/>
  <c r="AB3000" i="1"/>
  <c r="M3001" i="1"/>
  <c r="AB3001" i="1" s="1"/>
  <c r="S3003" i="1"/>
  <c r="AB3003" i="1" s="1"/>
  <c r="P3008" i="1"/>
  <c r="AB3008" i="1" s="1"/>
  <c r="V3010" i="1"/>
  <c r="Z3014" i="1"/>
  <c r="AB3016" i="1"/>
  <c r="M3017" i="1"/>
  <c r="AB3017" i="1" s="1"/>
  <c r="S3019" i="1"/>
  <c r="AB3019" i="1" s="1"/>
  <c r="P3024" i="1"/>
  <c r="AB3024" i="1" s="1"/>
  <c r="V3026" i="1"/>
  <c r="AB3026" i="1" s="1"/>
  <c r="Z3030" i="1"/>
  <c r="AB3030" i="1" s="1"/>
  <c r="AB3032" i="1"/>
  <c r="S3032" i="1"/>
  <c r="AB3033" i="1"/>
  <c r="P3037" i="1"/>
  <c r="AB3037" i="1" s="1"/>
  <c r="Z3039" i="1"/>
  <c r="AB3039" i="1" s="1"/>
  <c r="M3042" i="1"/>
  <c r="AB3042" i="1" s="1"/>
  <c r="V3043" i="1"/>
  <c r="AB3048" i="1"/>
  <c r="S3048" i="1"/>
  <c r="AB3049" i="1"/>
  <c r="P3053" i="1"/>
  <c r="AB3053" i="1" s="1"/>
  <c r="AB3060" i="1"/>
  <c r="AB3062" i="1"/>
  <c r="AB3069" i="1"/>
  <c r="AB3076" i="1"/>
  <c r="AB3078" i="1"/>
  <c r="AB3085" i="1"/>
  <c r="AB3092" i="1"/>
  <c r="AB3094" i="1"/>
  <c r="AB3101" i="1"/>
  <c r="AB3108" i="1"/>
  <c r="AB3110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64" i="1"/>
  <c r="AB3166" i="1"/>
  <c r="AB3171" i="1"/>
  <c r="AB3180" i="1"/>
  <c r="AB3182" i="1"/>
  <c r="AB3187" i="1"/>
  <c r="AB3196" i="1"/>
  <c r="AB3198" i="1"/>
  <c r="AB3203" i="1"/>
  <c r="AB3205" i="1"/>
  <c r="AB3212" i="1"/>
  <c r="AB3214" i="1"/>
  <c r="AB3219" i="1"/>
  <c r="AB3221" i="1"/>
  <c r="AB3228" i="1"/>
  <c r="AB3230" i="1"/>
  <c r="AB3235" i="1"/>
  <c r="AB3237" i="1"/>
  <c r="AB3244" i="1"/>
  <c r="AB3246" i="1"/>
  <c r="AB3251" i="1"/>
  <c r="AB3253" i="1"/>
  <c r="AB3260" i="1"/>
  <c r="AB3262" i="1"/>
  <c r="AB3267" i="1"/>
  <c r="AB3269" i="1"/>
  <c r="AB3273" i="1"/>
  <c r="AB3282" i="1"/>
  <c r="AB3287" i="1"/>
  <c r="AB3289" i="1"/>
  <c r="AB3298" i="1"/>
  <c r="AB3303" i="1"/>
  <c r="AB3305" i="1"/>
  <c r="AB3314" i="1"/>
  <c r="AB3319" i="1"/>
  <c r="AB3321" i="1"/>
  <c r="AB3330" i="1"/>
  <c r="AB3335" i="1"/>
  <c r="AB3337" i="1"/>
  <c r="AB3346" i="1"/>
  <c r="AB3351" i="1"/>
  <c r="AB3353" i="1"/>
  <c r="AB3358" i="1"/>
  <c r="AB3372" i="1"/>
  <c r="AB3374" i="1"/>
  <c r="AB3402" i="1"/>
  <c r="AB3406" i="1"/>
  <c r="AB3442" i="1"/>
  <c r="P2980" i="1"/>
  <c r="V2982" i="1"/>
  <c r="AB2982" i="1" s="1"/>
  <c r="Z2986" i="1"/>
  <c r="AB2986" i="1" s="1"/>
  <c r="AB2988" i="1"/>
  <c r="M2989" i="1"/>
  <c r="S2991" i="1"/>
  <c r="AB2991" i="1" s="1"/>
  <c r="P2996" i="1"/>
  <c r="AB2996" i="1" s="1"/>
  <c r="V2998" i="1"/>
  <c r="AB2998" i="1" s="1"/>
  <c r="Z3002" i="1"/>
  <c r="AB3002" i="1" s="1"/>
  <c r="M3005" i="1"/>
  <c r="AB3005" i="1" s="1"/>
  <c r="S3007" i="1"/>
  <c r="AB3007" i="1" s="1"/>
  <c r="P3012" i="1"/>
  <c r="V3014" i="1"/>
  <c r="Z3018" i="1"/>
  <c r="AB3018" i="1" s="1"/>
  <c r="AB3020" i="1"/>
  <c r="M3021" i="1"/>
  <c r="S3023" i="1"/>
  <c r="AB3023" i="1" s="1"/>
  <c r="P3028" i="1"/>
  <c r="AB3028" i="1" s="1"/>
  <c r="V3030" i="1"/>
  <c r="M3038" i="1"/>
  <c r="AB3045" i="1"/>
  <c r="AB3057" i="1"/>
  <c r="AB3066" i="1"/>
  <c r="AB3073" i="1"/>
  <c r="AB3082" i="1"/>
  <c r="AB3089" i="1"/>
  <c r="AB3098" i="1"/>
  <c r="AB3105" i="1"/>
  <c r="AB3160" i="1"/>
  <c r="AB3162" i="1"/>
  <c r="AB3167" i="1"/>
  <c r="AB3169" i="1"/>
  <c r="AB3176" i="1"/>
  <c r="AB3178" i="1"/>
  <c r="AB3183" i="1"/>
  <c r="AB3185" i="1"/>
  <c r="AB3192" i="1"/>
  <c r="AB3194" i="1"/>
  <c r="AB3199" i="1"/>
  <c r="AB3201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6" i="1"/>
  <c r="AB3278" i="1"/>
  <c r="AB3283" i="1"/>
  <c r="AB3285" i="1"/>
  <c r="AB3292" i="1"/>
  <c r="AB3294" i="1"/>
  <c r="AB3299" i="1"/>
  <c r="AB3301" i="1"/>
  <c r="AB3308" i="1"/>
  <c r="AB3310" i="1"/>
  <c r="AB3315" i="1"/>
  <c r="AB3317" i="1"/>
  <c r="AB3324" i="1"/>
  <c r="AB3326" i="1"/>
  <c r="AB3331" i="1"/>
  <c r="AB3333" i="1"/>
  <c r="AB3340" i="1"/>
  <c r="AB3342" i="1"/>
  <c r="AB3347" i="1"/>
  <c r="AB3349" i="1"/>
  <c r="AB3356" i="1"/>
  <c r="AB3364" i="1"/>
  <c r="AB3385" i="1"/>
  <c r="Z3357" i="1"/>
  <c r="AB3357" i="1" s="1"/>
  <c r="AB3359" i="1"/>
  <c r="M3360" i="1"/>
  <c r="AB3360" i="1" s="1"/>
  <c r="S3362" i="1"/>
  <c r="AB3362" i="1" s="1"/>
  <c r="P3367" i="1"/>
  <c r="V3369" i="1"/>
  <c r="AB3369" i="1" s="1"/>
  <c r="Z3373" i="1"/>
  <c r="AB3373" i="1" s="1"/>
  <c r="M3376" i="1"/>
  <c r="AB3376" i="1" s="1"/>
  <c r="P3380" i="1"/>
  <c r="Z3382" i="1"/>
  <c r="AB3382" i="1" s="1"/>
  <c r="M3385" i="1"/>
  <c r="V3386" i="1"/>
  <c r="S3391" i="1"/>
  <c r="AB3391" i="1" s="1"/>
  <c r="AB3392" i="1"/>
  <c r="P3396" i="1"/>
  <c r="Z3398" i="1"/>
  <c r="AB3398" i="1" s="1"/>
  <c r="M3401" i="1"/>
  <c r="AB3401" i="1" s="1"/>
  <c r="V3402" i="1"/>
  <c r="S3407" i="1"/>
  <c r="AB3407" i="1" s="1"/>
  <c r="AB3408" i="1"/>
  <c r="P3412" i="1"/>
  <c r="Z3414" i="1"/>
  <c r="AB3414" i="1" s="1"/>
  <c r="M3417" i="1"/>
  <c r="AB3417" i="1" s="1"/>
  <c r="V3418" i="1"/>
  <c r="AB3418" i="1" s="1"/>
  <c r="S3423" i="1"/>
  <c r="AB3423" i="1" s="1"/>
  <c r="AB3424" i="1"/>
  <c r="P3428" i="1"/>
  <c r="M3433" i="1"/>
  <c r="AB3433" i="1" s="1"/>
  <c r="V3434" i="1"/>
  <c r="AB3434" i="1" s="1"/>
  <c r="S3439" i="1"/>
  <c r="AB3439" i="1" s="1"/>
  <c r="AB3440" i="1"/>
  <c r="M3449" i="1"/>
  <c r="AB3449" i="1" s="1"/>
  <c r="V3450" i="1"/>
  <c r="AB3450" i="1" s="1"/>
  <c r="AB3453" i="1"/>
  <c r="AB3455" i="1"/>
  <c r="AB3457" i="1"/>
  <c r="AB3459" i="1"/>
  <c r="AB3461" i="1"/>
  <c r="AB3463" i="1"/>
  <c r="AB3465" i="1"/>
  <c r="AB3467" i="1"/>
  <c r="AB3469" i="1"/>
  <c r="AB3474" i="1"/>
  <c r="AB3476" i="1"/>
  <c r="AB3483" i="1"/>
  <c r="AB3485" i="1"/>
  <c r="AB3490" i="1"/>
  <c r="AB3492" i="1"/>
  <c r="AB3499" i="1"/>
  <c r="AB3501" i="1"/>
  <c r="AB3506" i="1"/>
  <c r="AB3508" i="1"/>
  <c r="AB3515" i="1"/>
  <c r="AB3517" i="1"/>
  <c r="AB3522" i="1"/>
  <c r="AB3524" i="1"/>
  <c r="AB3531" i="1"/>
  <c r="AB3533" i="1"/>
  <c r="AB3538" i="1"/>
  <c r="AB3540" i="1"/>
  <c r="AB3547" i="1"/>
  <c r="AB3549" i="1"/>
  <c r="AB3554" i="1"/>
  <c r="AB3556" i="1"/>
  <c r="AB3563" i="1"/>
  <c r="AB3565" i="1"/>
  <c r="AB3570" i="1"/>
  <c r="AB3572" i="1"/>
  <c r="AB3579" i="1"/>
  <c r="AB3581" i="1"/>
  <c r="AB3586" i="1"/>
  <c r="AB3588" i="1"/>
  <c r="AB3595" i="1"/>
  <c r="AB3597" i="1"/>
  <c r="AB3602" i="1"/>
  <c r="AB3604" i="1"/>
  <c r="AB3611" i="1"/>
  <c r="AB3613" i="1"/>
  <c r="AB3618" i="1"/>
  <c r="AB3620" i="1"/>
  <c r="AB3627" i="1"/>
  <c r="AB3629" i="1"/>
  <c r="AB3634" i="1"/>
  <c r="AB3636" i="1"/>
  <c r="AB3643" i="1"/>
  <c r="AB3645" i="1"/>
  <c r="AB3650" i="1"/>
  <c r="AB3652" i="1"/>
  <c r="AB3659" i="1"/>
  <c r="AB3661" i="1"/>
  <c r="AB3666" i="1"/>
  <c r="AB3668" i="1"/>
  <c r="AB3675" i="1"/>
  <c r="AB3677" i="1"/>
  <c r="AB3682" i="1"/>
  <c r="AB3684" i="1"/>
  <c r="AB3691" i="1"/>
  <c r="AB3693" i="1"/>
  <c r="AB3698" i="1"/>
  <c r="AB3700" i="1"/>
  <c r="AB3715" i="1"/>
  <c r="AB3717" i="1"/>
  <c r="AB3363" i="1"/>
  <c r="AB3387" i="1"/>
  <c r="AB3403" i="1"/>
  <c r="AB3419" i="1"/>
  <c r="AB3435" i="1"/>
  <c r="AB3436" i="1"/>
  <c r="AB3451" i="1"/>
  <c r="AB3470" i="1"/>
  <c r="AB3479" i="1"/>
  <c r="AB3481" i="1"/>
  <c r="AB3486" i="1"/>
  <c r="AB3495" i="1"/>
  <c r="AB3497" i="1"/>
  <c r="AB3502" i="1"/>
  <c r="AB3511" i="1"/>
  <c r="AB3513" i="1"/>
  <c r="AB3518" i="1"/>
  <c r="AB3527" i="1"/>
  <c r="AB3529" i="1"/>
  <c r="AB3534" i="1"/>
  <c r="AB3543" i="1"/>
  <c r="AB3545" i="1"/>
  <c r="AB3550" i="1"/>
  <c r="AB3559" i="1"/>
  <c r="AB3561" i="1"/>
  <c r="AB3566" i="1"/>
  <c r="AB3575" i="1"/>
  <c r="AB3577" i="1"/>
  <c r="AB3582" i="1"/>
  <c r="AB3591" i="1"/>
  <c r="AB3593" i="1"/>
  <c r="AB3598" i="1"/>
  <c r="AB3607" i="1"/>
  <c r="AB3609" i="1"/>
  <c r="AB3614" i="1"/>
  <c r="AB3623" i="1"/>
  <c r="AB3625" i="1"/>
  <c r="AB3630" i="1"/>
  <c r="AB3639" i="1"/>
  <c r="AB3641" i="1"/>
  <c r="AB3646" i="1"/>
  <c r="AB3655" i="1"/>
  <c r="AB3657" i="1"/>
  <c r="AB3662" i="1"/>
  <c r="AB3671" i="1"/>
  <c r="AB3673" i="1"/>
  <c r="AB3678" i="1"/>
  <c r="AB3687" i="1"/>
  <c r="AB3689" i="1"/>
  <c r="AB3694" i="1"/>
  <c r="AB3705" i="1"/>
  <c r="AB3716" i="1"/>
  <c r="AB3744" i="1"/>
  <c r="AB3748" i="1"/>
  <c r="P3359" i="1"/>
  <c r="V3361" i="1"/>
  <c r="AB3361" i="1" s="1"/>
  <c r="Z3365" i="1"/>
  <c r="AB3365" i="1" s="1"/>
  <c r="AB3367" i="1"/>
  <c r="M3368" i="1"/>
  <c r="AB3368" i="1" s="1"/>
  <c r="S3370" i="1"/>
  <c r="AB3370" i="1" s="1"/>
  <c r="P3375" i="1"/>
  <c r="AB3375" i="1" s="1"/>
  <c r="V3377" i="1"/>
  <c r="AB3377" i="1" s="1"/>
  <c r="V3378" i="1"/>
  <c r="S3383" i="1"/>
  <c r="AB3383" i="1" s="1"/>
  <c r="AB3384" i="1"/>
  <c r="P3388" i="1"/>
  <c r="AB3388" i="1" s="1"/>
  <c r="Z3390" i="1"/>
  <c r="M3393" i="1"/>
  <c r="AB3393" i="1" s="1"/>
  <c r="V3394" i="1"/>
  <c r="AB3394" i="1" s="1"/>
  <c r="S3399" i="1"/>
  <c r="AB3399" i="1" s="1"/>
  <c r="AB3400" i="1"/>
  <c r="P3404" i="1"/>
  <c r="AB3404" i="1" s="1"/>
  <c r="Z3406" i="1"/>
  <c r="M3409" i="1"/>
  <c r="AB3409" i="1" s="1"/>
  <c r="V3410" i="1"/>
  <c r="AB3410" i="1" s="1"/>
  <c r="AB3415" i="1"/>
  <c r="S3415" i="1"/>
  <c r="AB3416" i="1"/>
  <c r="P3420" i="1"/>
  <c r="AB3420" i="1" s="1"/>
  <c r="Z3422" i="1"/>
  <c r="AB3422" i="1" s="1"/>
  <c r="M3425" i="1"/>
  <c r="AB3425" i="1" s="1"/>
  <c r="V3426" i="1"/>
  <c r="AB3426" i="1" s="1"/>
  <c r="S3431" i="1"/>
  <c r="AB3431" i="1" s="1"/>
  <c r="AB3432" i="1"/>
  <c r="P3436" i="1"/>
  <c r="Z3438" i="1"/>
  <c r="AB3438" i="1" s="1"/>
  <c r="M3441" i="1"/>
  <c r="AB3441" i="1" s="1"/>
  <c r="V3442" i="1"/>
  <c r="S3447" i="1"/>
  <c r="AB3447" i="1" s="1"/>
  <c r="AB3448" i="1"/>
  <c r="P3452" i="1"/>
  <c r="AB3452" i="1" s="1"/>
  <c r="AB3456" i="1"/>
  <c r="AB3460" i="1"/>
  <c r="AB3464" i="1"/>
  <c r="AB3468" i="1"/>
  <c r="AB3475" i="1"/>
  <c r="AB3477" i="1"/>
  <c r="AB3482" i="1"/>
  <c r="AB3484" i="1"/>
  <c r="AB3491" i="1"/>
  <c r="AB3493" i="1"/>
  <c r="AB3498" i="1"/>
  <c r="AB3500" i="1"/>
  <c r="AB3507" i="1"/>
  <c r="AB3509" i="1"/>
  <c r="AB3514" i="1"/>
  <c r="AB3516" i="1"/>
  <c r="AB3523" i="1"/>
  <c r="AB3525" i="1"/>
  <c r="AB3530" i="1"/>
  <c r="AB3532" i="1"/>
  <c r="AB3539" i="1"/>
  <c r="AB3541" i="1"/>
  <c r="AB3546" i="1"/>
  <c r="AB3548" i="1"/>
  <c r="AB3555" i="1"/>
  <c r="AB3557" i="1"/>
  <c r="AB3562" i="1"/>
  <c r="AB3564" i="1"/>
  <c r="AB3571" i="1"/>
  <c r="AB3573" i="1"/>
  <c r="AB3578" i="1"/>
  <c r="AB3580" i="1"/>
  <c r="AB3587" i="1"/>
  <c r="AB3589" i="1"/>
  <c r="AB3594" i="1"/>
  <c r="AB3596" i="1"/>
  <c r="AB3603" i="1"/>
  <c r="AB3605" i="1"/>
  <c r="AB3610" i="1"/>
  <c r="AB3612" i="1"/>
  <c r="AB3619" i="1"/>
  <c r="AB3621" i="1"/>
  <c r="AB3626" i="1"/>
  <c r="AB3628" i="1"/>
  <c r="AB3635" i="1"/>
  <c r="AB3637" i="1"/>
  <c r="AB3642" i="1"/>
  <c r="AB3644" i="1"/>
  <c r="AB3651" i="1"/>
  <c r="AB3653" i="1"/>
  <c r="AB3658" i="1"/>
  <c r="AB3660" i="1"/>
  <c r="AB3667" i="1"/>
  <c r="AB3669" i="1"/>
  <c r="AB3674" i="1"/>
  <c r="AB3676" i="1"/>
  <c r="AB3683" i="1"/>
  <c r="AB3685" i="1"/>
  <c r="AB3690" i="1"/>
  <c r="AB3692" i="1"/>
  <c r="AB3699" i="1"/>
  <c r="AB3701" i="1"/>
  <c r="AB3712" i="1"/>
  <c r="AB3371" i="1"/>
  <c r="AB3380" i="1"/>
  <c r="AB3396" i="1"/>
  <c r="AB3412" i="1"/>
  <c r="AB3428" i="1"/>
  <c r="AB3444" i="1"/>
  <c r="AB3707" i="1"/>
  <c r="AB3709" i="1"/>
  <c r="Z3704" i="1"/>
  <c r="AB3706" i="1"/>
  <c r="M3707" i="1"/>
  <c r="S3709" i="1"/>
  <c r="P3714" i="1"/>
  <c r="AB3714" i="1" s="1"/>
  <c r="V3716" i="1"/>
  <c r="P3722" i="1"/>
  <c r="V3724" i="1"/>
  <c r="AB3724" i="1" s="1"/>
  <c r="P3730" i="1"/>
  <c r="AB3730" i="1" s="1"/>
  <c r="V3732" i="1"/>
  <c r="AB3732" i="1" s="1"/>
  <c r="P3738" i="1"/>
  <c r="V3740" i="1"/>
  <c r="AB3740" i="1" s="1"/>
  <c r="P3746" i="1"/>
  <c r="AB3746" i="1" s="1"/>
  <c r="V3748" i="1"/>
  <c r="AB3780" i="1"/>
  <c r="AB3782" i="1"/>
  <c r="AB3789" i="1"/>
  <c r="AB3791" i="1"/>
  <c r="AB3796" i="1"/>
  <c r="AB3798" i="1"/>
  <c r="AB3805" i="1"/>
  <c r="AB3807" i="1"/>
  <c r="AB3812" i="1"/>
  <c r="AB3814" i="1"/>
  <c r="AB3821" i="1"/>
  <c r="AB3823" i="1"/>
  <c r="AB3828" i="1"/>
  <c r="AB3830" i="1"/>
  <c r="AB3837" i="1"/>
  <c r="AB3839" i="1"/>
  <c r="AB3844" i="1"/>
  <c r="AB3846" i="1"/>
  <c r="AB3853" i="1"/>
  <c r="AB3855" i="1"/>
  <c r="AB3860" i="1"/>
  <c r="AB3862" i="1"/>
  <c r="AB3872" i="1"/>
  <c r="AB3884" i="1"/>
  <c r="AB3886" i="1"/>
  <c r="AB3902" i="1"/>
  <c r="V3704" i="1"/>
  <c r="AB3704" i="1" s="1"/>
  <c r="Z3708" i="1"/>
  <c r="AB3708" i="1" s="1"/>
  <c r="AB3710" i="1"/>
  <c r="M3711" i="1"/>
  <c r="AB3711" i="1" s="1"/>
  <c r="S3713" i="1"/>
  <c r="AB3713" i="1" s="1"/>
  <c r="P3718" i="1"/>
  <c r="Z3720" i="1"/>
  <c r="M3723" i="1"/>
  <c r="AB3723" i="1" s="1"/>
  <c r="S3725" i="1"/>
  <c r="AB3725" i="1" s="1"/>
  <c r="AB3726" i="1"/>
  <c r="Z3728" i="1"/>
  <c r="AB3728" i="1" s="1"/>
  <c r="M3731" i="1"/>
  <c r="AB3731" i="1" s="1"/>
  <c r="S3733" i="1"/>
  <c r="AB3733" i="1" s="1"/>
  <c r="AB3734" i="1"/>
  <c r="Z3736" i="1"/>
  <c r="AB3736" i="1" s="1"/>
  <c r="M3739" i="1"/>
  <c r="AB3739" i="1" s="1"/>
  <c r="S3741" i="1"/>
  <c r="AB3741" i="1" s="1"/>
  <c r="AB3742" i="1"/>
  <c r="Z3744" i="1"/>
  <c r="M3747" i="1"/>
  <c r="AB3747" i="1" s="1"/>
  <c r="AB3749" i="1"/>
  <c r="S3749" i="1"/>
  <c r="AB3750" i="1"/>
  <c r="AB3754" i="1"/>
  <c r="AB3758" i="1"/>
  <c r="AB3762" i="1"/>
  <c r="AB3766" i="1"/>
  <c r="AB3770" i="1"/>
  <c r="AB3774" i="1"/>
  <c r="AB3778" i="1"/>
  <c r="AB3787" i="1"/>
  <c r="AB3792" i="1"/>
  <c r="AB3794" i="1"/>
  <c r="AB3803" i="1"/>
  <c r="AB3808" i="1"/>
  <c r="AB3810" i="1"/>
  <c r="AB3819" i="1"/>
  <c r="AB3824" i="1"/>
  <c r="AB3826" i="1"/>
  <c r="AB3835" i="1"/>
  <c r="AB3840" i="1"/>
  <c r="AB3842" i="1"/>
  <c r="AB3849" i="1"/>
  <c r="AB3851" i="1"/>
  <c r="AB3856" i="1"/>
  <c r="AB3858" i="1"/>
  <c r="AB3865" i="1"/>
  <c r="AB3898" i="1"/>
  <c r="AB3702" i="1"/>
  <c r="M3715" i="1"/>
  <c r="V3720" i="1"/>
  <c r="AB3720" i="1" s="1"/>
  <c r="AB3718" i="1"/>
  <c r="AB3722" i="1"/>
  <c r="AB3729" i="1"/>
  <c r="AB3737" i="1"/>
  <c r="AB3738" i="1"/>
  <c r="AB3745" i="1"/>
  <c r="AB3753" i="1"/>
  <c r="AB3755" i="1"/>
  <c r="AB3757" i="1"/>
  <c r="AB3759" i="1"/>
  <c r="AB3761" i="1"/>
  <c r="AB3763" i="1"/>
  <c r="AB3765" i="1"/>
  <c r="AB3767" i="1"/>
  <c r="AB3769" i="1"/>
  <c r="AB3771" i="1"/>
  <c r="AB3773" i="1"/>
  <c r="AB3775" i="1"/>
  <c r="AB3777" i="1"/>
  <c r="AB3779" i="1"/>
  <c r="AB3784" i="1"/>
  <c r="AB3786" i="1"/>
  <c r="AB3793" i="1"/>
  <c r="AB3795" i="1"/>
  <c r="AB3800" i="1"/>
  <c r="AB3802" i="1"/>
  <c r="AB3809" i="1"/>
  <c r="AB3811" i="1"/>
  <c r="AB3816" i="1"/>
  <c r="AB3818" i="1"/>
  <c r="AB3825" i="1"/>
  <c r="AB3827" i="1"/>
  <c r="AB3832" i="1"/>
  <c r="AB3834" i="1"/>
  <c r="AB3841" i="1"/>
  <c r="AB3843" i="1"/>
  <c r="AB3848" i="1"/>
  <c r="AB3850" i="1"/>
  <c r="AB3857" i="1"/>
  <c r="AB3859" i="1"/>
  <c r="AB3864" i="1"/>
  <c r="AB3866" i="1"/>
  <c r="AB3868" i="1"/>
  <c r="AB3880" i="1"/>
  <c r="P3869" i="1"/>
  <c r="M3870" i="1"/>
  <c r="AB3870" i="1" s="1"/>
  <c r="V3871" i="1"/>
  <c r="S3872" i="1"/>
  <c r="AB3873" i="1"/>
  <c r="P3877" i="1"/>
  <c r="AB3877" i="1" s="1"/>
  <c r="M3878" i="1"/>
  <c r="AB3878" i="1" s="1"/>
  <c r="V3879" i="1"/>
  <c r="S3880" i="1"/>
  <c r="AB3881" i="1"/>
  <c r="P3885" i="1"/>
  <c r="AB3885" i="1" s="1"/>
  <c r="M3886" i="1"/>
  <c r="Z3887" i="1"/>
  <c r="S3888" i="1"/>
  <c r="AB3888" i="1" s="1"/>
  <c r="P3889" i="1"/>
  <c r="AB3889" i="1" s="1"/>
  <c r="M3890" i="1"/>
  <c r="AB3890" i="1" s="1"/>
  <c r="Z3891" i="1"/>
  <c r="S3892" i="1"/>
  <c r="P3893" i="1"/>
  <c r="M3894" i="1"/>
  <c r="AB3894" i="1" s="1"/>
  <c r="Z3895" i="1"/>
  <c r="S3896" i="1"/>
  <c r="AB3896" i="1" s="1"/>
  <c r="P3897" i="1"/>
  <c r="AB3897" i="1" s="1"/>
  <c r="M3898" i="1"/>
  <c r="Z3899" i="1"/>
  <c r="S3900" i="1"/>
  <c r="AB3900" i="1" s="1"/>
  <c r="P3901" i="1"/>
  <c r="M3902" i="1"/>
  <c r="Z3903" i="1"/>
  <c r="S3904" i="1"/>
  <c r="P3909" i="1"/>
  <c r="AB3926" i="1"/>
  <c r="AB3938" i="1"/>
  <c r="AB3871" i="1"/>
  <c r="Z3875" i="1"/>
  <c r="AB3879" i="1"/>
  <c r="Z3883" i="1"/>
  <c r="V3887" i="1"/>
  <c r="AB3887" i="1" s="1"/>
  <c r="V3891" i="1"/>
  <c r="AB3892" i="1"/>
  <c r="V3895" i="1"/>
  <c r="AB3895" i="1" s="1"/>
  <c r="AB3904" i="1"/>
  <c r="AB3978" i="1"/>
  <c r="AB3869" i="1"/>
  <c r="V3911" i="1"/>
  <c r="AB3921" i="1"/>
  <c r="AB3986" i="1"/>
  <c r="AB3875" i="1"/>
  <c r="AB3883" i="1"/>
  <c r="AB3891" i="1"/>
  <c r="AB3893" i="1"/>
  <c r="AB3899" i="1"/>
  <c r="AB3901" i="1"/>
  <c r="AB3903" i="1"/>
  <c r="AB3913" i="1"/>
  <c r="AB3917" i="1"/>
  <c r="AB3962" i="1"/>
  <c r="AB3974" i="1"/>
  <c r="P3908" i="1"/>
  <c r="V3910" i="1"/>
  <c r="AB3910" i="1" s="1"/>
  <c r="Z3914" i="1"/>
  <c r="AB3914" i="1" s="1"/>
  <c r="M3917" i="1"/>
  <c r="S3919" i="1"/>
  <c r="AB3919" i="1" s="1"/>
  <c r="P3924" i="1"/>
  <c r="V3926" i="1"/>
  <c r="P3932" i="1"/>
  <c r="AB3932" i="1" s="1"/>
  <c r="V3934" i="1"/>
  <c r="AB3934" i="1" s="1"/>
  <c r="P3940" i="1"/>
  <c r="V3942" i="1"/>
  <c r="AB3942" i="1" s="1"/>
  <c r="P3948" i="1"/>
  <c r="AB3948" i="1" s="1"/>
  <c r="V3950" i="1"/>
  <c r="AB3950" i="1" s="1"/>
  <c r="P3956" i="1"/>
  <c r="V3958" i="1"/>
  <c r="P3964" i="1"/>
  <c r="V3966" i="1"/>
  <c r="AB3966" i="1" s="1"/>
  <c r="P3972" i="1"/>
  <c r="V3974" i="1"/>
  <c r="P3980" i="1"/>
  <c r="AB3980" i="1" s="1"/>
  <c r="V3982" i="1"/>
  <c r="AB3982" i="1" s="1"/>
  <c r="P3988" i="1"/>
  <c r="V3990" i="1"/>
  <c r="AB3990" i="1" s="1"/>
  <c r="P3996" i="1"/>
  <c r="V3998" i="1"/>
  <c r="AB3998" i="1" s="1"/>
  <c r="P4004" i="1"/>
  <c r="V4006" i="1"/>
  <c r="AB4006" i="1" s="1"/>
  <c r="P4012" i="1"/>
  <c r="AB4012" i="1" s="1"/>
  <c r="V4014" i="1"/>
  <c r="AB4014" i="1" s="1"/>
  <c r="P4020" i="1"/>
  <c r="V4022" i="1"/>
  <c r="AB4022" i="1" s="1"/>
  <c r="P4028" i="1"/>
  <c r="V4030" i="1"/>
  <c r="AB4030" i="1" s="1"/>
  <c r="AB4061" i="1"/>
  <c r="AB4066" i="1"/>
  <c r="AB4068" i="1"/>
  <c r="AB4077" i="1"/>
  <c r="AB4082" i="1"/>
  <c r="AB4084" i="1"/>
  <c r="AB4093" i="1"/>
  <c r="AB4098" i="1"/>
  <c r="AB4100" i="1"/>
  <c r="AB4109" i="1"/>
  <c r="AB4114" i="1"/>
  <c r="AB4116" i="1"/>
  <c r="AB4125" i="1"/>
  <c r="AB4130" i="1"/>
  <c r="AB4132" i="1"/>
  <c r="AB4141" i="1"/>
  <c r="AB4146" i="1"/>
  <c r="AB4148" i="1"/>
  <c r="AB4157" i="1"/>
  <c r="AB4162" i="1"/>
  <c r="AB4164" i="1"/>
  <c r="AB4173" i="1"/>
  <c r="AB4178" i="1"/>
  <c r="AB4180" i="1"/>
  <c r="AB4189" i="1"/>
  <c r="AB4194" i="1"/>
  <c r="AB4196" i="1"/>
  <c r="AB4205" i="1"/>
  <c r="AB4210" i="1"/>
  <c r="AB4212" i="1"/>
  <c r="AB4215" i="1"/>
  <c r="AB4219" i="1"/>
  <c r="AB4223" i="1"/>
  <c r="AB4227" i="1"/>
  <c r="AB4231" i="1"/>
  <c r="AB4259" i="1"/>
  <c r="AB3920" i="1"/>
  <c r="AB3952" i="1"/>
  <c r="AB3984" i="1"/>
  <c r="AB4008" i="1"/>
  <c r="AB4016" i="1"/>
  <c r="AB4024" i="1"/>
  <c r="Z3906" i="1"/>
  <c r="AB3906" i="1" s="1"/>
  <c r="AB3908" i="1"/>
  <c r="M3909" i="1"/>
  <c r="AB3909" i="1" s="1"/>
  <c r="S3911" i="1"/>
  <c r="AB3911" i="1" s="1"/>
  <c r="P3916" i="1"/>
  <c r="AB3916" i="1" s="1"/>
  <c r="V3918" i="1"/>
  <c r="AB3918" i="1" s="1"/>
  <c r="Z3922" i="1"/>
  <c r="AB3922" i="1" s="1"/>
  <c r="AB3924" i="1"/>
  <c r="M3925" i="1"/>
  <c r="AB3925" i="1" s="1"/>
  <c r="P3928" i="1"/>
  <c r="AB3928" i="1" s="1"/>
  <c r="V3930" i="1"/>
  <c r="AB3930" i="1" s="1"/>
  <c r="P3936" i="1"/>
  <c r="AB3936" i="1" s="1"/>
  <c r="V3938" i="1"/>
  <c r="P3944" i="1"/>
  <c r="AB3944" i="1" s="1"/>
  <c r="V3946" i="1"/>
  <c r="AB3946" i="1" s="1"/>
  <c r="P3952" i="1"/>
  <c r="V3954" i="1"/>
  <c r="AB3954" i="1" s="1"/>
  <c r="P3960" i="1"/>
  <c r="AB3960" i="1" s="1"/>
  <c r="V3962" i="1"/>
  <c r="P3968" i="1"/>
  <c r="AB3968" i="1" s="1"/>
  <c r="V3970" i="1"/>
  <c r="AB3970" i="1" s="1"/>
  <c r="P3976" i="1"/>
  <c r="AB3976" i="1" s="1"/>
  <c r="V3978" i="1"/>
  <c r="P3984" i="1"/>
  <c r="V3986" i="1"/>
  <c r="P3992" i="1"/>
  <c r="AB3992" i="1" s="1"/>
  <c r="V3994" i="1"/>
  <c r="AB3994" i="1" s="1"/>
  <c r="P4000" i="1"/>
  <c r="AB4000" i="1" s="1"/>
  <c r="V4002" i="1"/>
  <c r="AB4002" i="1" s="1"/>
  <c r="AB4058" i="1"/>
  <c r="AB4060" i="1"/>
  <c r="AB4067" i="1"/>
  <c r="AB4069" i="1"/>
  <c r="AB4074" i="1"/>
  <c r="AB4076" i="1"/>
  <c r="AB4083" i="1"/>
  <c r="AB4085" i="1"/>
  <c r="AB4090" i="1"/>
  <c r="AB4092" i="1"/>
  <c r="AB4099" i="1"/>
  <c r="AB4101" i="1"/>
  <c r="AB4106" i="1"/>
  <c r="AB4108" i="1"/>
  <c r="AB4115" i="1"/>
  <c r="AB4117" i="1"/>
  <c r="AB4122" i="1"/>
  <c r="AB4124" i="1"/>
  <c r="AB4131" i="1"/>
  <c r="AB4133" i="1"/>
  <c r="AB4138" i="1"/>
  <c r="AB4140" i="1"/>
  <c r="AB4147" i="1"/>
  <c r="AB4149" i="1"/>
  <c r="AB4154" i="1"/>
  <c r="AB4156" i="1"/>
  <c r="AB4163" i="1"/>
  <c r="AB4165" i="1"/>
  <c r="AB4170" i="1"/>
  <c r="AB4172" i="1"/>
  <c r="AB4179" i="1"/>
  <c r="AB4181" i="1"/>
  <c r="AB4186" i="1"/>
  <c r="AB4188" i="1"/>
  <c r="AB4195" i="1"/>
  <c r="AB4197" i="1"/>
  <c r="AB4202" i="1"/>
  <c r="AB4204" i="1"/>
  <c r="AB4211" i="1"/>
  <c r="AB4213" i="1"/>
  <c r="AB4217" i="1"/>
  <c r="AB4221" i="1"/>
  <c r="AB4225" i="1"/>
  <c r="AB4229" i="1"/>
  <c r="AB4233" i="1"/>
  <c r="AB4235" i="1"/>
  <c r="AB4237" i="1"/>
  <c r="AB4243" i="1"/>
  <c r="AB4251" i="1"/>
  <c r="AB4267" i="1"/>
  <c r="AB4275" i="1"/>
  <c r="AB4291" i="1"/>
  <c r="AB3912" i="1"/>
  <c r="M3929" i="1"/>
  <c r="AB3929" i="1" s="1"/>
  <c r="S3931" i="1"/>
  <c r="AB3931" i="1" s="1"/>
  <c r="M3937" i="1"/>
  <c r="AB3937" i="1" s="1"/>
  <c r="S3939" i="1"/>
  <c r="AB3939" i="1" s="1"/>
  <c r="AB3940" i="1"/>
  <c r="Z3942" i="1"/>
  <c r="M3945" i="1"/>
  <c r="AB3945" i="1" s="1"/>
  <c r="AB3947" i="1"/>
  <c r="S3947" i="1"/>
  <c r="Z3950" i="1"/>
  <c r="M3953" i="1"/>
  <c r="AB3953" i="1" s="1"/>
  <c r="S3955" i="1"/>
  <c r="AB3955" i="1" s="1"/>
  <c r="AB3956" i="1"/>
  <c r="Z3958" i="1"/>
  <c r="AB3958" i="1" s="1"/>
  <c r="M3961" i="1"/>
  <c r="AB3961" i="1" s="1"/>
  <c r="S3963" i="1"/>
  <c r="AB3963" i="1" s="1"/>
  <c r="AB3964" i="1"/>
  <c r="Z3966" i="1"/>
  <c r="M3969" i="1"/>
  <c r="AB3969" i="1" s="1"/>
  <c r="S3971" i="1"/>
  <c r="AB3971" i="1" s="1"/>
  <c r="AB3972" i="1"/>
  <c r="Z3974" i="1"/>
  <c r="M3977" i="1"/>
  <c r="AB3977" i="1" s="1"/>
  <c r="AB3979" i="1"/>
  <c r="S3979" i="1"/>
  <c r="Z3982" i="1"/>
  <c r="M3985" i="1"/>
  <c r="AB3985" i="1" s="1"/>
  <c r="S3987" i="1"/>
  <c r="AB3987" i="1" s="1"/>
  <c r="AB3988" i="1"/>
  <c r="Z3990" i="1"/>
  <c r="M3993" i="1"/>
  <c r="AB3993" i="1" s="1"/>
  <c r="S3995" i="1"/>
  <c r="AB3995" i="1" s="1"/>
  <c r="AB3996" i="1"/>
  <c r="Z3998" i="1"/>
  <c r="M4001" i="1"/>
  <c r="AB4001" i="1" s="1"/>
  <c r="S4003" i="1"/>
  <c r="AB4003" i="1" s="1"/>
  <c r="AB4004" i="1"/>
  <c r="Z4006" i="1"/>
  <c r="M4009" i="1"/>
  <c r="AB4009" i="1" s="1"/>
  <c r="AB4011" i="1"/>
  <c r="S4011" i="1"/>
  <c r="Z4014" i="1"/>
  <c r="M4017" i="1"/>
  <c r="AB4017" i="1" s="1"/>
  <c r="AB4019" i="1"/>
  <c r="S4019" i="1"/>
  <c r="AB4020" i="1"/>
  <c r="Z4022" i="1"/>
  <c r="M4025" i="1"/>
  <c r="AB4025" i="1" s="1"/>
  <c r="S4027" i="1"/>
  <c r="AB4027" i="1" s="1"/>
  <c r="AB4028" i="1"/>
  <c r="Z4030" i="1"/>
  <c r="AB4032" i="1"/>
  <c r="AB4036" i="1"/>
  <c r="AB4040" i="1"/>
  <c r="AB4044" i="1"/>
  <c r="AB4048" i="1"/>
  <c r="AB4052" i="1"/>
  <c r="AB4056" i="1"/>
  <c r="AB4063" i="1"/>
  <c r="AB4065" i="1"/>
  <c r="AB4070" i="1"/>
  <c r="AB4072" i="1"/>
  <c r="AB4079" i="1"/>
  <c r="AB4081" i="1"/>
  <c r="AB4086" i="1"/>
  <c r="AB4088" i="1"/>
  <c r="AB4095" i="1"/>
  <c r="AB4097" i="1"/>
  <c r="AB4102" i="1"/>
  <c r="AB4104" i="1"/>
  <c r="AB4111" i="1"/>
  <c r="AB4113" i="1"/>
  <c r="AB4118" i="1"/>
  <c r="AB4120" i="1"/>
  <c r="AB4127" i="1"/>
  <c r="AB4129" i="1"/>
  <c r="AB4134" i="1"/>
  <c r="AB4136" i="1"/>
  <c r="AB4143" i="1"/>
  <c r="AB4145" i="1"/>
  <c r="AB4150" i="1"/>
  <c r="AB4152" i="1"/>
  <c r="AB4159" i="1"/>
  <c r="AB4161" i="1"/>
  <c r="AB4166" i="1"/>
  <c r="AB4168" i="1"/>
  <c r="AB4175" i="1"/>
  <c r="AB4177" i="1"/>
  <c r="AB4182" i="1"/>
  <c r="AB4184" i="1"/>
  <c r="AB4191" i="1"/>
  <c r="AB4193" i="1"/>
  <c r="AB4198" i="1"/>
  <c r="AB4200" i="1"/>
  <c r="AB4207" i="1"/>
  <c r="AB4209" i="1"/>
  <c r="AB4216" i="1"/>
  <c r="AB4220" i="1"/>
  <c r="AB4224" i="1"/>
  <c r="AB4228" i="1"/>
  <c r="AB4232" i="1"/>
  <c r="AB4236" i="1"/>
  <c r="AB4265" i="1"/>
  <c r="AB4234" i="1"/>
  <c r="AB4246" i="1"/>
  <c r="AB4304" i="1"/>
  <c r="AB4306" i="1"/>
  <c r="AB4313" i="1"/>
  <c r="AB4315" i="1"/>
  <c r="AB4320" i="1"/>
  <c r="AB4322" i="1"/>
  <c r="AB4333" i="1"/>
  <c r="AB4353" i="1"/>
  <c r="AB4366" i="1"/>
  <c r="AB4377" i="1"/>
  <c r="AB4379" i="1"/>
  <c r="AB4599" i="1"/>
  <c r="AB4663" i="1"/>
  <c r="AB4252" i="1"/>
  <c r="AB4260" i="1"/>
  <c r="AB4276" i="1"/>
  <c r="AB4284" i="1"/>
  <c r="AB4292" i="1"/>
  <c r="AB4300" i="1"/>
  <c r="AB4302" i="1"/>
  <c r="AB4309" i="1"/>
  <c r="AB4311" i="1"/>
  <c r="AB4316" i="1"/>
  <c r="AB4318" i="1"/>
  <c r="AB4329" i="1"/>
  <c r="AB4331" i="1"/>
  <c r="AB4346" i="1"/>
  <c r="AB4349" i="1"/>
  <c r="AB4369" i="1"/>
  <c r="AB4375" i="1"/>
  <c r="AB4382" i="1"/>
  <c r="AB4393" i="1"/>
  <c r="AB4402" i="1"/>
  <c r="AB4528" i="1"/>
  <c r="Z4236" i="1"/>
  <c r="AB4238" i="1"/>
  <c r="M4239" i="1"/>
  <c r="AB4239" i="1" s="1"/>
  <c r="S4241" i="1"/>
  <c r="AB4241" i="1" s="1"/>
  <c r="P4246" i="1"/>
  <c r="M4247" i="1"/>
  <c r="AB4247" i="1" s="1"/>
  <c r="V4248" i="1"/>
  <c r="S4249" i="1"/>
  <c r="AB4249" i="1" s="1"/>
  <c r="AB4250" i="1"/>
  <c r="P4254" i="1"/>
  <c r="AB4254" i="1" s="1"/>
  <c r="M4255" i="1"/>
  <c r="AB4255" i="1" s="1"/>
  <c r="V4256" i="1"/>
  <c r="AB4256" i="1" s="1"/>
  <c r="S4257" i="1"/>
  <c r="AB4257" i="1" s="1"/>
  <c r="AB4258" i="1"/>
  <c r="P4262" i="1"/>
  <c r="AB4262" i="1" s="1"/>
  <c r="M4263" i="1"/>
  <c r="AB4263" i="1" s="1"/>
  <c r="V4264" i="1"/>
  <c r="S4265" i="1"/>
  <c r="AB4266" i="1"/>
  <c r="P4270" i="1"/>
  <c r="AB4270" i="1" s="1"/>
  <c r="M4271" i="1"/>
  <c r="AB4271" i="1" s="1"/>
  <c r="Z4272" i="1"/>
  <c r="S4273" i="1"/>
  <c r="P4274" i="1"/>
  <c r="AB4274" i="1" s="1"/>
  <c r="M4275" i="1"/>
  <c r="Z4276" i="1"/>
  <c r="S4277" i="1"/>
  <c r="P4278" i="1"/>
  <c r="AB4278" i="1" s="1"/>
  <c r="M4279" i="1"/>
  <c r="AB4279" i="1" s="1"/>
  <c r="Z4280" i="1"/>
  <c r="AB4280" i="1" s="1"/>
  <c r="S4281" i="1"/>
  <c r="AB4281" i="1" s="1"/>
  <c r="P4282" i="1"/>
  <c r="AB4282" i="1" s="1"/>
  <c r="M4283" i="1"/>
  <c r="AB4283" i="1" s="1"/>
  <c r="Z4284" i="1"/>
  <c r="S4285" i="1"/>
  <c r="AB4285" i="1" s="1"/>
  <c r="P4286" i="1"/>
  <c r="AB4286" i="1" s="1"/>
  <c r="M4287" i="1"/>
  <c r="AB4287" i="1" s="1"/>
  <c r="Z4288" i="1"/>
  <c r="AB4288" i="1" s="1"/>
  <c r="S4289" i="1"/>
  <c r="P4290" i="1"/>
  <c r="AB4290" i="1" s="1"/>
  <c r="M4291" i="1"/>
  <c r="Z4292" i="1"/>
  <c r="S4293" i="1"/>
  <c r="P4294" i="1"/>
  <c r="AB4294" i="1" s="1"/>
  <c r="M4295" i="1"/>
  <c r="AB4295" i="1" s="1"/>
  <c r="Z4296" i="1"/>
  <c r="AB4296" i="1" s="1"/>
  <c r="S4297" i="1"/>
  <c r="AB4297" i="1" s="1"/>
  <c r="P4298" i="1"/>
  <c r="AB4298" i="1" s="1"/>
  <c r="M4299" i="1"/>
  <c r="AB4299" i="1" s="1"/>
  <c r="Z4300" i="1"/>
  <c r="S4301" i="1"/>
  <c r="AB4301" i="1" s="1"/>
  <c r="AB4305" i="1"/>
  <c r="AB4307" i="1"/>
  <c r="AB4312" i="1"/>
  <c r="AB4314" i="1"/>
  <c r="AB4321" i="1"/>
  <c r="AB4323" i="1"/>
  <c r="AB4334" i="1"/>
  <c r="AB4345" i="1"/>
  <c r="AB4347" i="1"/>
  <c r="AB4358" i="1"/>
  <c r="AB4385" i="1"/>
  <c r="AB4413" i="1"/>
  <c r="V4236" i="1"/>
  <c r="Z4240" i="1"/>
  <c r="AB4240" i="1" s="1"/>
  <c r="AB4242" i="1"/>
  <c r="M4243" i="1"/>
  <c r="Z4244" i="1"/>
  <c r="AB4244" i="1" s="1"/>
  <c r="AB4248" i="1"/>
  <c r="Z4252" i="1"/>
  <c r="Z4260" i="1"/>
  <c r="AB4264" i="1"/>
  <c r="Z4268" i="1"/>
  <c r="AB4268" i="1" s="1"/>
  <c r="V4272" i="1"/>
  <c r="AB4272" i="1" s="1"/>
  <c r="AB4273" i="1"/>
  <c r="AB4277" i="1"/>
  <c r="AB4289" i="1"/>
  <c r="AB4293" i="1"/>
  <c r="AB4335" i="1"/>
  <c r="AB4343" i="1"/>
  <c r="AB4370" i="1"/>
  <c r="AB4399" i="1"/>
  <c r="AB4401" i="1"/>
  <c r="AB4411" i="1"/>
  <c r="AB4438" i="1"/>
  <c r="AB4336" i="1"/>
  <c r="AB4352" i="1"/>
  <c r="AB4368" i="1"/>
  <c r="AB4384" i="1"/>
  <c r="AB4400" i="1"/>
  <c r="AB4416" i="1"/>
  <c r="AB4440" i="1"/>
  <c r="AB4511" i="1"/>
  <c r="AB4520" i="1"/>
  <c r="AB4530" i="1"/>
  <c r="AB4536" i="1"/>
  <c r="AB4540" i="1"/>
  <c r="AB4543" i="1"/>
  <c r="AB4552" i="1"/>
  <c r="AB4556" i="1"/>
  <c r="AB4562" i="1"/>
  <c r="AB4568" i="1"/>
  <c r="AB4572" i="1"/>
  <c r="AB4575" i="1"/>
  <c r="AB4578" i="1"/>
  <c r="AB4581" i="1"/>
  <c r="AB4602" i="1"/>
  <c r="AB4606" i="1"/>
  <c r="AB4610" i="1"/>
  <c r="AB4613" i="1"/>
  <c r="AB4634" i="1"/>
  <c r="AB4638" i="1"/>
  <c r="AB4642" i="1"/>
  <c r="AB4821" i="1"/>
  <c r="M4325" i="1"/>
  <c r="AB4325" i="1" s="1"/>
  <c r="S4327" i="1"/>
  <c r="AB4327" i="1" s="1"/>
  <c r="P4332" i="1"/>
  <c r="V4334" i="1"/>
  <c r="Z4338" i="1"/>
  <c r="AB4338" i="1" s="1"/>
  <c r="M4341" i="1"/>
  <c r="AB4341" i="1" s="1"/>
  <c r="S4343" i="1"/>
  <c r="P4348" i="1"/>
  <c r="V4350" i="1"/>
  <c r="AB4350" i="1" s="1"/>
  <c r="Z4354" i="1"/>
  <c r="AB4354" i="1" s="1"/>
  <c r="M4357" i="1"/>
  <c r="AB4357" i="1" s="1"/>
  <c r="S4359" i="1"/>
  <c r="AB4359" i="1" s="1"/>
  <c r="P4364" i="1"/>
  <c r="V4366" i="1"/>
  <c r="Z4370" i="1"/>
  <c r="M4373" i="1"/>
  <c r="AB4373" i="1" s="1"/>
  <c r="S4375" i="1"/>
  <c r="P4380" i="1"/>
  <c r="V4382" i="1"/>
  <c r="Z4386" i="1"/>
  <c r="AB4386" i="1" s="1"/>
  <c r="M4389" i="1"/>
  <c r="AB4389" i="1" s="1"/>
  <c r="S4391" i="1"/>
  <c r="AB4391" i="1" s="1"/>
  <c r="P4396" i="1"/>
  <c r="V4398" i="1"/>
  <c r="AB4398" i="1" s="1"/>
  <c r="Z4402" i="1"/>
  <c r="M4405" i="1"/>
  <c r="AB4405" i="1" s="1"/>
  <c r="S4407" i="1"/>
  <c r="AB4407" i="1" s="1"/>
  <c r="P4412" i="1"/>
  <c r="P4416" i="1"/>
  <c r="V4418" i="1"/>
  <c r="AB4418" i="1" s="1"/>
  <c r="P4424" i="1"/>
  <c r="AB4424" i="1" s="1"/>
  <c r="V4426" i="1"/>
  <c r="AB4426" i="1" s="1"/>
  <c r="P4432" i="1"/>
  <c r="AB4432" i="1" s="1"/>
  <c r="V4434" i="1"/>
  <c r="AB4434" i="1" s="1"/>
  <c r="P4440" i="1"/>
  <c r="AB4549" i="1"/>
  <c r="AB4623" i="1"/>
  <c r="AB4666" i="1"/>
  <c r="AB4328" i="1"/>
  <c r="AB4344" i="1"/>
  <c r="AB4360" i="1"/>
  <c r="AB4376" i="1"/>
  <c r="AB4392" i="1"/>
  <c r="AB4408" i="1"/>
  <c r="AB4419" i="1"/>
  <c r="AB4427" i="1"/>
  <c r="AB4428" i="1"/>
  <c r="AB4435" i="1"/>
  <c r="AB4443" i="1"/>
  <c r="AB4445" i="1"/>
  <c r="AB4447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16" i="1"/>
  <c r="AB4522" i="1"/>
  <c r="AB4526" i="1"/>
  <c r="AB4531" i="1"/>
  <c r="AB4538" i="1"/>
  <c r="AB4539" i="1"/>
  <c r="AB4547" i="1"/>
  <c r="AB4554" i="1"/>
  <c r="AB4563" i="1"/>
  <c r="AB4570" i="1"/>
  <c r="AB4590" i="1"/>
  <c r="AB4594" i="1"/>
  <c r="AB4597" i="1"/>
  <c r="AB4618" i="1"/>
  <c r="AB4622" i="1"/>
  <c r="AB4629" i="1"/>
  <c r="AB4650" i="1"/>
  <c r="AB4654" i="1"/>
  <c r="AB4658" i="1"/>
  <c r="AB4661" i="1"/>
  <c r="AB4687" i="1"/>
  <c r="AB4735" i="1"/>
  <c r="V4326" i="1"/>
  <c r="AB4326" i="1" s="1"/>
  <c r="Z4330" i="1"/>
  <c r="AB4330" i="1" s="1"/>
  <c r="AB4332" i="1"/>
  <c r="M4333" i="1"/>
  <c r="S4335" i="1"/>
  <c r="P4340" i="1"/>
  <c r="AB4340" i="1" s="1"/>
  <c r="V4342" i="1"/>
  <c r="AB4342" i="1" s="1"/>
  <c r="Z4346" i="1"/>
  <c r="AB4348" i="1"/>
  <c r="M4349" i="1"/>
  <c r="S4351" i="1"/>
  <c r="AB4351" i="1" s="1"/>
  <c r="P4356" i="1"/>
  <c r="AB4356" i="1" s="1"/>
  <c r="V4358" i="1"/>
  <c r="Z4362" i="1"/>
  <c r="AB4362" i="1" s="1"/>
  <c r="AB4364" i="1"/>
  <c r="M4365" i="1"/>
  <c r="AB4365" i="1" s="1"/>
  <c r="S4367" i="1"/>
  <c r="AB4367" i="1" s="1"/>
  <c r="P4372" i="1"/>
  <c r="AB4372" i="1" s="1"/>
  <c r="V4374" i="1"/>
  <c r="AB4374" i="1" s="1"/>
  <c r="Z4378" i="1"/>
  <c r="AB4378" i="1" s="1"/>
  <c r="AB4380" i="1"/>
  <c r="M4381" i="1"/>
  <c r="AB4381" i="1" s="1"/>
  <c r="S4383" i="1"/>
  <c r="AB4383" i="1" s="1"/>
  <c r="P4388" i="1"/>
  <c r="AB4388" i="1" s="1"/>
  <c r="V4390" i="1"/>
  <c r="AB4390" i="1" s="1"/>
  <c r="Z4394" i="1"/>
  <c r="AB4394" i="1" s="1"/>
  <c r="AB4396" i="1"/>
  <c r="M4397" i="1"/>
  <c r="AB4397" i="1" s="1"/>
  <c r="S4399" i="1"/>
  <c r="P4404" i="1"/>
  <c r="AB4404" i="1" s="1"/>
  <c r="V4406" i="1"/>
  <c r="AB4406" i="1" s="1"/>
  <c r="Z4410" i="1"/>
  <c r="AB4410" i="1" s="1"/>
  <c r="AB4412" i="1"/>
  <c r="M4413" i="1"/>
  <c r="V4414" i="1"/>
  <c r="AB4414" i="1" s="1"/>
  <c r="P4420" i="1"/>
  <c r="AB4420" i="1" s="1"/>
  <c r="V4422" i="1"/>
  <c r="AB4422" i="1" s="1"/>
  <c r="P4428" i="1"/>
  <c r="V4430" i="1"/>
  <c r="AB4430" i="1" s="1"/>
  <c r="P4436" i="1"/>
  <c r="AB4436" i="1" s="1"/>
  <c r="V4438" i="1"/>
  <c r="AB4507" i="1"/>
  <c r="AB4639" i="1"/>
  <c r="AB4651" i="1"/>
  <c r="AB4726" i="1"/>
  <c r="AB4553" i="1"/>
  <c r="AB4576" i="1"/>
  <c r="AB4577" i="1"/>
  <c r="AB4592" i="1"/>
  <c r="AB4608" i="1"/>
  <c r="AB4624" i="1"/>
  <c r="AB4640" i="1"/>
  <c r="AB4641" i="1"/>
  <c r="AB4656" i="1"/>
  <c r="AB4672" i="1"/>
  <c r="AB4680" i="1"/>
  <c r="AB4705" i="1"/>
  <c r="AB4718" i="1"/>
  <c r="AB4723" i="1"/>
  <c r="AB4729" i="1"/>
  <c r="Z4507" i="1"/>
  <c r="AB4509" i="1"/>
  <c r="M4510" i="1"/>
  <c r="AB4510" i="1" s="1"/>
  <c r="S4512" i="1"/>
  <c r="AB4512" i="1" s="1"/>
  <c r="P4517" i="1"/>
  <c r="AB4517" i="1" s="1"/>
  <c r="V4519" i="1"/>
  <c r="AB4519" i="1" s="1"/>
  <c r="Z4523" i="1"/>
  <c r="AB4525" i="1"/>
  <c r="M4526" i="1"/>
  <c r="S4528" i="1"/>
  <c r="P4533" i="1"/>
  <c r="AB4533" i="1" s="1"/>
  <c r="V4535" i="1"/>
  <c r="AB4535" i="1" s="1"/>
  <c r="Z4539" i="1"/>
  <c r="AB4541" i="1"/>
  <c r="M4542" i="1"/>
  <c r="AB4542" i="1" s="1"/>
  <c r="S4544" i="1"/>
  <c r="AB4544" i="1" s="1"/>
  <c r="P4549" i="1"/>
  <c r="V4551" i="1"/>
  <c r="AB4551" i="1" s="1"/>
  <c r="Z4555" i="1"/>
  <c r="AB4555" i="1" s="1"/>
  <c r="AB4557" i="1"/>
  <c r="M4558" i="1"/>
  <c r="AB4558" i="1" s="1"/>
  <c r="S4560" i="1"/>
  <c r="AB4560" i="1" s="1"/>
  <c r="P4565" i="1"/>
  <c r="AB4565" i="1" s="1"/>
  <c r="V4567" i="1"/>
  <c r="AB4567" i="1" s="1"/>
  <c r="Z4571" i="1"/>
  <c r="AB4573" i="1"/>
  <c r="M4574" i="1"/>
  <c r="AB4574" i="1" s="1"/>
  <c r="P4577" i="1"/>
  <c r="Z4579" i="1"/>
  <c r="M4582" i="1"/>
  <c r="AB4582" i="1" s="1"/>
  <c r="V4583" i="1"/>
  <c r="AB4583" i="1" s="1"/>
  <c r="AB4588" i="1"/>
  <c r="S4588" i="1"/>
  <c r="P4593" i="1"/>
  <c r="AB4593" i="1" s="1"/>
  <c r="Z4595" i="1"/>
  <c r="M4598" i="1"/>
  <c r="AB4598" i="1" s="1"/>
  <c r="V4599" i="1"/>
  <c r="AB4604" i="1"/>
  <c r="S4604" i="1"/>
  <c r="P4609" i="1"/>
  <c r="AB4609" i="1" s="1"/>
  <c r="Z4611" i="1"/>
  <c r="M4614" i="1"/>
  <c r="AB4614" i="1" s="1"/>
  <c r="V4615" i="1"/>
  <c r="AB4615" i="1" s="1"/>
  <c r="S4620" i="1"/>
  <c r="AB4620" i="1" s="1"/>
  <c r="P4625" i="1"/>
  <c r="AB4625" i="1" s="1"/>
  <c r="Z4627" i="1"/>
  <c r="M4630" i="1"/>
  <c r="AB4630" i="1" s="1"/>
  <c r="V4631" i="1"/>
  <c r="AB4631" i="1" s="1"/>
  <c r="S4636" i="1"/>
  <c r="AB4636" i="1" s="1"/>
  <c r="AB4637" i="1"/>
  <c r="P4641" i="1"/>
  <c r="Z4643" i="1"/>
  <c r="M4646" i="1"/>
  <c r="AB4646" i="1" s="1"/>
  <c r="V4647" i="1"/>
  <c r="AB4647" i="1" s="1"/>
  <c r="S4652" i="1"/>
  <c r="AB4652" i="1" s="1"/>
  <c r="P4657" i="1"/>
  <c r="AB4657" i="1" s="1"/>
  <c r="Z4659" i="1"/>
  <c r="M4662" i="1"/>
  <c r="AB4662" i="1" s="1"/>
  <c r="V4663" i="1"/>
  <c r="AB4668" i="1"/>
  <c r="S4668" i="1"/>
  <c r="P4673" i="1"/>
  <c r="AB4673" i="1" s="1"/>
  <c r="Z4675" i="1"/>
  <c r="AB4675" i="1" s="1"/>
  <c r="M4678" i="1"/>
  <c r="AB4678" i="1" s="1"/>
  <c r="AB4684" i="1"/>
  <c r="P4686" i="1"/>
  <c r="AB4694" i="1"/>
  <c r="Z4699" i="1"/>
  <c r="AB4699" i="1" s="1"/>
  <c r="M4702" i="1"/>
  <c r="AB4712" i="1"/>
  <c r="S4712" i="1"/>
  <c r="AB4713" i="1"/>
  <c r="Z4723" i="1"/>
  <c r="AB4728" i="1"/>
  <c r="S4728" i="1"/>
  <c r="S4743" i="1"/>
  <c r="AB4743" i="1" s="1"/>
  <c r="Z4755" i="1"/>
  <c r="AB4779" i="1"/>
  <c r="V4507" i="1"/>
  <c r="Z4511" i="1"/>
  <c r="AB4513" i="1"/>
  <c r="M4514" i="1"/>
  <c r="AB4514" i="1" s="1"/>
  <c r="S4516" i="1"/>
  <c r="P4521" i="1"/>
  <c r="AB4521" i="1" s="1"/>
  <c r="V4523" i="1"/>
  <c r="AB4523" i="1" s="1"/>
  <c r="Z4527" i="1"/>
  <c r="AB4527" i="1" s="1"/>
  <c r="AB4529" i="1"/>
  <c r="M4530" i="1"/>
  <c r="S4532" i="1"/>
  <c r="AB4532" i="1" s="1"/>
  <c r="P4537" i="1"/>
  <c r="AB4537" i="1" s="1"/>
  <c r="V4539" i="1"/>
  <c r="Z4543" i="1"/>
  <c r="AB4545" i="1"/>
  <c r="M4546" i="1"/>
  <c r="AB4546" i="1" s="1"/>
  <c r="S4548" i="1"/>
  <c r="AB4548" i="1" s="1"/>
  <c r="P4553" i="1"/>
  <c r="V4555" i="1"/>
  <c r="Z4559" i="1"/>
  <c r="AB4559" i="1" s="1"/>
  <c r="AB4561" i="1"/>
  <c r="M4562" i="1"/>
  <c r="S4564" i="1"/>
  <c r="AB4564" i="1" s="1"/>
  <c r="P4569" i="1"/>
  <c r="AB4569" i="1" s="1"/>
  <c r="V4571" i="1"/>
  <c r="AB4571" i="1" s="1"/>
  <c r="Z4575" i="1"/>
  <c r="M4578" i="1"/>
  <c r="V4579" i="1"/>
  <c r="AB4579" i="1" s="1"/>
  <c r="AB4584" i="1"/>
  <c r="S4584" i="1"/>
  <c r="AB4585" i="1"/>
  <c r="P4589" i="1"/>
  <c r="AB4589" i="1" s="1"/>
  <c r="Z4591" i="1"/>
  <c r="AB4591" i="1" s="1"/>
  <c r="M4594" i="1"/>
  <c r="V4595" i="1"/>
  <c r="AB4595" i="1" s="1"/>
  <c r="AB4600" i="1"/>
  <c r="S4600" i="1"/>
  <c r="AB4601" i="1"/>
  <c r="P4605" i="1"/>
  <c r="AB4605" i="1" s="1"/>
  <c r="Z4607" i="1"/>
  <c r="AB4607" i="1" s="1"/>
  <c r="M4610" i="1"/>
  <c r="V4611" i="1"/>
  <c r="AB4611" i="1" s="1"/>
  <c r="S4616" i="1"/>
  <c r="AB4616" i="1" s="1"/>
  <c r="AB4617" i="1"/>
  <c r="P4621" i="1"/>
  <c r="AB4621" i="1" s="1"/>
  <c r="Z4623" i="1"/>
  <c r="M4626" i="1"/>
  <c r="AB4626" i="1" s="1"/>
  <c r="V4627" i="1"/>
  <c r="AB4627" i="1" s="1"/>
  <c r="S4632" i="1"/>
  <c r="AB4632" i="1" s="1"/>
  <c r="AB4633" i="1"/>
  <c r="P4637" i="1"/>
  <c r="Z4639" i="1"/>
  <c r="M4642" i="1"/>
  <c r="V4643" i="1"/>
  <c r="AB4643" i="1" s="1"/>
  <c r="AB4648" i="1"/>
  <c r="S4648" i="1"/>
  <c r="AB4649" i="1"/>
  <c r="P4653" i="1"/>
  <c r="AB4653" i="1" s="1"/>
  <c r="Z4655" i="1"/>
  <c r="AB4655" i="1" s="1"/>
  <c r="M4658" i="1"/>
  <c r="V4659" i="1"/>
  <c r="AB4659" i="1" s="1"/>
  <c r="AB4664" i="1"/>
  <c r="S4664" i="1"/>
  <c r="AB4665" i="1"/>
  <c r="P4669" i="1"/>
  <c r="AB4669" i="1" s="1"/>
  <c r="Z4671" i="1"/>
  <c r="AB4671" i="1" s="1"/>
  <c r="M4674" i="1"/>
  <c r="AB4674" i="1" s="1"/>
  <c r="V4675" i="1"/>
  <c r="AB4686" i="1"/>
  <c r="V4687" i="1"/>
  <c r="AB4702" i="1"/>
  <c r="Z4707" i="1"/>
  <c r="AB4707" i="1" s="1"/>
  <c r="M4710" i="1"/>
  <c r="AB4710" i="1" s="1"/>
  <c r="AB4715" i="1"/>
  <c r="S4720" i="1"/>
  <c r="AB4720" i="1" s="1"/>
  <c r="AB4721" i="1"/>
  <c r="M4726" i="1"/>
  <c r="Z4738" i="1"/>
  <c r="AB4759" i="1"/>
  <c r="AB4766" i="1"/>
  <c r="AB4685" i="1"/>
  <c r="AB4692" i="1"/>
  <c r="AB4693" i="1"/>
  <c r="AB4700" i="1"/>
  <c r="AB4708" i="1"/>
  <c r="AB4709" i="1"/>
  <c r="AB4716" i="1"/>
  <c r="M4722" i="1"/>
  <c r="AB4722" i="1" s="1"/>
  <c r="AB4724" i="1"/>
  <c r="S4724" i="1"/>
  <c r="M4730" i="1"/>
  <c r="AB4730" i="1" s="1"/>
  <c r="AB4731" i="1"/>
  <c r="Z4735" i="1"/>
  <c r="AB4738" i="1"/>
  <c r="V4750" i="1"/>
  <c r="AB4750" i="1" s="1"/>
  <c r="M4754" i="1"/>
  <c r="AB4758" i="1"/>
  <c r="AB4761" i="1"/>
  <c r="AB4782" i="1"/>
  <c r="P4681" i="1"/>
  <c r="AB4681" i="1" s="1"/>
  <c r="V4683" i="1"/>
  <c r="AB4683" i="1" s="1"/>
  <c r="Z4687" i="1"/>
  <c r="AB4689" i="1"/>
  <c r="P4693" i="1"/>
  <c r="V4695" i="1"/>
  <c r="AB4695" i="1" s="1"/>
  <c r="P4701" i="1"/>
  <c r="AB4701" i="1" s="1"/>
  <c r="V4703" i="1"/>
  <c r="AB4703" i="1" s="1"/>
  <c r="P4709" i="1"/>
  <c r="V4711" i="1"/>
  <c r="AB4711" i="1" s="1"/>
  <c r="P4717" i="1"/>
  <c r="AB4717" i="1" s="1"/>
  <c r="V4719" i="1"/>
  <c r="AB4719" i="1" s="1"/>
  <c r="P4725" i="1"/>
  <c r="AB4725" i="1" s="1"/>
  <c r="V4727" i="1"/>
  <c r="AB4727" i="1" s="1"/>
  <c r="V4735" i="1"/>
  <c r="S4740" i="1"/>
  <c r="AB4747" i="1"/>
  <c r="Z4751" i="1"/>
  <c r="AB4751" i="1" s="1"/>
  <c r="AB4754" i="1"/>
  <c r="AB4755" i="1"/>
  <c r="V4759" i="1"/>
  <c r="V4767" i="1"/>
  <c r="AB4767" i="1" s="1"/>
  <c r="S4768" i="1"/>
  <c r="AB4768" i="1" s="1"/>
  <c r="P4769" i="1"/>
  <c r="AB4769" i="1" s="1"/>
  <c r="AB4809" i="1"/>
  <c r="AB4813" i="1"/>
  <c r="AB4777" i="1"/>
  <c r="AB4783" i="1"/>
  <c r="AB4732" i="1"/>
  <c r="M4733" i="1"/>
  <c r="AB4733" i="1" s="1"/>
  <c r="S4735" i="1"/>
  <c r="P4740" i="1"/>
  <c r="AB4740" i="1" s="1"/>
  <c r="V4742" i="1"/>
  <c r="AB4742" i="1" s="1"/>
  <c r="Z4746" i="1"/>
  <c r="AB4748" i="1"/>
  <c r="M4749" i="1"/>
  <c r="AB4749" i="1" s="1"/>
  <c r="S4751" i="1"/>
  <c r="S4756" i="1"/>
  <c r="AB4756" i="1" s="1"/>
  <c r="AB4757" i="1"/>
  <c r="P4761" i="1"/>
  <c r="Z4763" i="1"/>
  <c r="AB4771" i="1"/>
  <c r="M4774" i="1"/>
  <c r="AB4774" i="1" s="1"/>
  <c r="V4775" i="1"/>
  <c r="S4776" i="1"/>
  <c r="AB4776" i="1" s="1"/>
  <c r="P4777" i="1"/>
  <c r="Z4779" i="1"/>
  <c r="AB4787" i="1"/>
  <c r="M4790" i="1"/>
  <c r="AB4790" i="1" s="1"/>
  <c r="V4791" i="1"/>
  <c r="S4792" i="1"/>
  <c r="AB4792" i="1" s="1"/>
  <c r="P4793" i="1"/>
  <c r="AB4793" i="1" s="1"/>
  <c r="Z4795" i="1"/>
  <c r="AB4803" i="1"/>
  <c r="V4809" i="1"/>
  <c r="AB4824" i="1"/>
  <c r="AB4831" i="1"/>
  <c r="AB4843" i="1"/>
  <c r="Z4734" i="1"/>
  <c r="AB4734" i="1" s="1"/>
  <c r="AB4736" i="1"/>
  <c r="M4737" i="1"/>
  <c r="AB4737" i="1" s="1"/>
  <c r="S4739" i="1"/>
  <c r="AB4739" i="1" s="1"/>
  <c r="P4744" i="1"/>
  <c r="AB4744" i="1" s="1"/>
  <c r="V4746" i="1"/>
  <c r="AB4746" i="1" s="1"/>
  <c r="Z4750" i="1"/>
  <c r="AB4752" i="1"/>
  <c r="M4753" i="1"/>
  <c r="AB4753" i="1" s="1"/>
  <c r="P4757" i="1"/>
  <c r="Z4759" i="1"/>
  <c r="M4762" i="1"/>
  <c r="AB4762" i="1" s="1"/>
  <c r="V4763" i="1"/>
  <c r="AB4763" i="1" s="1"/>
  <c r="S4764" i="1"/>
  <c r="AB4764" i="1" s="1"/>
  <c r="P4765" i="1"/>
  <c r="AB4765" i="1" s="1"/>
  <c r="Z4767" i="1"/>
  <c r="AB4775" i="1"/>
  <c r="M4778" i="1"/>
  <c r="AB4778" i="1" s="1"/>
  <c r="V4779" i="1"/>
  <c r="S4780" i="1"/>
  <c r="AB4780" i="1" s="1"/>
  <c r="P4781" i="1"/>
  <c r="AB4781" i="1" s="1"/>
  <c r="Z4783" i="1"/>
  <c r="AB4785" i="1"/>
  <c r="AB4791" i="1"/>
  <c r="M4794" i="1"/>
  <c r="AB4794" i="1" s="1"/>
  <c r="V4795" i="1"/>
  <c r="AB4795" i="1" s="1"/>
  <c r="S4796" i="1"/>
  <c r="AB4796" i="1" s="1"/>
  <c r="P4797" i="1"/>
  <c r="AB4797" i="1" s="1"/>
  <c r="Z4799" i="1"/>
  <c r="AB4799" i="1" s="1"/>
  <c r="AB4801" i="1"/>
  <c r="P4807" i="1"/>
  <c r="AB4807" i="1" s="1"/>
  <c r="AB4811" i="1"/>
  <c r="AB4825" i="1"/>
  <c r="AB4873" i="1"/>
  <c r="AB4814" i="1"/>
  <c r="AB4830" i="1"/>
  <c r="M4843" i="1"/>
  <c r="AB4852" i="1"/>
  <c r="AB4855" i="1"/>
  <c r="AB4882" i="1"/>
  <c r="V4804" i="1"/>
  <c r="AB4804" i="1" s="1"/>
  <c r="Z4808" i="1"/>
  <c r="AB4810" i="1"/>
  <c r="M4811" i="1"/>
  <c r="S4813" i="1"/>
  <c r="P4815" i="1"/>
  <c r="AB4815" i="1" s="1"/>
  <c r="Z4817" i="1"/>
  <c r="M4820" i="1"/>
  <c r="AB4820" i="1" s="1"/>
  <c r="V4821" i="1"/>
  <c r="S4826" i="1"/>
  <c r="AB4826" i="1" s="1"/>
  <c r="V4837" i="1"/>
  <c r="AB4837" i="1" s="1"/>
  <c r="AB4840" i="1"/>
  <c r="AB4849" i="1"/>
  <c r="AB4876" i="1"/>
  <c r="P4806" i="1"/>
  <c r="AB4806" i="1" s="1"/>
  <c r="V4808" i="1"/>
  <c r="AB4808" i="1" s="1"/>
  <c r="Z4812" i="1"/>
  <c r="AB4812" i="1" s="1"/>
  <c r="Z4813" i="1"/>
  <c r="M4816" i="1"/>
  <c r="AB4816" i="1" s="1"/>
  <c r="V4817" i="1"/>
  <c r="AB4817" i="1" s="1"/>
  <c r="AB4822" i="1"/>
  <c r="S4822" i="1"/>
  <c r="AB4823" i="1"/>
  <c r="P4827" i="1"/>
  <c r="AB4827" i="1" s="1"/>
  <c r="Z4829" i="1"/>
  <c r="AB4829" i="1" s="1"/>
  <c r="AB4833" i="1"/>
  <c r="P4835" i="1"/>
  <c r="S4842" i="1"/>
  <c r="AB4842" i="1" s="1"/>
  <c r="S4845" i="1"/>
  <c r="AB4864" i="1"/>
  <c r="AB4868" i="1"/>
  <c r="AB4835" i="1"/>
  <c r="AB4845" i="1"/>
  <c r="AB4879" i="1"/>
  <c r="AB4834" i="1"/>
  <c r="Z4848" i="1"/>
  <c r="AB4850" i="1"/>
  <c r="M4851" i="1"/>
  <c r="AB4851" i="1" s="1"/>
  <c r="Z4853" i="1"/>
  <c r="M4856" i="1"/>
  <c r="AB4856" i="1" s="1"/>
  <c r="V4857" i="1"/>
  <c r="AB4857" i="1" s="1"/>
  <c r="AB4862" i="1"/>
  <c r="S4862" i="1"/>
  <c r="P4867" i="1"/>
  <c r="AB4867" i="1" s="1"/>
  <c r="Z4869" i="1"/>
  <c r="AB4869" i="1" s="1"/>
  <c r="M4872" i="1"/>
  <c r="AB4872" i="1" s="1"/>
  <c r="V4873" i="1"/>
  <c r="AB4877" i="1"/>
  <c r="Z4878" i="1"/>
  <c r="AB4883" i="1"/>
  <c r="AB4894" i="1"/>
  <c r="AB4914" i="1"/>
  <c r="AB4922" i="1"/>
  <c r="V4832" i="1"/>
  <c r="AB4832" i="1" s="1"/>
  <c r="Z4836" i="1"/>
  <c r="AB4836" i="1" s="1"/>
  <c r="AB4838" i="1"/>
  <c r="M4839" i="1"/>
  <c r="AB4839" i="1" s="1"/>
  <c r="S4841" i="1"/>
  <c r="AB4841" i="1" s="1"/>
  <c r="P4846" i="1"/>
  <c r="AB4846" i="1" s="1"/>
  <c r="V4848" i="1"/>
  <c r="AB4848" i="1" s="1"/>
  <c r="M4852" i="1"/>
  <c r="V4853" i="1"/>
  <c r="AB4853" i="1" s="1"/>
  <c r="AB4858" i="1"/>
  <c r="S4858" i="1"/>
  <c r="AB4859" i="1"/>
  <c r="P4863" i="1"/>
  <c r="AB4863" i="1" s="1"/>
  <c r="Z4865" i="1"/>
  <c r="AB4865" i="1" s="1"/>
  <c r="M4868" i="1"/>
  <c r="V4869" i="1"/>
  <c r="S4874" i="1"/>
  <c r="AB4874" i="1" s="1"/>
  <c r="AB4875" i="1"/>
  <c r="M4878" i="1"/>
  <c r="AB4878" i="1" s="1"/>
  <c r="M4881" i="1"/>
  <c r="AB4881" i="1" s="1"/>
  <c r="AB4887" i="1"/>
  <c r="P4889" i="1"/>
  <c r="S4896" i="1"/>
  <c r="AB4896" i="1" s="1"/>
  <c r="AB4907" i="1"/>
  <c r="AB4941" i="1"/>
  <c r="AB4942" i="1"/>
  <c r="AB4889" i="1"/>
  <c r="AB4903" i="1"/>
  <c r="AB4866" i="1"/>
  <c r="AB4880" i="1"/>
  <c r="AB4890" i="1"/>
  <c r="AB4902" i="1"/>
  <c r="AB4900" i="1"/>
  <c r="AB4904" i="1"/>
  <c r="AB4905" i="1"/>
  <c r="P4909" i="1"/>
  <c r="AB4909" i="1" s="1"/>
  <c r="Z4911" i="1"/>
  <c r="AB4911" i="1" s="1"/>
  <c r="M4914" i="1"/>
  <c r="V4915" i="1"/>
  <c r="AB4915" i="1" s="1"/>
  <c r="S4920" i="1"/>
  <c r="AB4920" i="1" s="1"/>
  <c r="AB4921" i="1"/>
  <c r="P4925" i="1"/>
  <c r="AB4925" i="1" s="1"/>
  <c r="M4930" i="1"/>
  <c r="AB4930" i="1" s="1"/>
  <c r="V4935" i="1"/>
  <c r="AB4935" i="1" s="1"/>
  <c r="AB4949" i="1"/>
  <c r="V4960" i="1"/>
  <c r="AB4963" i="1"/>
  <c r="AB4967" i="1"/>
  <c r="AB4973" i="1"/>
  <c r="AB4975" i="1"/>
  <c r="V4977" i="1"/>
  <c r="AB4977" i="1" s="1"/>
  <c r="AB4888" i="1"/>
  <c r="AB4901" i="1"/>
  <c r="AB4916" i="1"/>
  <c r="AB4931" i="1"/>
  <c r="AB4940" i="1"/>
  <c r="AB4944" i="1"/>
  <c r="AB4989" i="1"/>
  <c r="AB4997" i="1"/>
  <c r="M4877" i="1"/>
  <c r="S4879" i="1"/>
  <c r="P4884" i="1"/>
  <c r="AB4884" i="1" s="1"/>
  <c r="V4886" i="1"/>
  <c r="AB4886" i="1" s="1"/>
  <c r="Z4890" i="1"/>
  <c r="AB4892" i="1"/>
  <c r="M4893" i="1"/>
  <c r="AB4893" i="1" s="1"/>
  <c r="S4895" i="1"/>
  <c r="AB4895" i="1" s="1"/>
  <c r="P4900" i="1"/>
  <c r="P4901" i="1"/>
  <c r="Z4903" i="1"/>
  <c r="M4906" i="1"/>
  <c r="AB4906" i="1" s="1"/>
  <c r="V4907" i="1"/>
  <c r="S4912" i="1"/>
  <c r="AB4912" i="1" s="1"/>
  <c r="AB4913" i="1"/>
  <c r="P4917" i="1"/>
  <c r="AB4917" i="1" s="1"/>
  <c r="Z4919" i="1"/>
  <c r="AB4919" i="1" s="1"/>
  <c r="M4922" i="1"/>
  <c r="V4923" i="1"/>
  <c r="AB4923" i="1" s="1"/>
  <c r="S4928" i="1"/>
  <c r="AB4928" i="1" s="1"/>
  <c r="AB4929" i="1"/>
  <c r="AB4933" i="1"/>
  <c r="V4934" i="1"/>
  <c r="AB4934" i="1" s="1"/>
  <c r="Z4938" i="1"/>
  <c r="AB4938" i="1" s="1"/>
  <c r="AB4946" i="1"/>
  <c r="S4951" i="1"/>
  <c r="AB4951" i="1" s="1"/>
  <c r="AB4952" i="1"/>
  <c r="AB4960" i="1"/>
  <c r="AB4932" i="1"/>
  <c r="AB4947" i="1"/>
  <c r="AB4954" i="1"/>
  <c r="AB4959" i="1"/>
  <c r="AB4964" i="1"/>
  <c r="AB4979" i="1"/>
  <c r="AB4988" i="1"/>
  <c r="AB4991" i="1"/>
  <c r="Z4934" i="1"/>
  <c r="AB4936" i="1"/>
  <c r="M4937" i="1"/>
  <c r="AB4937" i="1" s="1"/>
  <c r="S4939" i="1"/>
  <c r="AB4939" i="1" s="1"/>
  <c r="AB4943" i="1"/>
  <c r="P4948" i="1"/>
  <c r="AB4948" i="1" s="1"/>
  <c r="V4950" i="1"/>
  <c r="AB4950" i="1" s="1"/>
  <c r="AB4957" i="1"/>
  <c r="P4959" i="1"/>
  <c r="S4966" i="1"/>
  <c r="AB4966" i="1" s="1"/>
  <c r="S4969" i="1"/>
  <c r="AB4969" i="1" s="1"/>
  <c r="P4974" i="1"/>
  <c r="Z4977" i="1"/>
  <c r="P4983" i="1"/>
  <c r="AB4983" i="1" s="1"/>
  <c r="AB4995" i="1"/>
  <c r="AB5000" i="1"/>
  <c r="AB4985" i="1"/>
  <c r="AB4958" i="1"/>
  <c r="AB4974" i="1"/>
  <c r="AB4986" i="1"/>
  <c r="M4996" i="1"/>
  <c r="AB4996" i="1" s="1"/>
  <c r="V4997" i="1"/>
  <c r="S5002" i="1"/>
  <c r="AB5002" i="1" s="1"/>
  <c r="V4956" i="1"/>
  <c r="AB4956" i="1" s="1"/>
  <c r="Z4960" i="1"/>
  <c r="AB4962" i="1"/>
  <c r="M4963" i="1"/>
  <c r="S4965" i="1"/>
  <c r="AB4965" i="1" s="1"/>
  <c r="P4970" i="1"/>
  <c r="AB4970" i="1" s="1"/>
  <c r="V4972" i="1"/>
  <c r="AB4972" i="1" s="1"/>
  <c r="Z4976" i="1"/>
  <c r="AB4976" i="1" s="1"/>
  <c r="AB4978" i="1"/>
  <c r="S4982" i="1"/>
  <c r="AB4982" i="1" s="1"/>
  <c r="P4987" i="1"/>
  <c r="AB4987" i="1" s="1"/>
  <c r="Z4989" i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<sst xmlns="http://schemas.openxmlformats.org/spreadsheetml/2006/main" count="33" uniqueCount="20">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</sst>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Financeiro\Financeiro%20PUBLICO\PCF%202022\PCF%202024\PCF%2003%202024\13.2%20PCF%20em%20Excel.xlsx" TargetMode="External"/><Relationship Id="rId1" Type="http://schemas.openxmlformats.org/officeDocument/2006/relationships/externalLinkPath" Target="file:///S:\Financeiro\Financeiro%20PUBLICO\PCF%202022\PCF%202024\PCF%2003%202024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CG Nº 009/2022</v>
          </cell>
          <cell r="E12" t="str">
            <v>ANNA JULIA MOURA MACHADO</v>
          </cell>
          <cell r="F12" t="str">
            <v>3 - Administrativo</v>
          </cell>
          <cell r="G12" t="str">
            <v>4110-05</v>
          </cell>
          <cell r="H12">
            <v>45352</v>
          </cell>
          <cell r="I12">
            <v>0</v>
          </cell>
          <cell r="J12">
            <v>13.26</v>
          </cell>
          <cell r="K12">
            <v>0</v>
          </cell>
          <cell r="L12">
            <v>248.8</v>
          </cell>
          <cell r="M12">
            <v>7.06</v>
          </cell>
          <cell r="O12">
            <v>2.15</v>
          </cell>
          <cell r="P12">
            <v>0</v>
          </cell>
          <cell r="R12">
            <v>317.58</v>
          </cell>
          <cell r="S12">
            <v>39.799999999999997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CG Nº 009/2022</v>
          </cell>
          <cell r="E13" t="str">
            <v>ESTER HEVELLYN GONZAGA DE SOUZA</v>
          </cell>
          <cell r="F13" t="str">
            <v>3 - Administrativo</v>
          </cell>
          <cell r="G13" t="str">
            <v>4110-05</v>
          </cell>
          <cell r="H13">
            <v>45352</v>
          </cell>
          <cell r="I13">
            <v>0</v>
          </cell>
          <cell r="J13">
            <v>13.26</v>
          </cell>
          <cell r="K13">
            <v>0</v>
          </cell>
          <cell r="L13">
            <v>248.8</v>
          </cell>
          <cell r="M13">
            <v>7.06</v>
          </cell>
          <cell r="O13">
            <v>2.15</v>
          </cell>
          <cell r="P13">
            <v>0</v>
          </cell>
          <cell r="R13">
            <v>301.18</v>
          </cell>
          <cell r="S13">
            <v>39.799999999999997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CG Nº 009/2022</v>
          </cell>
          <cell r="E14" t="str">
            <v>LAYSA DA SILVA SANTOS</v>
          </cell>
          <cell r="F14" t="str">
            <v>3 - Administrativo</v>
          </cell>
          <cell r="G14" t="str">
            <v>4110-05</v>
          </cell>
          <cell r="H14">
            <v>45352</v>
          </cell>
          <cell r="I14">
            <v>0</v>
          </cell>
          <cell r="J14">
            <v>13.26</v>
          </cell>
          <cell r="K14">
            <v>0</v>
          </cell>
          <cell r="L14">
            <v>248.8</v>
          </cell>
          <cell r="M14">
            <v>7.06</v>
          </cell>
          <cell r="O14">
            <v>2.15</v>
          </cell>
          <cell r="P14">
            <v>0</v>
          </cell>
          <cell r="R14">
            <v>301.18</v>
          </cell>
          <cell r="S14">
            <v>39.799999999999997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CG Nº 009/2022</v>
          </cell>
          <cell r="E15" t="str">
            <v>ALEX FERREIRA DA SILVA</v>
          </cell>
          <cell r="F15" t="str">
            <v>3 - Administrativo</v>
          </cell>
          <cell r="G15" t="str">
            <v>4141-05</v>
          </cell>
          <cell r="H15">
            <v>45352</v>
          </cell>
          <cell r="I15">
            <v>0</v>
          </cell>
          <cell r="J15">
            <v>139.91999999999999</v>
          </cell>
          <cell r="K15">
            <v>0</v>
          </cell>
          <cell r="L15">
            <v>248.8</v>
          </cell>
          <cell r="M15">
            <v>7.06</v>
          </cell>
          <cell r="O15">
            <v>2.15</v>
          </cell>
          <cell r="P15">
            <v>0</v>
          </cell>
          <cell r="R15">
            <v>317.57</v>
          </cell>
          <cell r="S15">
            <v>104.94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CG Nº 009/2022</v>
          </cell>
          <cell r="E16" t="str">
            <v>ANA CARLA DE OLIVEIRA SILVA</v>
          </cell>
          <cell r="F16" t="str">
            <v>3 - Administrativo</v>
          </cell>
          <cell r="G16" t="str">
            <v>2237-05</v>
          </cell>
          <cell r="H16">
            <v>45352</v>
          </cell>
          <cell r="I16">
            <v>0</v>
          </cell>
          <cell r="J16">
            <v>85.84</v>
          </cell>
          <cell r="K16">
            <v>0</v>
          </cell>
          <cell r="L16">
            <v>248.8</v>
          </cell>
          <cell r="M16">
            <v>7.06</v>
          </cell>
          <cell r="O16">
            <v>2.15</v>
          </cell>
          <cell r="P16">
            <v>0</v>
          </cell>
          <cell r="R16">
            <v>202.77</v>
          </cell>
          <cell r="S16">
            <v>84.72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CG Nº 009/2022</v>
          </cell>
          <cell r="E17" t="str">
            <v>ANA CAROLINA CYSNEIROS DE BORBA MARANHAO</v>
          </cell>
          <cell r="F17" t="str">
            <v>3 - Administrativo</v>
          </cell>
          <cell r="G17" t="str">
            <v>4221-05</v>
          </cell>
          <cell r="H17">
            <v>45352</v>
          </cell>
          <cell r="I17">
            <v>0</v>
          </cell>
          <cell r="J17">
            <v>135.55000000000001</v>
          </cell>
          <cell r="K17">
            <v>0</v>
          </cell>
          <cell r="L17">
            <v>248.8</v>
          </cell>
          <cell r="M17">
            <v>7.06</v>
          </cell>
          <cell r="O17">
            <v>2.15</v>
          </cell>
          <cell r="P17">
            <v>0</v>
          </cell>
          <cell r="R17">
            <v>316.38</v>
          </cell>
          <cell r="S17">
            <v>84.72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CG Nº 009/2022</v>
          </cell>
          <cell r="E18" t="str">
            <v>ANA KARLA DE SOUZA SILVA</v>
          </cell>
          <cell r="F18" t="str">
            <v>3 - Administrativo</v>
          </cell>
          <cell r="G18" t="str">
            <v>4110-05</v>
          </cell>
          <cell r="H18">
            <v>45352</v>
          </cell>
          <cell r="I18">
            <v>0</v>
          </cell>
          <cell r="J18">
            <v>275.58</v>
          </cell>
          <cell r="K18">
            <v>0</v>
          </cell>
          <cell r="L18">
            <v>248.8</v>
          </cell>
          <cell r="M18">
            <v>3.76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CG Nº 009/2022</v>
          </cell>
          <cell r="E19" t="str">
            <v>ANDRE CRISTIANO GODE DA SILVA</v>
          </cell>
          <cell r="F19" t="str">
            <v>3 - Administrativo</v>
          </cell>
          <cell r="G19" t="str">
            <v>3132-20</v>
          </cell>
          <cell r="H19">
            <v>45352</v>
          </cell>
          <cell r="I19">
            <v>0</v>
          </cell>
          <cell r="J19">
            <v>177.23</v>
          </cell>
          <cell r="K19">
            <v>0</v>
          </cell>
          <cell r="L19">
            <v>248.8</v>
          </cell>
          <cell r="M19">
            <v>7.06</v>
          </cell>
          <cell r="O19">
            <v>2.15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CG Nº 009/2022</v>
          </cell>
          <cell r="E20" t="str">
            <v>AUXILIADORA MENDES DE AGUIAR</v>
          </cell>
          <cell r="F20" t="str">
            <v>3 - Administrativo</v>
          </cell>
          <cell r="G20" t="str">
            <v>5163-45</v>
          </cell>
          <cell r="H20">
            <v>45352</v>
          </cell>
          <cell r="I20">
            <v>0</v>
          </cell>
          <cell r="J20">
            <v>158.13999999999999</v>
          </cell>
          <cell r="K20">
            <v>0</v>
          </cell>
          <cell r="L20">
            <v>248.8</v>
          </cell>
          <cell r="M20">
            <v>7.06</v>
          </cell>
          <cell r="O20">
            <v>2.15</v>
          </cell>
          <cell r="P20">
            <v>0</v>
          </cell>
          <cell r="R20">
            <v>268.37</v>
          </cell>
          <cell r="S20">
            <v>84.72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CG Nº 009/2022</v>
          </cell>
          <cell r="E21" t="str">
            <v>CALINE CARLA DA SILVA</v>
          </cell>
          <cell r="F21" t="str">
            <v>3 - Administrativo</v>
          </cell>
          <cell r="G21" t="str">
            <v>4110-05</v>
          </cell>
          <cell r="H21">
            <v>45352</v>
          </cell>
          <cell r="I21">
            <v>0</v>
          </cell>
          <cell r="J21">
            <v>139.91999999999999</v>
          </cell>
          <cell r="K21">
            <v>0</v>
          </cell>
          <cell r="L21">
            <v>248.8</v>
          </cell>
          <cell r="M21">
            <v>7.06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CG Nº 009/2022</v>
          </cell>
          <cell r="E22" t="str">
            <v>CICERO FLAVIO DA SILVA</v>
          </cell>
          <cell r="F22" t="str">
            <v>3 - Administrativo</v>
          </cell>
          <cell r="G22" t="str">
            <v>7823-20</v>
          </cell>
          <cell r="H22">
            <v>45352</v>
          </cell>
          <cell r="I22">
            <v>0</v>
          </cell>
          <cell r="J22">
            <v>21.479999999999997</v>
          </cell>
          <cell r="K22">
            <v>0</v>
          </cell>
          <cell r="L22">
            <v>0</v>
          </cell>
          <cell r="M22">
            <v>0</v>
          </cell>
          <cell r="O22">
            <v>2.15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CG Nº 009/2022</v>
          </cell>
          <cell r="E23" t="str">
            <v>ELISANGELA LOPES DA SILVA</v>
          </cell>
          <cell r="F23" t="str">
            <v>3 - Administrativo</v>
          </cell>
          <cell r="G23" t="str">
            <v>4221-05</v>
          </cell>
          <cell r="H23">
            <v>45352</v>
          </cell>
          <cell r="I23">
            <v>0</v>
          </cell>
          <cell r="J23">
            <v>162.66</v>
          </cell>
          <cell r="K23">
            <v>0</v>
          </cell>
          <cell r="L23">
            <v>248.8</v>
          </cell>
          <cell r="M23">
            <v>7.06</v>
          </cell>
          <cell r="O23">
            <v>2.15</v>
          </cell>
          <cell r="P23">
            <v>0</v>
          </cell>
          <cell r="R23">
            <v>251.97</v>
          </cell>
          <cell r="S23">
            <v>84.72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CG Nº 009/2022</v>
          </cell>
          <cell r="E24" t="str">
            <v>ELVSON ROBERTO DE OLIVEIRA JUNIOR</v>
          </cell>
          <cell r="F24" t="str">
            <v>3 - Administrativo</v>
          </cell>
          <cell r="G24" t="str">
            <v>4110-05</v>
          </cell>
          <cell r="H24">
            <v>45352</v>
          </cell>
          <cell r="I24">
            <v>0</v>
          </cell>
          <cell r="J24">
            <v>177.71</v>
          </cell>
          <cell r="K24">
            <v>0</v>
          </cell>
          <cell r="L24">
            <v>248.8</v>
          </cell>
          <cell r="M24">
            <v>7.06</v>
          </cell>
          <cell r="O24">
            <v>2.15</v>
          </cell>
          <cell r="P24">
            <v>0</v>
          </cell>
          <cell r="R24">
            <v>161.78</v>
          </cell>
          <cell r="S24">
            <v>104.94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CG Nº 009/2022</v>
          </cell>
          <cell r="E25" t="str">
            <v>ERONILDA DE LIMA FERREIRA</v>
          </cell>
          <cell r="F25" t="str">
            <v>3 - Administrativo</v>
          </cell>
          <cell r="G25" t="str">
            <v>5163-45</v>
          </cell>
          <cell r="H25">
            <v>45352</v>
          </cell>
          <cell r="I25">
            <v>0</v>
          </cell>
          <cell r="J25">
            <v>158.13999999999999</v>
          </cell>
          <cell r="K25">
            <v>0</v>
          </cell>
          <cell r="L25">
            <v>248.8</v>
          </cell>
          <cell r="M25">
            <v>7.06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CG Nº 009/2022</v>
          </cell>
          <cell r="E26" t="str">
            <v>ESTACIO PESSOA DE MELO JUNIOR</v>
          </cell>
          <cell r="F26" t="str">
            <v>3 - Administrativo</v>
          </cell>
          <cell r="G26" t="str">
            <v>7823-20</v>
          </cell>
          <cell r="H26">
            <v>45352</v>
          </cell>
          <cell r="I26">
            <v>0</v>
          </cell>
          <cell r="J26">
            <v>172.17</v>
          </cell>
          <cell r="K26">
            <v>0</v>
          </cell>
          <cell r="L26">
            <v>248.8</v>
          </cell>
          <cell r="M26">
            <v>7.06</v>
          </cell>
          <cell r="O26">
            <v>2.15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CG Nº 009/2022</v>
          </cell>
          <cell r="E27" t="str">
            <v>FELIPE SILVA FRAGOSO</v>
          </cell>
          <cell r="F27" t="str">
            <v>3 - Administrativo</v>
          </cell>
          <cell r="G27" t="str">
            <v>2251-25</v>
          </cell>
          <cell r="H27">
            <v>45352</v>
          </cell>
          <cell r="I27">
            <v>0</v>
          </cell>
          <cell r="J27">
            <v>1125.7</v>
          </cell>
          <cell r="K27">
            <v>0</v>
          </cell>
          <cell r="L27">
            <v>0</v>
          </cell>
          <cell r="M27">
            <v>0</v>
          </cell>
          <cell r="O27">
            <v>15.69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CG Nº 009/2022</v>
          </cell>
          <cell r="E28" t="str">
            <v>GABRIEL FRANCA DA SILVA</v>
          </cell>
          <cell r="F28" t="str">
            <v>3 - Administrativo</v>
          </cell>
          <cell r="G28" t="str">
            <v>4221-05</v>
          </cell>
          <cell r="H28">
            <v>45352</v>
          </cell>
          <cell r="I28">
            <v>0</v>
          </cell>
          <cell r="J28">
            <v>135.55000000000001</v>
          </cell>
          <cell r="K28">
            <v>0</v>
          </cell>
          <cell r="L28">
            <v>248.8</v>
          </cell>
          <cell r="M28">
            <v>7.06</v>
          </cell>
          <cell r="O28">
            <v>2.15</v>
          </cell>
          <cell r="P28">
            <v>0</v>
          </cell>
          <cell r="R28">
            <v>251.97</v>
          </cell>
          <cell r="S28">
            <v>84.72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CG Nº 009/2022</v>
          </cell>
          <cell r="E29" t="str">
            <v>GEORGIA DE ASSUNCAO MOURA</v>
          </cell>
          <cell r="F29" t="str">
            <v>3 - Administrativo</v>
          </cell>
          <cell r="G29" t="str">
            <v>4101-05</v>
          </cell>
          <cell r="H29">
            <v>45352</v>
          </cell>
          <cell r="I29">
            <v>0</v>
          </cell>
          <cell r="J29">
            <v>1155.99</v>
          </cell>
          <cell r="K29">
            <v>0</v>
          </cell>
          <cell r="L29">
            <v>248.8</v>
          </cell>
          <cell r="M29">
            <v>7.06</v>
          </cell>
          <cell r="O29">
            <v>2.15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CG Nº 009/2022</v>
          </cell>
          <cell r="E30" t="str">
            <v>GLEBSON ELTON DA SILVA ARAUJO</v>
          </cell>
          <cell r="F30" t="str">
            <v>3 - Administrativo</v>
          </cell>
          <cell r="G30" t="str">
            <v>3132-20</v>
          </cell>
          <cell r="H30">
            <v>45352</v>
          </cell>
          <cell r="I30">
            <v>0</v>
          </cell>
          <cell r="J30">
            <v>174.87</v>
          </cell>
          <cell r="K30">
            <v>0</v>
          </cell>
          <cell r="L30">
            <v>248.8</v>
          </cell>
          <cell r="M30">
            <v>7.06</v>
          </cell>
          <cell r="O30">
            <v>2.15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CG Nº 009/2022</v>
          </cell>
          <cell r="E31" t="str">
            <v>GUMERCINDO SOLANO CARNEIRO DA CUNHA</v>
          </cell>
          <cell r="F31" t="str">
            <v>3 - Administrativo</v>
          </cell>
          <cell r="G31" t="str">
            <v>7823-20</v>
          </cell>
          <cell r="H31">
            <v>45352</v>
          </cell>
          <cell r="I31">
            <v>0</v>
          </cell>
          <cell r="J31">
            <v>143.47999999999999</v>
          </cell>
          <cell r="K31">
            <v>0</v>
          </cell>
          <cell r="L31">
            <v>248.8</v>
          </cell>
          <cell r="M31">
            <v>7.06</v>
          </cell>
          <cell r="O31">
            <v>2.15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CG Nº 009/2022</v>
          </cell>
          <cell r="E32" t="str">
            <v>HAMILTON DUARTE DOS SANTOS</v>
          </cell>
          <cell r="F32" t="str">
            <v>3 - Administrativo</v>
          </cell>
          <cell r="G32" t="str">
            <v>3132-20</v>
          </cell>
          <cell r="H32">
            <v>45352</v>
          </cell>
          <cell r="I32">
            <v>0</v>
          </cell>
          <cell r="J32">
            <v>212.68</v>
          </cell>
          <cell r="K32">
            <v>0</v>
          </cell>
          <cell r="L32">
            <v>248.8</v>
          </cell>
          <cell r="M32">
            <v>7.06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CG Nº 009/2022</v>
          </cell>
          <cell r="E33" t="str">
            <v>HELENO ANTONIO DA SILVA JUNIOR</v>
          </cell>
          <cell r="F33" t="str">
            <v>3 - Administrativo</v>
          </cell>
          <cell r="G33" t="str">
            <v>5143-10</v>
          </cell>
          <cell r="H33">
            <v>45352</v>
          </cell>
          <cell r="I33">
            <v>0</v>
          </cell>
          <cell r="J33">
            <v>173.44</v>
          </cell>
          <cell r="K33">
            <v>0</v>
          </cell>
          <cell r="L33">
            <v>248.8</v>
          </cell>
          <cell r="M33">
            <v>7.06</v>
          </cell>
          <cell r="O33">
            <v>2.15</v>
          </cell>
          <cell r="P33">
            <v>0</v>
          </cell>
          <cell r="R33">
            <v>120.78</v>
          </cell>
          <cell r="S33">
            <v>96.2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CG Nº 009/2022</v>
          </cell>
          <cell r="E34" t="str">
            <v>IRAN MENDES DOS SANTOS</v>
          </cell>
          <cell r="F34" t="str">
            <v>3 - Administrativo</v>
          </cell>
          <cell r="G34" t="str">
            <v>7823-20</v>
          </cell>
          <cell r="H34">
            <v>45352</v>
          </cell>
          <cell r="I34">
            <v>0</v>
          </cell>
          <cell r="J34">
            <v>172.17</v>
          </cell>
          <cell r="K34">
            <v>0</v>
          </cell>
          <cell r="L34">
            <v>248.8</v>
          </cell>
          <cell r="M34">
            <v>7.06</v>
          </cell>
          <cell r="O34">
            <v>2.15</v>
          </cell>
          <cell r="P34">
            <v>0</v>
          </cell>
          <cell r="R34">
            <v>274.48</v>
          </cell>
          <cell r="S34">
            <v>90.67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CG Nº 009/2022</v>
          </cell>
          <cell r="E35" t="str">
            <v>ITALO HENRIQUE NOGUEIRA</v>
          </cell>
          <cell r="F35" t="str">
            <v>3 - Administrativo</v>
          </cell>
          <cell r="G35" t="str">
            <v>3132-20</v>
          </cell>
          <cell r="H35">
            <v>45352</v>
          </cell>
          <cell r="I35">
            <v>0</v>
          </cell>
          <cell r="J35">
            <v>212.68</v>
          </cell>
          <cell r="K35">
            <v>0</v>
          </cell>
          <cell r="L35">
            <v>248.8</v>
          </cell>
          <cell r="M35">
            <v>7.06</v>
          </cell>
          <cell r="O35">
            <v>2.15</v>
          </cell>
          <cell r="P35">
            <v>0</v>
          </cell>
          <cell r="R35">
            <v>268.37</v>
          </cell>
          <cell r="S35">
            <v>132.93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CG Nº 009/2022</v>
          </cell>
          <cell r="E36" t="str">
            <v>JACYANNE STHER FLORENCIA PAZ</v>
          </cell>
          <cell r="F36" t="str">
            <v>3 - Administrativo</v>
          </cell>
          <cell r="G36" t="str">
            <v>4110-05</v>
          </cell>
          <cell r="H36">
            <v>45352</v>
          </cell>
          <cell r="I36">
            <v>0</v>
          </cell>
          <cell r="J36">
            <v>139.91999999999999</v>
          </cell>
          <cell r="K36">
            <v>0</v>
          </cell>
          <cell r="L36">
            <v>0</v>
          </cell>
          <cell r="M36">
            <v>0</v>
          </cell>
          <cell r="O36">
            <v>2.15</v>
          </cell>
          <cell r="P36">
            <v>0</v>
          </cell>
          <cell r="R36">
            <v>473.37</v>
          </cell>
          <cell r="S36">
            <v>104.94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CG Nº 009/2022</v>
          </cell>
          <cell r="E37" t="str">
            <v>JESSICA FERREIRA FRANKLIN</v>
          </cell>
          <cell r="F37" t="str">
            <v>3 - Administrativo</v>
          </cell>
          <cell r="G37" t="str">
            <v>2237-10</v>
          </cell>
          <cell r="H37">
            <v>45352</v>
          </cell>
          <cell r="I37">
            <v>0</v>
          </cell>
          <cell r="J37">
            <v>286.02999999999997</v>
          </cell>
          <cell r="K37">
            <v>0</v>
          </cell>
          <cell r="L37">
            <v>248.8</v>
          </cell>
          <cell r="M37">
            <v>7.06</v>
          </cell>
          <cell r="O37">
            <v>2.15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CG Nº 009/2022</v>
          </cell>
          <cell r="E38" t="str">
            <v>JOSE FLORENCIO PASSAVANTE</v>
          </cell>
          <cell r="F38" t="str">
            <v>3 - Administrativo</v>
          </cell>
          <cell r="G38" t="str">
            <v>1231-05</v>
          </cell>
          <cell r="H38">
            <v>45352</v>
          </cell>
          <cell r="I38">
            <v>0</v>
          </cell>
          <cell r="J38">
            <v>1609.09</v>
          </cell>
          <cell r="K38">
            <v>0</v>
          </cell>
          <cell r="L38">
            <v>248.8</v>
          </cell>
          <cell r="M38">
            <v>7.06</v>
          </cell>
          <cell r="O38">
            <v>15.69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CG Nº 009/2022</v>
          </cell>
          <cell r="E39" t="str">
            <v>JOSE MARCELO PAES FERREIRA</v>
          </cell>
          <cell r="F39" t="str">
            <v>3 - Administrativo</v>
          </cell>
          <cell r="G39" t="str">
            <v>7823-20</v>
          </cell>
          <cell r="H39">
            <v>45352</v>
          </cell>
          <cell r="I39">
            <v>0</v>
          </cell>
          <cell r="J39">
            <v>143.47999999999999</v>
          </cell>
          <cell r="K39">
            <v>0</v>
          </cell>
          <cell r="L39">
            <v>248.8</v>
          </cell>
          <cell r="M39">
            <v>7.06</v>
          </cell>
          <cell r="O39">
            <v>2.15</v>
          </cell>
          <cell r="P39">
            <v>0</v>
          </cell>
          <cell r="R39">
            <v>128.97999999999999</v>
          </cell>
          <cell r="S39">
            <v>90.67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CG Nº 009/2022</v>
          </cell>
          <cell r="E40" t="str">
            <v>JULIANA SANTANA BUARQUE CAVALCANTI</v>
          </cell>
          <cell r="F40" t="str">
            <v>3 - Administrativo</v>
          </cell>
          <cell r="G40" t="str">
            <v>2237-10</v>
          </cell>
          <cell r="H40">
            <v>45352</v>
          </cell>
          <cell r="I40">
            <v>0</v>
          </cell>
          <cell r="J40">
            <v>299.20999999999998</v>
          </cell>
          <cell r="K40">
            <v>0</v>
          </cell>
          <cell r="L40">
            <v>248.8</v>
          </cell>
          <cell r="M40">
            <v>7.06</v>
          </cell>
          <cell r="O40">
            <v>2.15</v>
          </cell>
          <cell r="P40">
            <v>0</v>
          </cell>
          <cell r="R40">
            <v>0</v>
          </cell>
          <cell r="S40">
            <v>0</v>
          </cell>
          <cell r="U40">
            <v>0</v>
          </cell>
          <cell r="V40">
            <v>0</v>
          </cell>
          <cell r="Y40">
            <v>0</v>
          </cell>
          <cell r="Z40">
            <v>0</v>
          </cell>
        </row>
        <row r="41">
          <cell r="C41" t="str">
            <v>UPA TORRÕES - CG Nº 009/2022</v>
          </cell>
          <cell r="E41" t="str">
            <v>KAYNA NAISY SILVA PONTES</v>
          </cell>
          <cell r="F41" t="str">
            <v>3 - Administrativo</v>
          </cell>
          <cell r="G41" t="str">
            <v>4110-05</v>
          </cell>
          <cell r="H41">
            <v>45352</v>
          </cell>
          <cell r="I41">
            <v>0</v>
          </cell>
          <cell r="J41">
            <v>139.91999999999999</v>
          </cell>
          <cell r="K41">
            <v>0</v>
          </cell>
          <cell r="L41">
            <v>248.8</v>
          </cell>
          <cell r="M41">
            <v>7.06</v>
          </cell>
          <cell r="O41">
            <v>2.15</v>
          </cell>
          <cell r="P41">
            <v>0</v>
          </cell>
          <cell r="R41">
            <v>374.58</v>
          </cell>
          <cell r="S41">
            <v>104.94</v>
          </cell>
          <cell r="U41">
            <v>0</v>
          </cell>
          <cell r="V41">
            <v>0</v>
          </cell>
          <cell r="Y41">
            <v>0</v>
          </cell>
          <cell r="Z41">
            <v>0</v>
          </cell>
        </row>
        <row r="42">
          <cell r="C42" t="str">
            <v>UPA TORRÕES - CG Nº 009/2022</v>
          </cell>
          <cell r="E42" t="str">
            <v>LUCAS PERGENTINO SANTOS DA ROCHA</v>
          </cell>
          <cell r="F42" t="str">
            <v>3 - Administrativo</v>
          </cell>
          <cell r="G42" t="str">
            <v>4221-05</v>
          </cell>
          <cell r="H42">
            <v>45352</v>
          </cell>
          <cell r="I42">
            <v>0</v>
          </cell>
          <cell r="J42">
            <v>162.66</v>
          </cell>
          <cell r="K42">
            <v>0</v>
          </cell>
          <cell r="L42">
            <v>248.8</v>
          </cell>
          <cell r="M42">
            <v>7.06</v>
          </cell>
          <cell r="O42">
            <v>2.15</v>
          </cell>
          <cell r="P42">
            <v>0</v>
          </cell>
          <cell r="R42">
            <v>316.38</v>
          </cell>
          <cell r="S42">
            <v>84.72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CG Nº 009/2022</v>
          </cell>
          <cell r="E43" t="str">
            <v>MANUELLA MAIMONE DE ALMEIDA</v>
          </cell>
          <cell r="F43" t="str">
            <v>3 - Administrativo</v>
          </cell>
          <cell r="G43" t="str">
            <v>4221-05</v>
          </cell>
          <cell r="H43">
            <v>45352</v>
          </cell>
          <cell r="I43">
            <v>0</v>
          </cell>
          <cell r="J43">
            <v>135.55000000000001</v>
          </cell>
          <cell r="K43">
            <v>0</v>
          </cell>
          <cell r="L43">
            <v>0</v>
          </cell>
          <cell r="M43">
            <v>0</v>
          </cell>
          <cell r="O43">
            <v>2.15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CG Nº 009/2022</v>
          </cell>
          <cell r="E44" t="str">
            <v>MARIA EDUARDA DOS SANTOS DE ALMEIDA</v>
          </cell>
          <cell r="F44" t="str">
            <v>3 - Administrativo</v>
          </cell>
          <cell r="G44" t="str">
            <v>4221-05</v>
          </cell>
          <cell r="H44">
            <v>45352</v>
          </cell>
          <cell r="I44">
            <v>0</v>
          </cell>
          <cell r="J44">
            <v>137.35</v>
          </cell>
          <cell r="K44">
            <v>0</v>
          </cell>
          <cell r="L44">
            <v>248.8</v>
          </cell>
          <cell r="M44">
            <v>7.06</v>
          </cell>
          <cell r="O44">
            <v>2.15</v>
          </cell>
          <cell r="P44">
            <v>0</v>
          </cell>
          <cell r="R44">
            <v>235.58</v>
          </cell>
          <cell r="S44">
            <v>84.72</v>
          </cell>
          <cell r="U44">
            <v>80.95</v>
          </cell>
          <cell r="V44">
            <v>0</v>
          </cell>
          <cell r="X44" t="str">
            <v>AUXILIO CRECHE</v>
          </cell>
          <cell r="Y44">
            <v>0</v>
          </cell>
          <cell r="Z44">
            <v>0</v>
          </cell>
        </row>
        <row r="45">
          <cell r="C45" t="str">
            <v>UPA TORRÕES - CG Nº 009/2022</v>
          </cell>
          <cell r="E45" t="str">
            <v>MARIA LAYS SOUSA GOMES DA SILVA</v>
          </cell>
          <cell r="F45" t="str">
            <v>3 - Administrativo</v>
          </cell>
          <cell r="G45" t="str">
            <v>4221-05</v>
          </cell>
          <cell r="H45">
            <v>45352</v>
          </cell>
          <cell r="I45">
            <v>0</v>
          </cell>
          <cell r="J45">
            <v>162.66</v>
          </cell>
          <cell r="K45">
            <v>0</v>
          </cell>
          <cell r="L45">
            <v>248.8</v>
          </cell>
          <cell r="M45">
            <v>7.06</v>
          </cell>
          <cell r="O45">
            <v>2.15</v>
          </cell>
          <cell r="P45">
            <v>0</v>
          </cell>
          <cell r="R45">
            <v>251.98</v>
          </cell>
          <cell r="S45">
            <v>84.72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TORRÕES - CG Nº 009/2022</v>
          </cell>
          <cell r="E46" t="str">
            <v>MARIA PAULA SOARES DA SILVA</v>
          </cell>
          <cell r="F46" t="str">
            <v>3 - Administrativo</v>
          </cell>
          <cell r="G46" t="str">
            <v>3542-10</v>
          </cell>
          <cell r="H46">
            <v>45352</v>
          </cell>
          <cell r="I46">
            <v>0</v>
          </cell>
          <cell r="J46">
            <v>186.56</v>
          </cell>
          <cell r="K46">
            <v>0</v>
          </cell>
          <cell r="L46">
            <v>248.8</v>
          </cell>
          <cell r="M46">
            <v>7.06</v>
          </cell>
          <cell r="O46">
            <v>2.15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CG Nº 009/2022</v>
          </cell>
          <cell r="E47" t="str">
            <v>MARLY DOS SANTOS FIGUEIREDO DA SILVA</v>
          </cell>
          <cell r="F47" t="str">
            <v>3 - Administrativo</v>
          </cell>
          <cell r="G47" t="str">
            <v>4221-05</v>
          </cell>
          <cell r="H47">
            <v>45352</v>
          </cell>
          <cell r="I47">
            <v>0</v>
          </cell>
          <cell r="J47">
            <v>162.66</v>
          </cell>
          <cell r="K47">
            <v>0</v>
          </cell>
          <cell r="L47">
            <v>248.8</v>
          </cell>
          <cell r="M47">
            <v>7.06</v>
          </cell>
          <cell r="O47">
            <v>2.15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CG Nº 009/2022</v>
          </cell>
          <cell r="E48" t="str">
            <v>MONICA FLORENCIO DA SILVA</v>
          </cell>
          <cell r="F48" t="str">
            <v>3 - Administrativo</v>
          </cell>
          <cell r="G48" t="str">
            <v>2237-05</v>
          </cell>
          <cell r="H48">
            <v>45352</v>
          </cell>
          <cell r="I48">
            <v>0</v>
          </cell>
          <cell r="J48">
            <v>89.46</v>
          </cell>
          <cell r="K48">
            <v>0</v>
          </cell>
          <cell r="L48">
            <v>248.8</v>
          </cell>
          <cell r="M48">
            <v>7.06</v>
          </cell>
          <cell r="O48">
            <v>2.15</v>
          </cell>
          <cell r="P48">
            <v>0</v>
          </cell>
          <cell r="R48">
            <v>202.78</v>
          </cell>
          <cell r="S48">
            <v>84.72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CG Nº 009/2022</v>
          </cell>
          <cell r="E49" t="str">
            <v>PATRICIA FERREIRA DA SILVA FEIJO</v>
          </cell>
          <cell r="F49" t="str">
            <v>3 - Administrativo</v>
          </cell>
          <cell r="G49" t="str">
            <v>4101-05</v>
          </cell>
          <cell r="H49">
            <v>45352</v>
          </cell>
          <cell r="I49">
            <v>0</v>
          </cell>
          <cell r="J49">
            <v>289.35000000000002</v>
          </cell>
          <cell r="K49">
            <v>0</v>
          </cell>
          <cell r="L49">
            <v>248.8</v>
          </cell>
          <cell r="M49">
            <v>7.06</v>
          </cell>
          <cell r="O49">
            <v>2.15</v>
          </cell>
          <cell r="P49">
            <v>0</v>
          </cell>
          <cell r="R49">
            <v>0</v>
          </cell>
          <cell r="S49">
            <v>0</v>
          </cell>
          <cell r="U49">
            <v>80.95</v>
          </cell>
          <cell r="V49">
            <v>0</v>
          </cell>
          <cell r="X49" t="str">
            <v>AUXILIO CRECHE</v>
          </cell>
          <cell r="Y49">
            <v>0</v>
          </cell>
          <cell r="Z49">
            <v>0</v>
          </cell>
        </row>
        <row r="50">
          <cell r="C50" t="str">
            <v>UPA TORRÕES - CG Nº 009/2022</v>
          </cell>
          <cell r="E50" t="str">
            <v>PAULO ROBSON DE ALBUQUERQUE RAMOS</v>
          </cell>
          <cell r="F50" t="str">
            <v>3 - Administrativo</v>
          </cell>
          <cell r="G50" t="str">
            <v>4221-05</v>
          </cell>
          <cell r="H50">
            <v>45352</v>
          </cell>
          <cell r="I50">
            <v>0</v>
          </cell>
          <cell r="J50">
            <v>177.11</v>
          </cell>
          <cell r="K50">
            <v>0</v>
          </cell>
          <cell r="L50">
            <v>0</v>
          </cell>
          <cell r="M50">
            <v>0</v>
          </cell>
          <cell r="O50">
            <v>2.15</v>
          </cell>
          <cell r="P50">
            <v>0</v>
          </cell>
          <cell r="R50">
            <v>22.38</v>
          </cell>
          <cell r="S50">
            <v>8.4700000000000006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CG Nº 009/2022</v>
          </cell>
          <cell r="E51" t="str">
            <v>POLIANA MAURICIO DOS SANTOS SA</v>
          </cell>
          <cell r="F51" t="str">
            <v>3 - Administrativo</v>
          </cell>
          <cell r="G51" t="str">
            <v>4110-10</v>
          </cell>
          <cell r="H51">
            <v>45352</v>
          </cell>
          <cell r="I51">
            <v>0</v>
          </cell>
          <cell r="J51">
            <v>205.21</v>
          </cell>
          <cell r="K51">
            <v>0</v>
          </cell>
          <cell r="L51">
            <v>248.8</v>
          </cell>
          <cell r="M51">
            <v>7.06</v>
          </cell>
          <cell r="O51">
            <v>2.15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CG Nº 009/2022</v>
          </cell>
          <cell r="E52" t="str">
            <v>PRISCYLLA GONZAGA GOMES</v>
          </cell>
          <cell r="F52" t="str">
            <v>3 - Administrativo</v>
          </cell>
          <cell r="G52" t="str">
            <v>2522-10</v>
          </cell>
          <cell r="H52">
            <v>45352</v>
          </cell>
          <cell r="I52">
            <v>0</v>
          </cell>
          <cell r="J52">
            <v>261.20999999999998</v>
          </cell>
          <cell r="K52">
            <v>0</v>
          </cell>
          <cell r="L52">
            <v>248.8</v>
          </cell>
          <cell r="M52">
            <v>7.06</v>
          </cell>
          <cell r="O52">
            <v>2.15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CG Nº 009/2022</v>
          </cell>
          <cell r="E53" t="str">
            <v>RAFAEL AUGUSTO CARVALHO OLIVEIRA</v>
          </cell>
          <cell r="F53" t="str">
            <v>3 - Administrativo</v>
          </cell>
          <cell r="G53" t="str">
            <v>5143-20</v>
          </cell>
          <cell r="H53">
            <v>45352</v>
          </cell>
          <cell r="I53">
            <v>0</v>
          </cell>
          <cell r="J53">
            <v>135.55000000000001</v>
          </cell>
          <cell r="K53">
            <v>0</v>
          </cell>
          <cell r="L53">
            <v>248.8</v>
          </cell>
          <cell r="M53">
            <v>7.06</v>
          </cell>
          <cell r="O53">
            <v>2.15</v>
          </cell>
          <cell r="P53">
            <v>0</v>
          </cell>
          <cell r="R53">
            <v>374.58</v>
          </cell>
          <cell r="S53">
            <v>84.72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CG Nº 009/2022</v>
          </cell>
          <cell r="E54" t="str">
            <v>ROBERTO ELISIO DE FRANÇA</v>
          </cell>
          <cell r="F54" t="str">
            <v>3 - Administrativo</v>
          </cell>
          <cell r="G54" t="str">
            <v>5143-10</v>
          </cell>
          <cell r="H54">
            <v>45352</v>
          </cell>
          <cell r="I54">
            <v>0</v>
          </cell>
          <cell r="J54">
            <v>173.44</v>
          </cell>
          <cell r="K54">
            <v>0</v>
          </cell>
          <cell r="L54">
            <v>248.8</v>
          </cell>
          <cell r="M54">
            <v>7.06</v>
          </cell>
          <cell r="O54">
            <v>2.15</v>
          </cell>
          <cell r="P54">
            <v>0</v>
          </cell>
          <cell r="R54">
            <v>268.38</v>
          </cell>
          <cell r="S54">
            <v>96.2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CG Nº 009/2022</v>
          </cell>
          <cell r="E55" t="str">
            <v>RODRIGO HENRIQUE DE LIMA NASCIMENTO</v>
          </cell>
          <cell r="F55" t="str">
            <v>3 - Administrativo</v>
          </cell>
          <cell r="G55" t="str">
            <v>3516-05</v>
          </cell>
          <cell r="H55">
            <v>45352</v>
          </cell>
          <cell r="I55">
            <v>0</v>
          </cell>
          <cell r="J55">
            <v>149.24</v>
          </cell>
          <cell r="K55">
            <v>0</v>
          </cell>
          <cell r="L55">
            <v>248.8</v>
          </cell>
          <cell r="M55">
            <v>7.06</v>
          </cell>
          <cell r="O55">
            <v>2.15</v>
          </cell>
          <cell r="P55">
            <v>0</v>
          </cell>
          <cell r="R55">
            <v>161.78</v>
          </cell>
          <cell r="S55">
            <v>111.94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CG Nº 009/2022</v>
          </cell>
          <cell r="E56" t="str">
            <v>SANDRA SILVA DOS SANTOS FREIRE</v>
          </cell>
          <cell r="F56" t="str">
            <v>3 - Administrativo</v>
          </cell>
          <cell r="G56" t="str">
            <v>2237-05</v>
          </cell>
          <cell r="H56">
            <v>45352</v>
          </cell>
          <cell r="I56">
            <v>0</v>
          </cell>
          <cell r="J56">
            <v>157.47</v>
          </cell>
          <cell r="K56">
            <v>0</v>
          </cell>
          <cell r="L56">
            <v>248.8</v>
          </cell>
          <cell r="M56">
            <v>7.06</v>
          </cell>
          <cell r="O56">
            <v>2.15</v>
          </cell>
          <cell r="P56">
            <v>0</v>
          </cell>
          <cell r="R56">
            <v>251.98</v>
          </cell>
          <cell r="S56">
            <v>84.72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CG Nº 009/2022</v>
          </cell>
          <cell r="E57" t="str">
            <v>SAVIO LINIKER GOMES DA SILVA</v>
          </cell>
          <cell r="F57" t="str">
            <v>3 - Administrativo</v>
          </cell>
          <cell r="G57" t="str">
            <v>7823-20</v>
          </cell>
          <cell r="H57">
            <v>45352</v>
          </cell>
          <cell r="I57">
            <v>0</v>
          </cell>
          <cell r="J57">
            <v>143.47999999999999</v>
          </cell>
          <cell r="K57">
            <v>0</v>
          </cell>
          <cell r="L57">
            <v>248.8</v>
          </cell>
          <cell r="M57">
            <v>7.06</v>
          </cell>
          <cell r="O57">
            <v>2.15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CG Nº 009/2022</v>
          </cell>
          <cell r="E58" t="str">
            <v>TWANNY FERREIRA DA SILVA</v>
          </cell>
          <cell r="F58" t="str">
            <v>3 - Administrativo</v>
          </cell>
          <cell r="G58" t="str">
            <v>2237-05</v>
          </cell>
          <cell r="H58">
            <v>45352</v>
          </cell>
          <cell r="I58">
            <v>0</v>
          </cell>
          <cell r="J58">
            <v>135.55000000000001</v>
          </cell>
          <cell r="K58">
            <v>0</v>
          </cell>
          <cell r="L58">
            <v>248.8</v>
          </cell>
          <cell r="M58">
            <v>7.06</v>
          </cell>
          <cell r="O58">
            <v>2.15</v>
          </cell>
          <cell r="P58">
            <v>0</v>
          </cell>
          <cell r="R58">
            <v>268.38</v>
          </cell>
          <cell r="S58">
            <v>84.72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CG Nº 009/2022</v>
          </cell>
          <cell r="E59" t="str">
            <v>VIRLANIA LAURENTINO DA SILVA LOPES</v>
          </cell>
          <cell r="F59" t="str">
            <v>3 - Administrativo</v>
          </cell>
          <cell r="G59" t="str">
            <v>4221-05</v>
          </cell>
          <cell r="H59">
            <v>45352</v>
          </cell>
          <cell r="I59">
            <v>0</v>
          </cell>
          <cell r="J59">
            <v>136.44999999999999</v>
          </cell>
          <cell r="K59">
            <v>0</v>
          </cell>
          <cell r="L59">
            <v>248.8</v>
          </cell>
          <cell r="M59">
            <v>7.06</v>
          </cell>
          <cell r="O59">
            <v>2.15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CG Nº 009/2022</v>
          </cell>
          <cell r="E60" t="str">
            <v>ADRIANA LUCAS DA SILVA</v>
          </cell>
          <cell r="F60" t="str">
            <v>2 - Outros Profissionais da Saúde</v>
          </cell>
          <cell r="G60" t="str">
            <v>3222-05</v>
          </cell>
          <cell r="H60">
            <v>45352</v>
          </cell>
          <cell r="I60">
            <v>0</v>
          </cell>
          <cell r="J60">
            <v>143.55000000000001</v>
          </cell>
          <cell r="K60">
            <v>0</v>
          </cell>
          <cell r="L60">
            <v>248.8</v>
          </cell>
          <cell r="M60">
            <v>7.06</v>
          </cell>
          <cell r="O60">
            <v>2.15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  <cell r="Y60">
            <v>1995</v>
          </cell>
          <cell r="Z60">
            <v>0</v>
          </cell>
          <cell r="AB60" t="str">
            <v>PL ENFERMAGEM</v>
          </cell>
        </row>
        <row r="61">
          <cell r="C61" t="str">
            <v>UPA TORRÕES - CG Nº 009/2022</v>
          </cell>
          <cell r="E61" t="str">
            <v>ADRIANO BATISTA DA SILVA</v>
          </cell>
          <cell r="F61" t="str">
            <v>2 - Outros Profissionais da Saúde</v>
          </cell>
          <cell r="G61" t="str">
            <v>3222-05</v>
          </cell>
          <cell r="H61">
            <v>45352</v>
          </cell>
          <cell r="I61">
            <v>0</v>
          </cell>
          <cell r="J61">
            <v>139.55000000000001</v>
          </cell>
          <cell r="K61">
            <v>0</v>
          </cell>
          <cell r="L61">
            <v>248.8</v>
          </cell>
          <cell r="M61">
            <v>7.06</v>
          </cell>
          <cell r="O61">
            <v>2.15</v>
          </cell>
          <cell r="P61">
            <v>0</v>
          </cell>
          <cell r="R61">
            <v>316.38</v>
          </cell>
          <cell r="S61">
            <v>84.72</v>
          </cell>
          <cell r="U61">
            <v>0</v>
          </cell>
          <cell r="V61">
            <v>0</v>
          </cell>
          <cell r="Y61">
            <v>1995</v>
          </cell>
          <cell r="Z61">
            <v>0</v>
          </cell>
          <cell r="AB61" t="str">
            <v>PL ENFERMAGEM</v>
          </cell>
        </row>
        <row r="62">
          <cell r="C62" t="str">
            <v>UPA TORRÕES - CG Nº 009/2022</v>
          </cell>
          <cell r="E62" t="str">
            <v>ADRIELE CRISTINA DE SOUZA</v>
          </cell>
          <cell r="F62" t="str">
            <v>2 - Outros Profissionais da Saúde</v>
          </cell>
          <cell r="G62" t="str">
            <v>3222-05</v>
          </cell>
          <cell r="H62">
            <v>45352</v>
          </cell>
          <cell r="I62">
            <v>0</v>
          </cell>
          <cell r="J62">
            <v>139.55000000000001</v>
          </cell>
          <cell r="K62">
            <v>0</v>
          </cell>
          <cell r="L62">
            <v>0</v>
          </cell>
          <cell r="M62">
            <v>0</v>
          </cell>
          <cell r="O62">
            <v>2.15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1995</v>
          </cell>
          <cell r="Z62">
            <v>0</v>
          </cell>
          <cell r="AB62" t="str">
            <v>PL ENFERMAGEM</v>
          </cell>
        </row>
        <row r="63">
          <cell r="C63" t="str">
            <v>UPA TORRÕES - CG Nº 009/2022</v>
          </cell>
          <cell r="E63" t="str">
            <v>ALANA MARUSKA  DE CASTRO</v>
          </cell>
          <cell r="F63" t="str">
            <v>2 - Outros Profissionais da Saúde</v>
          </cell>
          <cell r="G63" t="str">
            <v>2235-05</v>
          </cell>
          <cell r="H63">
            <v>45352</v>
          </cell>
          <cell r="I63">
            <v>0</v>
          </cell>
          <cell r="J63">
            <v>187.31</v>
          </cell>
          <cell r="K63">
            <v>0</v>
          </cell>
          <cell r="L63">
            <v>248.8</v>
          </cell>
          <cell r="M63">
            <v>2.79</v>
          </cell>
          <cell r="O63">
            <v>3.65</v>
          </cell>
          <cell r="P63">
            <v>0</v>
          </cell>
          <cell r="R63">
            <v>0</v>
          </cell>
          <cell r="S63">
            <v>0</v>
          </cell>
          <cell r="U63">
            <v>0</v>
          </cell>
          <cell r="V63">
            <v>0</v>
          </cell>
          <cell r="Y63">
            <v>2459.15</v>
          </cell>
          <cell r="Z63">
            <v>0</v>
          </cell>
          <cell r="AB63" t="str">
            <v>PL ENFERMAGEM</v>
          </cell>
        </row>
        <row r="64">
          <cell r="C64" t="str">
            <v>UPA TORRÕES - CG Nº 009/2022</v>
          </cell>
          <cell r="E64" t="str">
            <v>ALEXSANDRA DE OLIVEIRA SANTOS</v>
          </cell>
          <cell r="F64" t="str">
            <v>2 - Outros Profissionais da Saúde</v>
          </cell>
          <cell r="G64" t="str">
            <v>3222-05</v>
          </cell>
          <cell r="H64">
            <v>45352</v>
          </cell>
          <cell r="I64">
            <v>0</v>
          </cell>
          <cell r="J64">
            <v>134.54</v>
          </cell>
          <cell r="K64">
            <v>0</v>
          </cell>
          <cell r="L64">
            <v>248.8</v>
          </cell>
          <cell r="M64">
            <v>7.06</v>
          </cell>
          <cell r="O64">
            <v>2.15</v>
          </cell>
          <cell r="P64">
            <v>0</v>
          </cell>
          <cell r="R64">
            <v>0</v>
          </cell>
          <cell r="S64">
            <v>0</v>
          </cell>
          <cell r="U64">
            <v>77.55</v>
          </cell>
          <cell r="V64">
            <v>0</v>
          </cell>
          <cell r="X64" t="str">
            <v>AUXILIO CRECHE</v>
          </cell>
          <cell r="Y64">
            <v>1995</v>
          </cell>
          <cell r="Z64">
            <v>0</v>
          </cell>
          <cell r="AB64" t="str">
            <v>PL ENFERMAGEM</v>
          </cell>
        </row>
        <row r="65">
          <cell r="C65" t="str">
            <v>UPA TORRÕES - CG Nº 009/2022</v>
          </cell>
          <cell r="E65" t="str">
            <v>ANA BEATRIZ DA SILVA</v>
          </cell>
          <cell r="F65" t="str">
            <v>2 - Outros Profissionais da Saúde</v>
          </cell>
          <cell r="G65" t="str">
            <v>3222-05</v>
          </cell>
          <cell r="H65">
            <v>45352</v>
          </cell>
          <cell r="I65">
            <v>0</v>
          </cell>
          <cell r="J65">
            <v>172.26</v>
          </cell>
          <cell r="K65">
            <v>0</v>
          </cell>
          <cell r="L65">
            <v>248.8</v>
          </cell>
          <cell r="M65">
            <v>7.06</v>
          </cell>
          <cell r="O65">
            <v>2.15</v>
          </cell>
          <cell r="P65">
            <v>0</v>
          </cell>
          <cell r="R65">
            <v>235.58</v>
          </cell>
          <cell r="S65">
            <v>84.72</v>
          </cell>
          <cell r="U65">
            <v>0</v>
          </cell>
          <cell r="V65">
            <v>0</v>
          </cell>
          <cell r="Y65">
            <v>1995</v>
          </cell>
          <cell r="Z65">
            <v>0</v>
          </cell>
          <cell r="AB65" t="str">
            <v>PL ENFERMAGEM</v>
          </cell>
        </row>
        <row r="66">
          <cell r="C66" t="str">
            <v>UPA TORRÕES - CG Nº 009/2022</v>
          </cell>
          <cell r="E66" t="str">
            <v>ANA CLAUDIA DA SILVA TAVARES</v>
          </cell>
          <cell r="F66" t="str">
            <v>2 - Outros Profissionais da Saúde</v>
          </cell>
          <cell r="G66" t="str">
            <v>2516-05</v>
          </cell>
          <cell r="H66">
            <v>45352</v>
          </cell>
          <cell r="I66">
            <v>0</v>
          </cell>
          <cell r="J66">
            <v>263.25</v>
          </cell>
          <cell r="K66">
            <v>0</v>
          </cell>
          <cell r="L66">
            <v>248.8</v>
          </cell>
          <cell r="M66">
            <v>7.06</v>
          </cell>
          <cell r="O66">
            <v>2.15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CG Nº 009/2022</v>
          </cell>
          <cell r="E67" t="str">
            <v>ANA CLAUDIA GOMES FERREIRA</v>
          </cell>
          <cell r="F67" t="str">
            <v>2 - Outros Profissionais da Saúde</v>
          </cell>
          <cell r="G67" t="str">
            <v>3222-05</v>
          </cell>
          <cell r="H67">
            <v>45352</v>
          </cell>
          <cell r="I67">
            <v>0</v>
          </cell>
          <cell r="J67">
            <v>143.55000000000001</v>
          </cell>
          <cell r="K67">
            <v>0</v>
          </cell>
          <cell r="L67">
            <v>248.8</v>
          </cell>
          <cell r="M67">
            <v>7.06</v>
          </cell>
          <cell r="O67">
            <v>2.15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  <cell r="Y67">
            <v>1995</v>
          </cell>
          <cell r="Z67">
            <v>0</v>
          </cell>
          <cell r="AB67" t="str">
            <v>PL ENFERMAGEM</v>
          </cell>
        </row>
        <row r="68">
          <cell r="C68" t="str">
            <v>UPA TORRÕES - CG Nº 009/2022</v>
          </cell>
          <cell r="E68" t="str">
            <v>ANA PAULA DE BARROS RODRIGUES</v>
          </cell>
          <cell r="F68" t="str">
            <v>2 - Outros Profissionais da Saúde</v>
          </cell>
          <cell r="G68" t="str">
            <v>3222-05</v>
          </cell>
          <cell r="H68">
            <v>45352</v>
          </cell>
          <cell r="I68">
            <v>0</v>
          </cell>
          <cell r="J68">
            <v>200.97</v>
          </cell>
          <cell r="K68">
            <v>0</v>
          </cell>
          <cell r="L68">
            <v>248.8</v>
          </cell>
          <cell r="M68">
            <v>7.06</v>
          </cell>
          <cell r="O68">
            <v>2.15</v>
          </cell>
          <cell r="P68">
            <v>0</v>
          </cell>
          <cell r="R68">
            <v>274.48</v>
          </cell>
          <cell r="S68">
            <v>84.72</v>
          </cell>
          <cell r="U68">
            <v>0</v>
          </cell>
          <cell r="V68">
            <v>0</v>
          </cell>
          <cell r="Y68">
            <v>1995</v>
          </cell>
          <cell r="Z68">
            <v>0</v>
          </cell>
          <cell r="AB68" t="str">
            <v>PL ENFERMAGEM</v>
          </cell>
        </row>
        <row r="69">
          <cell r="C69" t="str">
            <v>UPA TORRÕES - CG Nº 009/2022</v>
          </cell>
          <cell r="E69" t="str">
            <v>ANA PAULA LUCAS DA SILVA</v>
          </cell>
          <cell r="F69" t="str">
            <v>2 - Outros Profissionais da Saúde</v>
          </cell>
          <cell r="G69" t="str">
            <v>7664-20</v>
          </cell>
          <cell r="H69">
            <v>45352</v>
          </cell>
          <cell r="I69">
            <v>0</v>
          </cell>
          <cell r="J69">
            <v>247.89</v>
          </cell>
          <cell r="K69">
            <v>0</v>
          </cell>
          <cell r="L69">
            <v>248.8</v>
          </cell>
          <cell r="M69">
            <v>7.06</v>
          </cell>
          <cell r="O69">
            <v>2.15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CG Nº 009/2022</v>
          </cell>
          <cell r="E70" t="str">
            <v>ANALIA KARLA SOUZA RODRIGUES</v>
          </cell>
          <cell r="F70" t="str">
            <v>2 - Outros Profissionais da Saúde</v>
          </cell>
          <cell r="G70" t="str">
            <v>2234-05</v>
          </cell>
          <cell r="H70">
            <v>45352</v>
          </cell>
          <cell r="I70">
            <v>0</v>
          </cell>
          <cell r="J70">
            <v>333.45</v>
          </cell>
          <cell r="K70">
            <v>0</v>
          </cell>
          <cell r="L70">
            <v>248.8</v>
          </cell>
          <cell r="M70">
            <v>7.06</v>
          </cell>
          <cell r="O70">
            <v>2.15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CG Nº 009/2022</v>
          </cell>
          <cell r="E71" t="str">
            <v>ANDERSON OLIVIO DE ALMEIDA SILVA</v>
          </cell>
          <cell r="F71" t="str">
            <v>2 - Outros Profissionais da Saúde</v>
          </cell>
          <cell r="G71" t="str">
            <v>5211-30</v>
          </cell>
          <cell r="H71">
            <v>45352</v>
          </cell>
          <cell r="I71">
            <v>0</v>
          </cell>
          <cell r="J71">
            <v>135.55000000000001</v>
          </cell>
          <cell r="K71">
            <v>0</v>
          </cell>
          <cell r="L71">
            <v>248.8</v>
          </cell>
          <cell r="M71">
            <v>7.06</v>
          </cell>
          <cell r="O71">
            <v>2.15</v>
          </cell>
          <cell r="P71">
            <v>0</v>
          </cell>
          <cell r="R71">
            <v>296.98</v>
          </cell>
          <cell r="S71">
            <v>84.72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CG Nº 009/2022</v>
          </cell>
          <cell r="E72" t="str">
            <v>ANDRE LUIZ DA SILVA MESQUITA DE MELO</v>
          </cell>
          <cell r="F72" t="str">
            <v>2 - Outros Profissionais da Saúde</v>
          </cell>
          <cell r="G72" t="str">
            <v>7664-20</v>
          </cell>
          <cell r="H72">
            <v>45352</v>
          </cell>
          <cell r="I72">
            <v>0</v>
          </cell>
          <cell r="J72">
            <v>217.97</v>
          </cell>
          <cell r="K72">
            <v>0</v>
          </cell>
          <cell r="L72">
            <v>248.8</v>
          </cell>
          <cell r="M72">
            <v>7.06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CG Nº 009/2022</v>
          </cell>
          <cell r="E73" t="str">
            <v>ANDREZA MARIA DA SILVA GUEDES</v>
          </cell>
          <cell r="F73" t="str">
            <v>2 - Outros Profissionais da Saúde</v>
          </cell>
          <cell r="G73" t="str">
            <v>2235-05</v>
          </cell>
          <cell r="H73">
            <v>45352</v>
          </cell>
          <cell r="I73">
            <v>0</v>
          </cell>
          <cell r="J73">
            <v>159.88999999999999</v>
          </cell>
          <cell r="K73">
            <v>0</v>
          </cell>
          <cell r="L73">
            <v>248.8</v>
          </cell>
          <cell r="M73">
            <v>2.79</v>
          </cell>
          <cell r="O73">
            <v>3.65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2459.15</v>
          </cell>
          <cell r="Z73">
            <v>0</v>
          </cell>
          <cell r="AB73" t="str">
            <v>PL ENFERMAGEM</v>
          </cell>
        </row>
        <row r="74">
          <cell r="C74" t="str">
            <v>UPA TORRÕES - CG Nº 009/2022</v>
          </cell>
          <cell r="E74" t="str">
            <v>ANGELA MARIA DO BOM PARTO DE FREITAS SILVA</v>
          </cell>
          <cell r="F74" t="str">
            <v>2 - Outros Profissionais da Saúde</v>
          </cell>
          <cell r="G74" t="str">
            <v>3222-05</v>
          </cell>
          <cell r="H74">
            <v>45352</v>
          </cell>
          <cell r="I74">
            <v>0</v>
          </cell>
          <cell r="J74">
            <v>172.26</v>
          </cell>
          <cell r="K74">
            <v>0</v>
          </cell>
          <cell r="L74">
            <v>248.8</v>
          </cell>
          <cell r="M74">
            <v>7.06</v>
          </cell>
          <cell r="O74">
            <v>2.15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1995</v>
          </cell>
          <cell r="Z74">
            <v>0</v>
          </cell>
          <cell r="AB74" t="str">
            <v>PL ENFERMAGEM</v>
          </cell>
        </row>
        <row r="75">
          <cell r="C75" t="str">
            <v>UPA TORRÕES - CG Nº 009/2022</v>
          </cell>
          <cell r="E75" t="str">
            <v>ANGELA PRASERES DA SILVA</v>
          </cell>
          <cell r="F75" t="str">
            <v>2 - Outros Profissionais da Saúde</v>
          </cell>
          <cell r="G75" t="str">
            <v>3222-05</v>
          </cell>
          <cell r="H75">
            <v>45352</v>
          </cell>
          <cell r="I75">
            <v>0</v>
          </cell>
          <cell r="J75">
            <v>169.13</v>
          </cell>
          <cell r="K75">
            <v>0</v>
          </cell>
          <cell r="L75">
            <v>248.8</v>
          </cell>
          <cell r="M75">
            <v>7.06</v>
          </cell>
          <cell r="O75">
            <v>2.15</v>
          </cell>
          <cell r="P75">
            <v>0</v>
          </cell>
          <cell r="R75">
            <v>268.38</v>
          </cell>
          <cell r="S75">
            <v>84.72</v>
          </cell>
          <cell r="U75">
            <v>0</v>
          </cell>
          <cell r="V75">
            <v>0</v>
          </cell>
          <cell r="Y75">
            <v>1995</v>
          </cell>
          <cell r="Z75">
            <v>0</v>
          </cell>
          <cell r="AB75" t="str">
            <v>PL ENFERMAGEM</v>
          </cell>
        </row>
        <row r="76">
          <cell r="C76" t="str">
            <v>UPA TORRÕES - CG Nº 009/2022</v>
          </cell>
          <cell r="E76" t="str">
            <v>ANGELICA SOUZA DE OLIVEIRA</v>
          </cell>
          <cell r="F76" t="str">
            <v>2 - Outros Profissionais da Saúde</v>
          </cell>
          <cell r="G76" t="str">
            <v>3222-05</v>
          </cell>
          <cell r="H76">
            <v>45352</v>
          </cell>
          <cell r="I76">
            <v>0</v>
          </cell>
          <cell r="J76">
            <v>68.900000000000006</v>
          </cell>
          <cell r="K76">
            <v>0</v>
          </cell>
          <cell r="L76">
            <v>248.8</v>
          </cell>
          <cell r="M76">
            <v>7.06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77.55</v>
          </cell>
          <cell r="V76">
            <v>0</v>
          </cell>
          <cell r="X76" t="str">
            <v>AUXILIO CRECHE</v>
          </cell>
          <cell r="Y76">
            <v>0</v>
          </cell>
          <cell r="Z76">
            <v>0</v>
          </cell>
        </row>
        <row r="77">
          <cell r="C77" t="str">
            <v>UPA TORRÕES - CG Nº 009/2022</v>
          </cell>
          <cell r="E77" t="str">
            <v>AUREA FREITAS DA SILVA</v>
          </cell>
          <cell r="F77" t="str">
            <v>2 - Outros Profissionais da Saúde</v>
          </cell>
          <cell r="G77" t="str">
            <v>3241-15</v>
          </cell>
          <cell r="H77">
            <v>45352</v>
          </cell>
          <cell r="I77">
            <v>0</v>
          </cell>
          <cell r="J77">
            <v>297.06</v>
          </cell>
          <cell r="K77">
            <v>0</v>
          </cell>
          <cell r="L77">
            <v>248.8</v>
          </cell>
          <cell r="M77">
            <v>7.06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CG Nº 009/2022</v>
          </cell>
          <cell r="E78" t="str">
            <v>BRUNA MAYARA PEREIRA DA SILVA</v>
          </cell>
          <cell r="F78" t="str">
            <v>2 - Outros Profissionais da Saúde</v>
          </cell>
          <cell r="G78" t="str">
            <v>2235-05</v>
          </cell>
          <cell r="H78">
            <v>45352</v>
          </cell>
          <cell r="I78">
            <v>0</v>
          </cell>
          <cell r="J78">
            <v>228</v>
          </cell>
          <cell r="K78">
            <v>0</v>
          </cell>
          <cell r="L78">
            <v>248.8</v>
          </cell>
          <cell r="M78">
            <v>3.05</v>
          </cell>
          <cell r="O78">
            <v>3.65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2282.8200000000002</v>
          </cell>
          <cell r="Z78">
            <v>0</v>
          </cell>
          <cell r="AB78" t="str">
            <v>PL ENFERMAGEM</v>
          </cell>
        </row>
        <row r="79">
          <cell r="C79" t="str">
            <v>UPA TORRÕES - CG Nº 009/2022</v>
          </cell>
          <cell r="E79" t="str">
            <v>CARLA RAFAELLA LIMA BARBOSA</v>
          </cell>
          <cell r="F79" t="str">
            <v>2 - Outros Profissionais da Saúde</v>
          </cell>
          <cell r="G79" t="str">
            <v>2516-05</v>
          </cell>
          <cell r="H79">
            <v>45352</v>
          </cell>
          <cell r="I79">
            <v>0</v>
          </cell>
          <cell r="J79">
            <v>263.25</v>
          </cell>
          <cell r="K79">
            <v>0</v>
          </cell>
          <cell r="L79">
            <v>248.8</v>
          </cell>
          <cell r="M79">
            <v>7.06</v>
          </cell>
          <cell r="O79">
            <v>2.15</v>
          </cell>
          <cell r="P79">
            <v>0</v>
          </cell>
          <cell r="R79">
            <v>0</v>
          </cell>
          <cell r="S79">
            <v>0</v>
          </cell>
          <cell r="U79">
            <v>161.9</v>
          </cell>
          <cell r="V79">
            <v>0</v>
          </cell>
          <cell r="X79" t="str">
            <v>AUXILIO CRECHE</v>
          </cell>
          <cell r="Y79">
            <v>0</v>
          </cell>
          <cell r="Z79">
            <v>0</v>
          </cell>
        </row>
        <row r="80">
          <cell r="C80" t="str">
            <v>UPA TORRÕES - CG Nº 009/2022</v>
          </cell>
          <cell r="E80" t="str">
            <v>CARLIANA FERREIRA DOS SANTOS</v>
          </cell>
          <cell r="F80" t="str">
            <v>2 - Outros Profissionais da Saúde</v>
          </cell>
          <cell r="G80" t="str">
            <v>3222-05</v>
          </cell>
          <cell r="H80">
            <v>45352</v>
          </cell>
          <cell r="I80">
            <v>0</v>
          </cell>
          <cell r="J80">
            <v>165.43</v>
          </cell>
          <cell r="K80">
            <v>0</v>
          </cell>
          <cell r="L80">
            <v>248.8</v>
          </cell>
          <cell r="M80">
            <v>7.06</v>
          </cell>
          <cell r="O80">
            <v>2.15</v>
          </cell>
          <cell r="P80">
            <v>0</v>
          </cell>
          <cell r="R80">
            <v>128.97999999999999</v>
          </cell>
          <cell r="S80">
            <v>84.72</v>
          </cell>
          <cell r="U80">
            <v>0</v>
          </cell>
          <cell r="V80">
            <v>0</v>
          </cell>
          <cell r="Y80">
            <v>1995</v>
          </cell>
          <cell r="Z80">
            <v>0</v>
          </cell>
          <cell r="AB80" t="str">
            <v>PL ENFERMAGEM</v>
          </cell>
        </row>
        <row r="81">
          <cell r="C81" t="str">
            <v>UPA TORRÕES - CG Nº 009/2022</v>
          </cell>
          <cell r="E81" t="str">
            <v>CARMEM LUCIA COSTA DOS SANTOS</v>
          </cell>
          <cell r="F81" t="str">
            <v>2 - Outros Profissionais da Saúde</v>
          </cell>
          <cell r="G81" t="str">
            <v>3222-05</v>
          </cell>
          <cell r="H81">
            <v>45352</v>
          </cell>
          <cell r="I81">
            <v>0</v>
          </cell>
          <cell r="J81">
            <v>172.26</v>
          </cell>
          <cell r="K81">
            <v>0</v>
          </cell>
          <cell r="L81">
            <v>248.8</v>
          </cell>
          <cell r="M81">
            <v>7.06</v>
          </cell>
          <cell r="O81">
            <v>2.15</v>
          </cell>
          <cell r="P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Y81">
            <v>1995</v>
          </cell>
          <cell r="Z81">
            <v>0</v>
          </cell>
          <cell r="AB81" t="str">
            <v>PL ENFERMAGEM</v>
          </cell>
        </row>
        <row r="82">
          <cell r="C82" t="str">
            <v>UPA TORRÕES - CG Nº 009/2022</v>
          </cell>
          <cell r="E82" t="str">
            <v>CASSIO LUIZ DE ANDRADE SILVA</v>
          </cell>
          <cell r="F82" t="str">
            <v>2 - Outros Profissionais da Saúde</v>
          </cell>
          <cell r="G82" t="str">
            <v>2235-05</v>
          </cell>
          <cell r="H82">
            <v>45352</v>
          </cell>
          <cell r="I82">
            <v>0</v>
          </cell>
          <cell r="J82">
            <v>194.52</v>
          </cell>
          <cell r="K82">
            <v>0</v>
          </cell>
          <cell r="L82">
            <v>248.8</v>
          </cell>
          <cell r="M82">
            <v>3.05</v>
          </cell>
          <cell r="O82">
            <v>3.65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2170.88</v>
          </cell>
          <cell r="Z82">
            <v>0</v>
          </cell>
          <cell r="AB82" t="str">
            <v>PL ENFERMAGEM</v>
          </cell>
        </row>
        <row r="83">
          <cell r="C83" t="str">
            <v>UPA TORRÕES - CG Nº 009/2022</v>
          </cell>
          <cell r="E83" t="str">
            <v>CLAUDENIZE MARIA DE LIMA</v>
          </cell>
          <cell r="F83" t="str">
            <v>2 - Outros Profissionais da Saúde</v>
          </cell>
          <cell r="G83" t="str">
            <v>3222-05</v>
          </cell>
          <cell r="H83">
            <v>45352</v>
          </cell>
          <cell r="I83">
            <v>0</v>
          </cell>
          <cell r="J83">
            <v>143.55000000000001</v>
          </cell>
          <cell r="K83">
            <v>0</v>
          </cell>
          <cell r="L83">
            <v>248.8</v>
          </cell>
          <cell r="M83">
            <v>7.06</v>
          </cell>
          <cell r="O83">
            <v>2.15</v>
          </cell>
          <cell r="P83">
            <v>0</v>
          </cell>
          <cell r="R83">
            <v>292.38</v>
          </cell>
          <cell r="S83">
            <v>84.72</v>
          </cell>
          <cell r="U83">
            <v>0</v>
          </cell>
          <cell r="V83">
            <v>0</v>
          </cell>
          <cell r="Y83">
            <v>1995</v>
          </cell>
          <cell r="Z83">
            <v>0</v>
          </cell>
          <cell r="AB83" t="str">
            <v>PL ENFERMAGEM</v>
          </cell>
        </row>
        <row r="84">
          <cell r="C84" t="str">
            <v>UPA TORRÕES - CG Nº 009/2022</v>
          </cell>
          <cell r="E84" t="str">
            <v>CLAUDIANA MARIA DA SILVA</v>
          </cell>
          <cell r="F84" t="str">
            <v>2 - Outros Profissionais da Saúde</v>
          </cell>
          <cell r="G84" t="str">
            <v>3222-05</v>
          </cell>
          <cell r="H84">
            <v>45352</v>
          </cell>
          <cell r="I84">
            <v>0</v>
          </cell>
          <cell r="J84">
            <v>164.67</v>
          </cell>
          <cell r="K84">
            <v>0</v>
          </cell>
          <cell r="L84">
            <v>248.8</v>
          </cell>
          <cell r="M84">
            <v>7.06</v>
          </cell>
          <cell r="O84">
            <v>2.15</v>
          </cell>
          <cell r="P84">
            <v>0</v>
          </cell>
          <cell r="R84">
            <v>251.98</v>
          </cell>
          <cell r="S84">
            <v>84.72</v>
          </cell>
          <cell r="U84">
            <v>0</v>
          </cell>
          <cell r="V84">
            <v>0</v>
          </cell>
          <cell r="Y84">
            <v>1995</v>
          </cell>
          <cell r="Z84">
            <v>0</v>
          </cell>
          <cell r="AB84" t="str">
            <v>PL ENFERMAGEM</v>
          </cell>
        </row>
        <row r="85">
          <cell r="C85" t="str">
            <v>UPA TORRÕES - CG Nº 009/2022</v>
          </cell>
          <cell r="E85" t="str">
            <v>CLAUDIO LUIS DE MOURA</v>
          </cell>
          <cell r="F85" t="str">
            <v>2 - Outros Profissionais da Saúde</v>
          </cell>
          <cell r="G85" t="str">
            <v>7664-20</v>
          </cell>
          <cell r="H85">
            <v>45352</v>
          </cell>
          <cell r="I85">
            <v>0</v>
          </cell>
          <cell r="J85">
            <v>170.79</v>
          </cell>
          <cell r="K85">
            <v>0</v>
          </cell>
          <cell r="L85">
            <v>248.8</v>
          </cell>
          <cell r="M85">
            <v>7.06</v>
          </cell>
          <cell r="O85">
            <v>2.15</v>
          </cell>
          <cell r="P85">
            <v>0</v>
          </cell>
          <cell r="R85">
            <v>0</v>
          </cell>
          <cell r="S85">
            <v>0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CG Nº 009/2022</v>
          </cell>
          <cell r="E86" t="str">
            <v>CLEYBSON SALUSTIANO FERRAZ</v>
          </cell>
          <cell r="F86" t="str">
            <v>2 - Outros Profissionais da Saúde</v>
          </cell>
          <cell r="G86" t="str">
            <v>3222-05</v>
          </cell>
          <cell r="H86">
            <v>45352</v>
          </cell>
          <cell r="I86">
            <v>0</v>
          </cell>
          <cell r="J86">
            <v>147.77000000000001</v>
          </cell>
          <cell r="K86">
            <v>0</v>
          </cell>
          <cell r="L86">
            <v>248.8</v>
          </cell>
          <cell r="M86">
            <v>7.06</v>
          </cell>
          <cell r="O86">
            <v>2.15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1928.5</v>
          </cell>
          <cell r="Z86">
            <v>0</v>
          </cell>
          <cell r="AB86" t="str">
            <v>PL ENFERMAGEM</v>
          </cell>
        </row>
        <row r="87">
          <cell r="C87" t="str">
            <v>UPA TORRÕES - CG Nº 009/2022</v>
          </cell>
          <cell r="E87" t="str">
            <v>CREUZA MARIA DA SILVA</v>
          </cell>
          <cell r="F87" t="str">
            <v>2 - Outros Profissionais da Saúde</v>
          </cell>
          <cell r="G87" t="str">
            <v>3222-05</v>
          </cell>
          <cell r="H87">
            <v>45352</v>
          </cell>
          <cell r="I87">
            <v>0</v>
          </cell>
          <cell r="J87">
            <v>166.53</v>
          </cell>
          <cell r="K87">
            <v>0</v>
          </cell>
          <cell r="L87">
            <v>248.8</v>
          </cell>
          <cell r="M87">
            <v>7.06</v>
          </cell>
          <cell r="O87">
            <v>2.15</v>
          </cell>
          <cell r="P87">
            <v>0</v>
          </cell>
          <cell r="R87">
            <v>128.97999999999999</v>
          </cell>
          <cell r="S87">
            <v>84.72</v>
          </cell>
          <cell r="U87">
            <v>77.55</v>
          </cell>
          <cell r="V87">
            <v>0</v>
          </cell>
          <cell r="X87" t="str">
            <v>AUXILIO CRECHE</v>
          </cell>
          <cell r="Y87">
            <v>1995</v>
          </cell>
          <cell r="Z87">
            <v>0</v>
          </cell>
          <cell r="AB87" t="str">
            <v>PL ENFERMAGEM</v>
          </cell>
        </row>
        <row r="88">
          <cell r="C88" t="str">
            <v>UPA TORRÕES - CG Nº 009/2022</v>
          </cell>
          <cell r="E88" t="str">
            <v>CRISLAYNE FIGUEIREDO DA SILVA</v>
          </cell>
          <cell r="F88" t="str">
            <v>2 - Outros Profissionais da Saúde</v>
          </cell>
          <cell r="G88" t="str">
            <v>3222-05</v>
          </cell>
          <cell r="H88">
            <v>45352</v>
          </cell>
          <cell r="I88">
            <v>0</v>
          </cell>
          <cell r="J88">
            <v>172.26</v>
          </cell>
          <cell r="K88">
            <v>0</v>
          </cell>
          <cell r="L88">
            <v>248.8</v>
          </cell>
          <cell r="M88">
            <v>7.06</v>
          </cell>
          <cell r="O88">
            <v>2.15</v>
          </cell>
          <cell r="P88">
            <v>0</v>
          </cell>
          <cell r="R88">
            <v>251.98</v>
          </cell>
          <cell r="S88">
            <v>84.72</v>
          </cell>
          <cell r="U88">
            <v>77.55</v>
          </cell>
          <cell r="V88">
            <v>0</v>
          </cell>
          <cell r="X88" t="str">
            <v>AUXILIO CRECHE</v>
          </cell>
          <cell r="Y88">
            <v>1995</v>
          </cell>
          <cell r="Z88">
            <v>0</v>
          </cell>
          <cell r="AB88" t="str">
            <v>PL ENFERMAGEM</v>
          </cell>
        </row>
        <row r="89">
          <cell r="C89" t="str">
            <v>UPA TORRÕES - CG Nº 009/2022</v>
          </cell>
          <cell r="E89" t="str">
            <v>DANIELE WALTRUDES DOS SANTOS</v>
          </cell>
          <cell r="F89" t="str">
            <v>2 - Outros Profissionais da Saúde</v>
          </cell>
          <cell r="G89" t="str">
            <v>3222-05</v>
          </cell>
          <cell r="H89">
            <v>45352</v>
          </cell>
          <cell r="I89">
            <v>0</v>
          </cell>
          <cell r="J89">
            <v>167.38</v>
          </cell>
          <cell r="K89">
            <v>0</v>
          </cell>
          <cell r="L89">
            <v>248.8</v>
          </cell>
          <cell r="M89">
            <v>7.06</v>
          </cell>
          <cell r="O89">
            <v>2.15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  <cell r="Y89">
            <v>1995</v>
          </cell>
          <cell r="Z89">
            <v>0</v>
          </cell>
          <cell r="AB89" t="str">
            <v>PL ENFERMAGEM</v>
          </cell>
        </row>
        <row r="90">
          <cell r="C90" t="str">
            <v>UPA TORRÕES - CG Nº 009/2022</v>
          </cell>
          <cell r="E90" t="str">
            <v>DENISE DA SILVA SOUZA</v>
          </cell>
          <cell r="F90" t="str">
            <v>2 - Outros Profissionais da Saúde</v>
          </cell>
          <cell r="G90" t="str">
            <v>3222-05</v>
          </cell>
          <cell r="H90">
            <v>45352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O90">
            <v>2.15</v>
          </cell>
          <cell r="P90">
            <v>0</v>
          </cell>
          <cell r="R90">
            <v>0</v>
          </cell>
          <cell r="S90">
            <v>0</v>
          </cell>
          <cell r="U90">
            <v>0</v>
          </cell>
          <cell r="V90">
            <v>0</v>
          </cell>
          <cell r="Y90">
            <v>1995</v>
          </cell>
          <cell r="Z90">
            <v>0</v>
          </cell>
          <cell r="AB90" t="str">
            <v>PL ENFERMAGEM</v>
          </cell>
        </row>
        <row r="91">
          <cell r="C91" t="str">
            <v>UPA TORRÕES - CG Nº 009/2022</v>
          </cell>
          <cell r="E91" t="str">
            <v>DOUGLAS MAGNO OLIVEIRA DO NASCIMENTO</v>
          </cell>
          <cell r="F91" t="str">
            <v>2 - Outros Profissionais da Saúde</v>
          </cell>
          <cell r="G91" t="str">
            <v>3222-05</v>
          </cell>
          <cell r="H91">
            <v>45352</v>
          </cell>
          <cell r="I91">
            <v>0</v>
          </cell>
          <cell r="J91">
            <v>143.55000000000001</v>
          </cell>
          <cell r="K91">
            <v>0</v>
          </cell>
          <cell r="L91">
            <v>248.8</v>
          </cell>
          <cell r="M91">
            <v>7.06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1995</v>
          </cell>
          <cell r="Z91">
            <v>0</v>
          </cell>
          <cell r="AB91" t="str">
            <v>PL ENFERMAGEM</v>
          </cell>
        </row>
        <row r="92">
          <cell r="C92" t="str">
            <v>UPA TORRÕES - CG Nº 009/2022</v>
          </cell>
          <cell r="E92" t="str">
            <v>EDINEIDE HELENA SOARES DA SILVA</v>
          </cell>
          <cell r="F92" t="str">
            <v>2 - Outros Profissionais da Saúde</v>
          </cell>
          <cell r="G92" t="str">
            <v>3222-05</v>
          </cell>
          <cell r="H92">
            <v>45352</v>
          </cell>
          <cell r="I92">
            <v>0</v>
          </cell>
          <cell r="J92">
            <v>137.72</v>
          </cell>
          <cell r="K92">
            <v>0</v>
          </cell>
          <cell r="L92">
            <v>248.8</v>
          </cell>
          <cell r="M92">
            <v>7.06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1995</v>
          </cell>
          <cell r="Z92">
            <v>0</v>
          </cell>
          <cell r="AB92" t="str">
            <v>PL ENFERMAGEM</v>
          </cell>
        </row>
        <row r="93">
          <cell r="C93" t="str">
            <v>UPA TORRÕES - CG Nº 009/2022</v>
          </cell>
          <cell r="E93" t="str">
            <v>EDNA LUCIA AGUIAR SARAIVA</v>
          </cell>
          <cell r="F93" t="str">
            <v>2 - Outros Profissionais da Saúde</v>
          </cell>
          <cell r="G93" t="str">
            <v>3222-05</v>
          </cell>
          <cell r="H93">
            <v>45352</v>
          </cell>
          <cell r="I93">
            <v>0</v>
          </cell>
          <cell r="J93">
            <v>172.26</v>
          </cell>
          <cell r="K93">
            <v>0</v>
          </cell>
          <cell r="L93">
            <v>248.8</v>
          </cell>
          <cell r="M93">
            <v>7.06</v>
          </cell>
          <cell r="O93">
            <v>2.15</v>
          </cell>
          <cell r="P93">
            <v>0</v>
          </cell>
          <cell r="R93">
            <v>128.97999999999999</v>
          </cell>
          <cell r="S93">
            <v>84.72</v>
          </cell>
          <cell r="U93">
            <v>0</v>
          </cell>
          <cell r="V93">
            <v>0</v>
          </cell>
          <cell r="Y93">
            <v>1995</v>
          </cell>
          <cell r="Z93">
            <v>0</v>
          </cell>
          <cell r="AB93" t="str">
            <v>PL ENFERMAGEM</v>
          </cell>
        </row>
        <row r="94">
          <cell r="C94" t="str">
            <v>UPA TORRÕES - CG Nº 009/2022</v>
          </cell>
          <cell r="E94" t="str">
            <v>ELAINE FERREIRA DO MONTE</v>
          </cell>
          <cell r="F94" t="str">
            <v>2 - Outros Profissionais da Saúde</v>
          </cell>
          <cell r="G94" t="str">
            <v>3222-05</v>
          </cell>
          <cell r="H94">
            <v>45352</v>
          </cell>
          <cell r="I94">
            <v>0</v>
          </cell>
          <cell r="J94">
            <v>120.99</v>
          </cell>
          <cell r="K94">
            <v>0</v>
          </cell>
          <cell r="L94">
            <v>248.8</v>
          </cell>
          <cell r="M94">
            <v>7.06</v>
          </cell>
          <cell r="O94">
            <v>2.15</v>
          </cell>
          <cell r="P94">
            <v>0</v>
          </cell>
          <cell r="R94">
            <v>120.78</v>
          </cell>
          <cell r="S94">
            <v>84.72</v>
          </cell>
          <cell r="U94">
            <v>0</v>
          </cell>
          <cell r="V94">
            <v>0</v>
          </cell>
          <cell r="Y94">
            <v>1995</v>
          </cell>
          <cell r="Z94">
            <v>0</v>
          </cell>
          <cell r="AB94" t="str">
            <v>PL ENFERMAGEM</v>
          </cell>
        </row>
        <row r="95">
          <cell r="C95" t="str">
            <v>UPA TORRÕES - CG Nº 009/2022</v>
          </cell>
          <cell r="E95" t="str">
            <v>ELBA NATHALIA FRAZAO DE OLIVEIRA</v>
          </cell>
          <cell r="F95" t="str">
            <v>2 - Outros Profissionais da Saúde</v>
          </cell>
          <cell r="G95" t="str">
            <v>2235-05</v>
          </cell>
          <cell r="H95">
            <v>45352</v>
          </cell>
          <cell r="I95">
            <v>0</v>
          </cell>
          <cell r="J95">
            <v>204.09</v>
          </cell>
          <cell r="K95">
            <v>0</v>
          </cell>
          <cell r="L95">
            <v>0</v>
          </cell>
          <cell r="M95">
            <v>0</v>
          </cell>
          <cell r="O95">
            <v>3.65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  <cell r="Y95">
            <v>2170.88</v>
          </cell>
          <cell r="Z95">
            <v>0</v>
          </cell>
          <cell r="AB95" t="str">
            <v>PL ENFERMAGEM</v>
          </cell>
        </row>
        <row r="96">
          <cell r="C96" t="str">
            <v>UPA TORRÕES - CG Nº 009/2022</v>
          </cell>
          <cell r="E96" t="str">
            <v>ELIENE DUARTE DA SILVA RIBEIRO</v>
          </cell>
          <cell r="F96" t="str">
            <v>2 - Outros Profissionais da Saúde</v>
          </cell>
          <cell r="G96" t="str">
            <v>2234-05</v>
          </cell>
          <cell r="H96">
            <v>45352</v>
          </cell>
          <cell r="I96">
            <v>0</v>
          </cell>
          <cell r="J96">
            <v>392.14</v>
          </cell>
          <cell r="K96">
            <v>0</v>
          </cell>
          <cell r="L96">
            <v>248.8</v>
          </cell>
          <cell r="M96">
            <v>7.06</v>
          </cell>
          <cell r="O96">
            <v>2.15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CG Nº 009/2022</v>
          </cell>
          <cell r="E97" t="str">
            <v>ERIKA NICOLY GOUVEIA BERNARDO</v>
          </cell>
          <cell r="F97" t="str">
            <v>2 - Outros Profissionais da Saúde</v>
          </cell>
          <cell r="G97" t="str">
            <v>3222-05</v>
          </cell>
          <cell r="H97">
            <v>45352</v>
          </cell>
          <cell r="I97">
            <v>0</v>
          </cell>
          <cell r="J97">
            <v>143.55000000000001</v>
          </cell>
          <cell r="K97">
            <v>0</v>
          </cell>
          <cell r="L97">
            <v>248.8</v>
          </cell>
          <cell r="M97">
            <v>7.06</v>
          </cell>
          <cell r="O97">
            <v>2.15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1995</v>
          </cell>
          <cell r="Z97">
            <v>0</v>
          </cell>
          <cell r="AB97" t="str">
            <v>PL ENFERMAGEM</v>
          </cell>
        </row>
        <row r="98">
          <cell r="C98" t="str">
            <v>UPA TORRÕES - CG Nº 009/2022</v>
          </cell>
          <cell r="E98" t="str">
            <v>ESTER ANGELINA DOS SANTOS</v>
          </cell>
          <cell r="F98" t="str">
            <v>2 - Outros Profissionais da Saúde</v>
          </cell>
          <cell r="G98" t="str">
            <v>2234-05</v>
          </cell>
          <cell r="H98">
            <v>45352</v>
          </cell>
          <cell r="I98">
            <v>0</v>
          </cell>
          <cell r="J98">
            <v>422.86</v>
          </cell>
          <cell r="K98">
            <v>0</v>
          </cell>
          <cell r="L98">
            <v>248.8</v>
          </cell>
          <cell r="M98">
            <v>7.06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CG Nº 009/2022</v>
          </cell>
          <cell r="E99" t="str">
            <v>EVERTON BATISTA DO NASCIMENTO DOS SANTOS</v>
          </cell>
          <cell r="F99" t="str">
            <v>2 - Outros Profissionais da Saúde</v>
          </cell>
          <cell r="G99" t="str">
            <v>3222-05</v>
          </cell>
          <cell r="H99">
            <v>45352</v>
          </cell>
          <cell r="I99">
            <v>0</v>
          </cell>
          <cell r="J99">
            <v>136.97999999999999</v>
          </cell>
          <cell r="K99">
            <v>0</v>
          </cell>
          <cell r="L99">
            <v>248.8</v>
          </cell>
          <cell r="M99">
            <v>7.06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0</v>
          </cell>
          <cell r="V99">
            <v>0</v>
          </cell>
          <cell r="Y99">
            <v>1945</v>
          </cell>
          <cell r="Z99">
            <v>0</v>
          </cell>
          <cell r="AB99" t="str">
            <v>PL ENFERMAGEM</v>
          </cell>
        </row>
        <row r="100">
          <cell r="C100" t="str">
            <v>UPA TORRÕES - CG Nº 009/2022</v>
          </cell>
          <cell r="E100" t="str">
            <v>FABIANA MARIA DA SILVA</v>
          </cell>
          <cell r="F100" t="str">
            <v>2 - Outros Profissionais da Saúde</v>
          </cell>
          <cell r="G100" t="str">
            <v>3222-05</v>
          </cell>
          <cell r="H100">
            <v>45352</v>
          </cell>
          <cell r="I100">
            <v>0</v>
          </cell>
          <cell r="J100">
            <v>143.55000000000001</v>
          </cell>
          <cell r="K100">
            <v>0</v>
          </cell>
          <cell r="L100">
            <v>248.8</v>
          </cell>
          <cell r="M100">
            <v>7.06</v>
          </cell>
          <cell r="O100">
            <v>2.15</v>
          </cell>
          <cell r="P100">
            <v>0</v>
          </cell>
          <cell r="R100">
            <v>296.98</v>
          </cell>
          <cell r="S100">
            <v>84.72</v>
          </cell>
          <cell r="U100">
            <v>0</v>
          </cell>
          <cell r="V100">
            <v>0</v>
          </cell>
          <cell r="Y100">
            <v>1945</v>
          </cell>
          <cell r="Z100">
            <v>0</v>
          </cell>
          <cell r="AB100" t="str">
            <v>PL ENFERMAGEM</v>
          </cell>
        </row>
        <row r="101">
          <cell r="C101" t="str">
            <v>UPA TORRÕES - CG Nº 009/2022</v>
          </cell>
          <cell r="E101" t="str">
            <v>FABIANO FERREIRA LIMA</v>
          </cell>
          <cell r="F101" t="str">
            <v>2 - Outros Profissionais da Saúde</v>
          </cell>
          <cell r="G101" t="str">
            <v>3222-05</v>
          </cell>
          <cell r="H101">
            <v>45352</v>
          </cell>
          <cell r="I101">
            <v>0</v>
          </cell>
          <cell r="J101">
            <v>165.6</v>
          </cell>
          <cell r="K101">
            <v>0</v>
          </cell>
          <cell r="L101">
            <v>248.8</v>
          </cell>
          <cell r="M101">
            <v>7.06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1995</v>
          </cell>
          <cell r="Z101">
            <v>0</v>
          </cell>
          <cell r="AB101" t="str">
            <v>PL ENFERMAGEM</v>
          </cell>
        </row>
        <row r="102">
          <cell r="C102" t="str">
            <v>UPA TORRÕES - CG Nº 009/2022</v>
          </cell>
          <cell r="E102" t="str">
            <v>FABIOLA MARIA DA SILVA</v>
          </cell>
          <cell r="F102" t="str">
            <v>2 - Outros Profissionais da Saúde</v>
          </cell>
          <cell r="G102" t="str">
            <v>2235-05</v>
          </cell>
          <cell r="H102">
            <v>45352</v>
          </cell>
          <cell r="I102">
            <v>0</v>
          </cell>
          <cell r="J102">
            <v>269.36</v>
          </cell>
          <cell r="K102">
            <v>0</v>
          </cell>
          <cell r="L102">
            <v>248.8</v>
          </cell>
          <cell r="M102">
            <v>3.05</v>
          </cell>
          <cell r="O102">
            <v>3.65</v>
          </cell>
          <cell r="P102">
            <v>0</v>
          </cell>
          <cell r="R102">
            <v>238.78</v>
          </cell>
          <cell r="S102">
            <v>122.12</v>
          </cell>
          <cell r="U102">
            <v>0</v>
          </cell>
          <cell r="V102">
            <v>0</v>
          </cell>
          <cell r="Y102">
            <v>2170.88</v>
          </cell>
          <cell r="Z102">
            <v>0</v>
          </cell>
          <cell r="AB102" t="str">
            <v>PL ENFERMAGEM</v>
          </cell>
        </row>
        <row r="103">
          <cell r="C103" t="str">
            <v>UPA TORRÕES - CG Nº 009/2022</v>
          </cell>
          <cell r="E103" t="str">
            <v>FABIOLA MARINHO FALCAO</v>
          </cell>
          <cell r="F103" t="str">
            <v>2 - Outros Profissionais da Saúde</v>
          </cell>
          <cell r="G103" t="str">
            <v>3222-05</v>
          </cell>
          <cell r="H103">
            <v>45352</v>
          </cell>
          <cell r="I103">
            <v>0</v>
          </cell>
          <cell r="J103">
            <v>154.84</v>
          </cell>
          <cell r="K103">
            <v>0</v>
          </cell>
          <cell r="L103">
            <v>248.8</v>
          </cell>
          <cell r="M103">
            <v>7.06</v>
          </cell>
          <cell r="O103">
            <v>2.15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1862</v>
          </cell>
          <cell r="Z103">
            <v>0</v>
          </cell>
          <cell r="AB103" t="str">
            <v>PL ENFERMAGEM</v>
          </cell>
        </row>
        <row r="104">
          <cell r="C104" t="str">
            <v>UPA TORRÕES - CG Nº 009/2022</v>
          </cell>
          <cell r="E104" t="str">
            <v>FILIPE CASTELO BRANCO DA SILVA COUTO</v>
          </cell>
          <cell r="F104" t="str">
            <v>2 - Outros Profissionais da Saúde</v>
          </cell>
          <cell r="G104" t="str">
            <v>5152-05</v>
          </cell>
          <cell r="H104">
            <v>45352</v>
          </cell>
          <cell r="I104">
            <v>0</v>
          </cell>
          <cell r="J104">
            <v>135.55000000000001</v>
          </cell>
          <cell r="K104">
            <v>0</v>
          </cell>
          <cell r="L104">
            <v>248.8</v>
          </cell>
          <cell r="M104">
            <v>7.06</v>
          </cell>
          <cell r="O104">
            <v>2.15</v>
          </cell>
          <cell r="P104">
            <v>0</v>
          </cell>
          <cell r="R104">
            <v>251.98</v>
          </cell>
          <cell r="S104">
            <v>84.72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CG Nº 009/2022</v>
          </cell>
          <cell r="E105" t="str">
            <v>FLAVIO DOS SANTOS FERREIRA DA SILVA</v>
          </cell>
          <cell r="F105" t="str">
            <v>2 - Outros Profissionais da Saúde</v>
          </cell>
          <cell r="G105" t="str">
            <v>5211-30</v>
          </cell>
          <cell r="H105">
            <v>45352</v>
          </cell>
          <cell r="I105">
            <v>0</v>
          </cell>
          <cell r="J105">
            <v>162.66</v>
          </cell>
          <cell r="K105">
            <v>0</v>
          </cell>
          <cell r="L105">
            <v>248.8</v>
          </cell>
          <cell r="M105">
            <v>7.06</v>
          </cell>
          <cell r="O105">
            <v>2.15</v>
          </cell>
          <cell r="P105">
            <v>0</v>
          </cell>
          <cell r="R105">
            <v>128.97999999999999</v>
          </cell>
          <cell r="S105">
            <v>84.72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CG Nº 009/2022</v>
          </cell>
          <cell r="E106" t="str">
            <v>GABRIELLE SANTOS DA SILVA</v>
          </cell>
          <cell r="F106" t="str">
            <v>2 - Outros Profissionais da Saúde</v>
          </cell>
          <cell r="G106" t="str">
            <v>2234-05</v>
          </cell>
          <cell r="H106">
            <v>45352</v>
          </cell>
          <cell r="I106">
            <v>0</v>
          </cell>
          <cell r="J106">
            <v>386.8</v>
          </cell>
          <cell r="K106">
            <v>0</v>
          </cell>
          <cell r="L106">
            <v>248.8</v>
          </cell>
          <cell r="M106">
            <v>7.06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CG Nº 009/2022</v>
          </cell>
          <cell r="E107" t="str">
            <v>GEANY CARLINY LIMEIRA BARATA</v>
          </cell>
          <cell r="F107" t="str">
            <v>2 - Outros Profissionais da Saúde</v>
          </cell>
          <cell r="G107" t="str">
            <v>3222-05</v>
          </cell>
          <cell r="H107">
            <v>45352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O107">
            <v>2.15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CG Nº 009/2022</v>
          </cell>
          <cell r="E108" t="str">
            <v>GLENDA SHEILA DE MELO FALCAO OLIVEIRA</v>
          </cell>
          <cell r="F108" t="str">
            <v>2 - Outros Profissionais da Saúde</v>
          </cell>
          <cell r="G108" t="str">
            <v>2235-05</v>
          </cell>
          <cell r="H108">
            <v>45352</v>
          </cell>
          <cell r="I108">
            <v>0</v>
          </cell>
          <cell r="J108">
            <v>226.66</v>
          </cell>
          <cell r="K108">
            <v>0</v>
          </cell>
          <cell r="L108">
            <v>248.8</v>
          </cell>
          <cell r="M108">
            <v>2.85</v>
          </cell>
          <cell r="O108">
            <v>3.65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  <cell r="Y108">
            <v>2170.88</v>
          </cell>
          <cell r="Z108">
            <v>0</v>
          </cell>
          <cell r="AB108" t="str">
            <v>PL ENFERMAGEM</v>
          </cell>
        </row>
        <row r="109">
          <cell r="C109" t="str">
            <v>UPA TORRÕES - CG Nº 009/2022</v>
          </cell>
          <cell r="E109" t="str">
            <v>GLORIA MARIA CORREIA TAVARES</v>
          </cell>
          <cell r="F109" t="str">
            <v>2 - Outros Profissionais da Saúde</v>
          </cell>
          <cell r="G109" t="str">
            <v>7664-20</v>
          </cell>
          <cell r="H109">
            <v>45352</v>
          </cell>
          <cell r="I109">
            <v>0</v>
          </cell>
          <cell r="J109">
            <v>173.95</v>
          </cell>
          <cell r="K109">
            <v>0</v>
          </cell>
          <cell r="L109">
            <v>248.8</v>
          </cell>
          <cell r="M109">
            <v>7.06</v>
          </cell>
          <cell r="O109">
            <v>2.15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CG Nº 009/2022</v>
          </cell>
          <cell r="E110" t="str">
            <v>GRACIETE MARIA DA SILVA</v>
          </cell>
          <cell r="F110" t="str">
            <v>2 - Outros Profissionais da Saúde</v>
          </cell>
          <cell r="G110" t="str">
            <v>5152-05</v>
          </cell>
          <cell r="H110">
            <v>45352</v>
          </cell>
          <cell r="I110">
            <v>0</v>
          </cell>
          <cell r="J110">
            <v>158.34</v>
          </cell>
          <cell r="K110">
            <v>0</v>
          </cell>
          <cell r="L110">
            <v>248.8</v>
          </cell>
          <cell r="M110">
            <v>7.06</v>
          </cell>
          <cell r="O110">
            <v>2.15</v>
          </cell>
          <cell r="P110">
            <v>0</v>
          </cell>
          <cell r="R110">
            <v>268.38</v>
          </cell>
          <cell r="S110">
            <v>84.72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CG Nº 009/2022</v>
          </cell>
          <cell r="E111" t="str">
            <v>HERMINIA DE SOUZA MACHADO</v>
          </cell>
          <cell r="F111" t="str">
            <v>2 - Outros Profissionais da Saúde</v>
          </cell>
          <cell r="G111" t="str">
            <v>2235-05</v>
          </cell>
          <cell r="H111">
            <v>45352</v>
          </cell>
          <cell r="I111">
            <v>0</v>
          </cell>
          <cell r="J111">
            <v>202.37</v>
          </cell>
          <cell r="K111">
            <v>0</v>
          </cell>
          <cell r="L111">
            <v>248.8</v>
          </cell>
          <cell r="M111">
            <v>2.75</v>
          </cell>
          <cell r="O111">
            <v>3.65</v>
          </cell>
          <cell r="P111">
            <v>0</v>
          </cell>
          <cell r="R111">
            <v>0</v>
          </cell>
          <cell r="S111">
            <v>0</v>
          </cell>
          <cell r="U111">
            <v>120.26</v>
          </cell>
          <cell r="V111">
            <v>0</v>
          </cell>
          <cell r="X111" t="str">
            <v>AUXILIO CRECHE</v>
          </cell>
          <cell r="Y111">
            <v>2170.88</v>
          </cell>
          <cell r="Z111">
            <v>0</v>
          </cell>
          <cell r="AB111" t="str">
            <v>PL ENFERMAGEM</v>
          </cell>
        </row>
        <row r="112">
          <cell r="C112" t="str">
            <v>UPA TORRÕES - CG Nº 009/2022</v>
          </cell>
          <cell r="E112" t="str">
            <v>IONARA DO NASCIMENTO SILVA</v>
          </cell>
          <cell r="F112" t="str">
            <v>2 - Outros Profissionais da Saúde</v>
          </cell>
          <cell r="G112" t="str">
            <v>2516-05</v>
          </cell>
          <cell r="H112">
            <v>45352</v>
          </cell>
          <cell r="I112">
            <v>0</v>
          </cell>
          <cell r="J112">
            <v>315.89999999999998</v>
          </cell>
          <cell r="K112">
            <v>0</v>
          </cell>
          <cell r="L112">
            <v>248.8</v>
          </cell>
          <cell r="M112">
            <v>7.06</v>
          </cell>
          <cell r="O112">
            <v>2.15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  <cell r="Y112">
            <v>0</v>
          </cell>
          <cell r="Z112">
            <v>0</v>
          </cell>
        </row>
        <row r="113">
          <cell r="C113" t="str">
            <v>UPA TORRÕES - CG Nº 009/2022</v>
          </cell>
          <cell r="E113" t="str">
            <v>ISRAEL ROQUE DE ARAUJO</v>
          </cell>
          <cell r="F113" t="str">
            <v>2 - Outros Profissionais da Saúde</v>
          </cell>
          <cell r="G113" t="str">
            <v>7664-20</v>
          </cell>
          <cell r="H113">
            <v>45352</v>
          </cell>
          <cell r="I113">
            <v>0</v>
          </cell>
          <cell r="J113">
            <v>159.65</v>
          </cell>
          <cell r="K113">
            <v>0</v>
          </cell>
          <cell r="L113">
            <v>248.8</v>
          </cell>
          <cell r="M113">
            <v>7.06</v>
          </cell>
          <cell r="O113">
            <v>2.15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CG Nº 009/2022</v>
          </cell>
          <cell r="E114" t="str">
            <v>IVAN HONORATO DA SILVA</v>
          </cell>
          <cell r="F114" t="str">
            <v>2 - Outros Profissionais da Saúde</v>
          </cell>
          <cell r="G114" t="str">
            <v>3222-05</v>
          </cell>
          <cell r="H114">
            <v>45352</v>
          </cell>
          <cell r="I114">
            <v>0</v>
          </cell>
          <cell r="J114">
            <v>143.55000000000001</v>
          </cell>
          <cell r="K114">
            <v>0</v>
          </cell>
          <cell r="L114">
            <v>248.8</v>
          </cell>
          <cell r="M114">
            <v>7.06</v>
          </cell>
          <cell r="O114">
            <v>2.15</v>
          </cell>
          <cell r="P114">
            <v>0</v>
          </cell>
          <cell r="R114">
            <v>128.97999999999999</v>
          </cell>
          <cell r="S114">
            <v>84.72</v>
          </cell>
          <cell r="U114">
            <v>0</v>
          </cell>
          <cell r="V114">
            <v>0</v>
          </cell>
          <cell r="Y114">
            <v>1995</v>
          </cell>
          <cell r="Z114">
            <v>0</v>
          </cell>
          <cell r="AB114" t="str">
            <v>PL ENFERMAGEM</v>
          </cell>
        </row>
        <row r="115">
          <cell r="C115" t="str">
            <v>UPA TORRÕES - CG Nº 009/2022</v>
          </cell>
          <cell r="E115" t="str">
            <v>IVANEIDE HENRIQUE MEDEIROS DE MELO</v>
          </cell>
          <cell r="F115" t="str">
            <v>2 - Outros Profissionais da Saúde</v>
          </cell>
          <cell r="G115" t="str">
            <v>3222-05</v>
          </cell>
          <cell r="H115">
            <v>45352</v>
          </cell>
          <cell r="I115">
            <v>0</v>
          </cell>
          <cell r="J115">
            <v>143.55000000000001</v>
          </cell>
          <cell r="K115">
            <v>0</v>
          </cell>
          <cell r="L115">
            <v>248.8</v>
          </cell>
          <cell r="M115">
            <v>7.06</v>
          </cell>
          <cell r="O115">
            <v>2.15</v>
          </cell>
          <cell r="P115">
            <v>0</v>
          </cell>
          <cell r="R115">
            <v>292.38</v>
          </cell>
          <cell r="S115">
            <v>84.72</v>
          </cell>
          <cell r="U115">
            <v>0</v>
          </cell>
          <cell r="V115">
            <v>0</v>
          </cell>
          <cell r="Y115">
            <v>1995</v>
          </cell>
          <cell r="Z115">
            <v>0</v>
          </cell>
          <cell r="AB115" t="str">
            <v>PL ENFERMAGEM</v>
          </cell>
        </row>
        <row r="116">
          <cell r="C116" t="str">
            <v>UPA TORRÕES - CG Nº 009/2022</v>
          </cell>
          <cell r="E116" t="str">
            <v>IVANILDO SANTOS NASCIMENTO</v>
          </cell>
          <cell r="F116" t="str">
            <v>2 - Outros Profissionais da Saúde</v>
          </cell>
          <cell r="G116" t="str">
            <v>5151-10</v>
          </cell>
          <cell r="H116">
            <v>45352</v>
          </cell>
          <cell r="I116">
            <v>0</v>
          </cell>
          <cell r="J116">
            <v>162.66</v>
          </cell>
          <cell r="K116">
            <v>0</v>
          </cell>
          <cell r="L116">
            <v>248.8</v>
          </cell>
          <cell r="M116">
            <v>7.06</v>
          </cell>
          <cell r="O116">
            <v>2.15</v>
          </cell>
          <cell r="P116">
            <v>0</v>
          </cell>
          <cell r="R116">
            <v>235.58</v>
          </cell>
          <cell r="S116">
            <v>84.72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CG Nº 009/2022</v>
          </cell>
          <cell r="E117" t="str">
            <v>IVIRSON CHAVES MENDES DA SILVA</v>
          </cell>
          <cell r="F117" t="str">
            <v>2 - Outros Profissionais da Saúde</v>
          </cell>
          <cell r="G117" t="str">
            <v>3222-05</v>
          </cell>
          <cell r="H117">
            <v>45352</v>
          </cell>
          <cell r="I117">
            <v>0</v>
          </cell>
          <cell r="J117">
            <v>164.67</v>
          </cell>
          <cell r="K117">
            <v>0</v>
          </cell>
          <cell r="L117">
            <v>248.8</v>
          </cell>
          <cell r="M117">
            <v>7.06</v>
          </cell>
          <cell r="O117">
            <v>2.15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  <cell r="Y117">
            <v>1995</v>
          </cell>
          <cell r="Z117">
            <v>0</v>
          </cell>
          <cell r="AB117" t="str">
            <v>PL ENFERMAGEM</v>
          </cell>
        </row>
        <row r="118">
          <cell r="C118" t="str">
            <v>UPA TORRÕES - CG Nº 009/2022</v>
          </cell>
          <cell r="E118" t="str">
            <v>JACQUELINE MARIA DA SILVA SOUZA</v>
          </cell>
          <cell r="F118" t="str">
            <v>2 - Outros Profissionais da Saúde</v>
          </cell>
          <cell r="G118" t="str">
            <v>3222-05</v>
          </cell>
          <cell r="H118">
            <v>45352</v>
          </cell>
          <cell r="I118">
            <v>0</v>
          </cell>
          <cell r="J118">
            <v>135.55000000000001</v>
          </cell>
          <cell r="K118">
            <v>0</v>
          </cell>
          <cell r="L118">
            <v>248.8</v>
          </cell>
          <cell r="M118">
            <v>7.06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1995</v>
          </cell>
          <cell r="Z118">
            <v>0</v>
          </cell>
          <cell r="AB118" t="str">
            <v>PL ENFERMAGEM</v>
          </cell>
        </row>
        <row r="119">
          <cell r="C119" t="str">
            <v>UPA TORRÕES - CG Nº 009/2022</v>
          </cell>
          <cell r="E119" t="str">
            <v>JAILTON SIQUEIRA SIMOES FERREIRA</v>
          </cell>
          <cell r="F119" t="str">
            <v>2 - Outros Profissionais da Saúde</v>
          </cell>
          <cell r="G119" t="str">
            <v>2234-05</v>
          </cell>
          <cell r="H119">
            <v>45352</v>
          </cell>
          <cell r="I119">
            <v>0</v>
          </cell>
          <cell r="J119">
            <v>550.74</v>
          </cell>
          <cell r="K119">
            <v>0</v>
          </cell>
          <cell r="L119">
            <v>248.8</v>
          </cell>
          <cell r="M119">
            <v>7.06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CG Nº 009/2022</v>
          </cell>
          <cell r="E120" t="str">
            <v>JAQUELINE ALVES DE OLIVEIRA</v>
          </cell>
          <cell r="F120" t="str">
            <v>2 - Outros Profissionais da Saúde</v>
          </cell>
          <cell r="G120" t="str">
            <v>5152-05</v>
          </cell>
          <cell r="H120">
            <v>45352</v>
          </cell>
          <cell r="I120">
            <v>0</v>
          </cell>
          <cell r="J120">
            <v>135.55000000000001</v>
          </cell>
          <cell r="K120">
            <v>0</v>
          </cell>
          <cell r="L120">
            <v>248.8</v>
          </cell>
          <cell r="M120">
            <v>7.06</v>
          </cell>
          <cell r="O120">
            <v>2.15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CG Nº 009/2022</v>
          </cell>
          <cell r="E121" t="str">
            <v>JEAN ALMEIDA FELIX DA SILVA</v>
          </cell>
          <cell r="F121" t="str">
            <v>2 - Outros Profissionais da Saúde</v>
          </cell>
          <cell r="G121" t="str">
            <v>3222-05</v>
          </cell>
          <cell r="H121">
            <v>45352</v>
          </cell>
          <cell r="I121">
            <v>0</v>
          </cell>
          <cell r="J121">
            <v>143.55000000000001</v>
          </cell>
          <cell r="K121">
            <v>0</v>
          </cell>
          <cell r="L121">
            <v>248.8</v>
          </cell>
          <cell r="M121">
            <v>7.06</v>
          </cell>
          <cell r="O121">
            <v>2.15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  <cell r="Y121">
            <v>1995</v>
          </cell>
          <cell r="Z121">
            <v>0</v>
          </cell>
          <cell r="AB121" t="str">
            <v>PL ENFERMAGEM</v>
          </cell>
        </row>
        <row r="122">
          <cell r="C122" t="str">
            <v>UPA TORRÕES - CG Nº 009/2022</v>
          </cell>
          <cell r="E122" t="str">
            <v>JEAN VITOR FERREIRA DA SILVA</v>
          </cell>
          <cell r="F122" t="str">
            <v>2 - Outros Profissionais da Saúde</v>
          </cell>
          <cell r="G122" t="str">
            <v>2234-05</v>
          </cell>
          <cell r="H122">
            <v>45352</v>
          </cell>
          <cell r="I122">
            <v>0</v>
          </cell>
          <cell r="J122">
            <v>333.45</v>
          </cell>
          <cell r="K122">
            <v>0</v>
          </cell>
          <cell r="L122">
            <v>248.8</v>
          </cell>
          <cell r="M122">
            <v>7.06</v>
          </cell>
          <cell r="O122">
            <v>2.15</v>
          </cell>
          <cell r="P122">
            <v>0</v>
          </cell>
          <cell r="R122">
            <v>186.38</v>
          </cell>
          <cell r="S122">
            <v>180.4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CG Nº 009/2022</v>
          </cell>
          <cell r="E123" t="str">
            <v>JEANNE CORREIA DA SILVA SOUZA</v>
          </cell>
          <cell r="F123" t="str">
            <v>2 - Outros Profissionais da Saúde</v>
          </cell>
          <cell r="G123" t="str">
            <v>3222-05</v>
          </cell>
          <cell r="H123">
            <v>45352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O123">
            <v>2.15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CG Nº 009/2022</v>
          </cell>
          <cell r="E124" t="str">
            <v>JENNIFER LARISSA ARAUJO DE LIMA</v>
          </cell>
          <cell r="F124" t="str">
            <v>2 - Outros Profissionais da Saúde</v>
          </cell>
          <cell r="G124" t="str">
            <v>3222-05</v>
          </cell>
          <cell r="H124">
            <v>45352</v>
          </cell>
          <cell r="I124">
            <v>0</v>
          </cell>
          <cell r="J124">
            <v>143.55000000000001</v>
          </cell>
          <cell r="K124">
            <v>0</v>
          </cell>
          <cell r="L124">
            <v>248.8</v>
          </cell>
          <cell r="M124">
            <v>7.06</v>
          </cell>
          <cell r="O124">
            <v>2.15</v>
          </cell>
          <cell r="P124">
            <v>0</v>
          </cell>
          <cell r="R124">
            <v>235.58</v>
          </cell>
          <cell r="S124">
            <v>84.72</v>
          </cell>
          <cell r="U124">
            <v>0</v>
          </cell>
          <cell r="V124">
            <v>0</v>
          </cell>
          <cell r="Y124">
            <v>1995</v>
          </cell>
          <cell r="Z124">
            <v>0</v>
          </cell>
          <cell r="AB124" t="str">
            <v>PL ENFERMAGEM</v>
          </cell>
        </row>
        <row r="125">
          <cell r="C125" t="str">
            <v>UPA TORRÕES - CG Nº 009/2022</v>
          </cell>
          <cell r="E125" t="str">
            <v>JOHNNY MICHAEL MARTINIANO DA SILVA</v>
          </cell>
          <cell r="F125" t="str">
            <v>2 - Outros Profissionais da Saúde</v>
          </cell>
          <cell r="G125" t="str">
            <v>5151-10</v>
          </cell>
          <cell r="H125">
            <v>45352</v>
          </cell>
          <cell r="I125">
            <v>0</v>
          </cell>
          <cell r="J125">
            <v>135.55000000000001</v>
          </cell>
          <cell r="K125">
            <v>0</v>
          </cell>
          <cell r="L125">
            <v>248.8</v>
          </cell>
          <cell r="M125">
            <v>7.06</v>
          </cell>
          <cell r="O125">
            <v>2.15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CG Nº 009/2022</v>
          </cell>
          <cell r="E126" t="str">
            <v>JOSE ROBERTO DIAS</v>
          </cell>
          <cell r="F126" t="str">
            <v>2 - Outros Profissionais da Saúde</v>
          </cell>
          <cell r="G126" t="str">
            <v>7664-20</v>
          </cell>
          <cell r="H126">
            <v>45352</v>
          </cell>
          <cell r="I126">
            <v>0</v>
          </cell>
          <cell r="J126">
            <v>158.13999999999999</v>
          </cell>
          <cell r="K126">
            <v>0</v>
          </cell>
          <cell r="L126">
            <v>248.8</v>
          </cell>
          <cell r="M126">
            <v>7.06</v>
          </cell>
          <cell r="O126">
            <v>2.15</v>
          </cell>
          <cell r="P126">
            <v>0</v>
          </cell>
          <cell r="R126">
            <v>0</v>
          </cell>
          <cell r="S126">
            <v>0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CG Nº 009/2022</v>
          </cell>
          <cell r="E127" t="str">
            <v>JOSE VICENTE FERREIRA</v>
          </cell>
          <cell r="F127" t="str">
            <v>2 - Outros Profissionais da Saúde</v>
          </cell>
          <cell r="G127" t="str">
            <v>7664-20</v>
          </cell>
          <cell r="H127">
            <v>45352</v>
          </cell>
          <cell r="I127">
            <v>0</v>
          </cell>
          <cell r="J127">
            <v>170.79</v>
          </cell>
          <cell r="K127">
            <v>0</v>
          </cell>
          <cell r="L127">
            <v>248.8</v>
          </cell>
          <cell r="M127">
            <v>7.06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CG Nº 009/2022</v>
          </cell>
          <cell r="E128" t="str">
            <v>JOSELINE NUNES DA SILVA MARTINS</v>
          </cell>
          <cell r="F128" t="str">
            <v>2 - Outros Profissionais da Saúde</v>
          </cell>
          <cell r="G128" t="str">
            <v>2516-05</v>
          </cell>
          <cell r="H128">
            <v>45352</v>
          </cell>
          <cell r="I128">
            <v>0</v>
          </cell>
          <cell r="J128">
            <v>315.89999999999998</v>
          </cell>
          <cell r="K128">
            <v>0</v>
          </cell>
          <cell r="L128">
            <v>248.8</v>
          </cell>
          <cell r="M128">
            <v>7.06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CG Nº 009/2022</v>
          </cell>
          <cell r="E129" t="str">
            <v>JULIO MARCOS PEREIRA DA ROCHA</v>
          </cell>
          <cell r="F129" t="str">
            <v>2 - Outros Profissionais da Saúde</v>
          </cell>
          <cell r="G129" t="str">
            <v>3241-15</v>
          </cell>
          <cell r="H129">
            <v>45352</v>
          </cell>
          <cell r="I129">
            <v>0</v>
          </cell>
          <cell r="J129">
            <v>291.64999999999998</v>
          </cell>
          <cell r="K129">
            <v>0</v>
          </cell>
          <cell r="L129">
            <v>248.8</v>
          </cell>
          <cell r="M129">
            <v>7.06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CG Nº 009/2022</v>
          </cell>
          <cell r="E130" t="str">
            <v>KAROLAYNE COSTA E SILVA</v>
          </cell>
          <cell r="F130" t="str">
            <v>2 - Outros Profissionais da Saúde</v>
          </cell>
          <cell r="G130" t="str">
            <v>3222-05</v>
          </cell>
          <cell r="H130">
            <v>45352</v>
          </cell>
          <cell r="I130">
            <v>0</v>
          </cell>
          <cell r="J130">
            <v>143.55000000000001</v>
          </cell>
          <cell r="K130">
            <v>0</v>
          </cell>
          <cell r="L130">
            <v>248.8</v>
          </cell>
          <cell r="M130">
            <v>7.06</v>
          </cell>
          <cell r="O130">
            <v>2.15</v>
          </cell>
          <cell r="P130">
            <v>0</v>
          </cell>
          <cell r="R130">
            <v>251.98</v>
          </cell>
          <cell r="S130">
            <v>84.72</v>
          </cell>
          <cell r="U130">
            <v>77.55</v>
          </cell>
          <cell r="V130">
            <v>0</v>
          </cell>
          <cell r="X130" t="str">
            <v>AUXILIO CRECHE</v>
          </cell>
          <cell r="Y130">
            <v>1995</v>
          </cell>
          <cell r="Z130">
            <v>0</v>
          </cell>
          <cell r="AB130" t="str">
            <v>PL ENFERMAGEM</v>
          </cell>
        </row>
        <row r="131">
          <cell r="C131" t="str">
            <v>UPA TORRÕES - CG Nº 009/2022</v>
          </cell>
          <cell r="E131" t="str">
            <v>KHYLDER SANTOS NASCIMENTO</v>
          </cell>
          <cell r="F131" t="str">
            <v>2 - Outros Profissionais da Saúde</v>
          </cell>
          <cell r="G131" t="str">
            <v>5211-30</v>
          </cell>
          <cell r="H131">
            <v>45352</v>
          </cell>
          <cell r="I131">
            <v>0</v>
          </cell>
          <cell r="J131">
            <v>181.87</v>
          </cell>
          <cell r="K131">
            <v>0</v>
          </cell>
          <cell r="L131">
            <v>248.8</v>
          </cell>
          <cell r="M131">
            <v>7.06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CG Nº 009/2022</v>
          </cell>
          <cell r="E132" t="str">
            <v>KLEBER PEREIRA DA SILVA</v>
          </cell>
          <cell r="F132" t="str">
            <v>2 - Outros Profissionais da Saúde</v>
          </cell>
          <cell r="G132" t="str">
            <v>3241-15</v>
          </cell>
          <cell r="H132">
            <v>45352</v>
          </cell>
          <cell r="I132">
            <v>0</v>
          </cell>
          <cell r="J132">
            <v>366.82</v>
          </cell>
          <cell r="K132">
            <v>0</v>
          </cell>
          <cell r="L132">
            <v>248.8</v>
          </cell>
          <cell r="M132">
            <v>7.06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CG Nº 009/2022</v>
          </cell>
          <cell r="E133" t="str">
            <v>LAIS PEREIRA DA HORA</v>
          </cell>
          <cell r="F133" t="str">
            <v>2 - Outros Profissionais da Saúde</v>
          </cell>
          <cell r="G133" t="str">
            <v>3222-05</v>
          </cell>
          <cell r="H133">
            <v>45352</v>
          </cell>
          <cell r="I133">
            <v>0</v>
          </cell>
          <cell r="J133">
            <v>143.55000000000001</v>
          </cell>
          <cell r="K133">
            <v>0</v>
          </cell>
          <cell r="L133">
            <v>248.8</v>
          </cell>
          <cell r="M133">
            <v>7.06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1995</v>
          </cell>
          <cell r="Z133">
            <v>0</v>
          </cell>
          <cell r="AB133" t="str">
            <v>PL ENFERMAGEM</v>
          </cell>
        </row>
        <row r="134">
          <cell r="C134" t="str">
            <v>UPA TORRÕES - CG Nº 009/2022</v>
          </cell>
          <cell r="E134" t="str">
            <v>LEGORIANA NUNES DA SILVA</v>
          </cell>
          <cell r="F134" t="str">
            <v>2 - Outros Profissionais da Saúde</v>
          </cell>
          <cell r="G134" t="str">
            <v>3222-05</v>
          </cell>
          <cell r="H134">
            <v>45352</v>
          </cell>
          <cell r="I134">
            <v>0</v>
          </cell>
          <cell r="J134">
            <v>139.55000000000001</v>
          </cell>
          <cell r="K134">
            <v>0</v>
          </cell>
          <cell r="L134">
            <v>248.8</v>
          </cell>
          <cell r="M134">
            <v>7.06</v>
          </cell>
          <cell r="O134">
            <v>2.15</v>
          </cell>
          <cell r="P134">
            <v>0</v>
          </cell>
          <cell r="R134">
            <v>235.58</v>
          </cell>
          <cell r="S134">
            <v>84.72</v>
          </cell>
          <cell r="U134">
            <v>0</v>
          </cell>
          <cell r="V134">
            <v>0</v>
          </cell>
          <cell r="Y134">
            <v>1995</v>
          </cell>
          <cell r="Z134">
            <v>0</v>
          </cell>
          <cell r="AB134" t="str">
            <v>PL ENFERMAGEM</v>
          </cell>
        </row>
        <row r="135">
          <cell r="C135" t="str">
            <v>UPA TORRÕES - CG Nº 009/2022</v>
          </cell>
          <cell r="E135" t="str">
            <v>LUCIANA NAYARA PEREIRA DE MENDONCA</v>
          </cell>
          <cell r="F135" t="str">
            <v>2 - Outros Profissionais da Saúde</v>
          </cell>
          <cell r="G135" t="str">
            <v>3222-05</v>
          </cell>
          <cell r="H135">
            <v>45352</v>
          </cell>
          <cell r="I135">
            <v>0</v>
          </cell>
          <cell r="J135">
            <v>135.41</v>
          </cell>
          <cell r="K135">
            <v>0</v>
          </cell>
          <cell r="L135">
            <v>0</v>
          </cell>
          <cell r="M135">
            <v>0</v>
          </cell>
          <cell r="O135">
            <v>2.15</v>
          </cell>
          <cell r="P135">
            <v>0</v>
          </cell>
          <cell r="R135">
            <v>0</v>
          </cell>
          <cell r="S135">
            <v>0</v>
          </cell>
          <cell r="U135">
            <v>77.55</v>
          </cell>
          <cell r="V135">
            <v>0</v>
          </cell>
          <cell r="X135" t="str">
            <v>AUXILIO CRECHE</v>
          </cell>
          <cell r="Y135">
            <v>1995</v>
          </cell>
          <cell r="Z135">
            <v>0</v>
          </cell>
          <cell r="AB135" t="str">
            <v>PL ENFERMAGEM</v>
          </cell>
        </row>
        <row r="136">
          <cell r="C136" t="str">
            <v>UPA TORRÕES - CG Nº 009/2022</v>
          </cell>
          <cell r="E136" t="str">
            <v>LUCIANA SILVA VALOIS</v>
          </cell>
          <cell r="F136" t="str">
            <v>2 - Outros Profissionais da Saúde</v>
          </cell>
          <cell r="G136" t="str">
            <v>3222-05</v>
          </cell>
          <cell r="H136">
            <v>45352</v>
          </cell>
          <cell r="I136">
            <v>0</v>
          </cell>
          <cell r="J136">
            <v>140.66999999999999</v>
          </cell>
          <cell r="K136">
            <v>0</v>
          </cell>
          <cell r="L136">
            <v>248.8</v>
          </cell>
          <cell r="M136">
            <v>7.06</v>
          </cell>
          <cell r="O136">
            <v>2.15</v>
          </cell>
          <cell r="P136">
            <v>0</v>
          </cell>
          <cell r="R136">
            <v>268.38</v>
          </cell>
          <cell r="S136">
            <v>84.72</v>
          </cell>
          <cell r="U136">
            <v>77.55</v>
          </cell>
          <cell r="V136">
            <v>0</v>
          </cell>
          <cell r="X136" t="str">
            <v>AUXILIO CRECHE</v>
          </cell>
          <cell r="Y136">
            <v>1995</v>
          </cell>
          <cell r="Z136">
            <v>0</v>
          </cell>
          <cell r="AB136" t="str">
            <v>PL ENFERMAGEM</v>
          </cell>
        </row>
        <row r="137">
          <cell r="C137" t="str">
            <v>UPA TORRÕES - CG Nº 009/2022</v>
          </cell>
          <cell r="E137" t="str">
            <v>LUCIENE MALTEZ DOS SANTOS</v>
          </cell>
          <cell r="F137" t="str">
            <v>2 - Outros Profissionais da Saúde</v>
          </cell>
          <cell r="G137" t="str">
            <v>3226-05</v>
          </cell>
          <cell r="H137">
            <v>45352</v>
          </cell>
          <cell r="I137">
            <v>0</v>
          </cell>
          <cell r="J137">
            <v>109.19</v>
          </cell>
          <cell r="K137">
            <v>0</v>
          </cell>
          <cell r="L137">
            <v>0</v>
          </cell>
          <cell r="M137">
            <v>0</v>
          </cell>
          <cell r="O137">
            <v>2.15</v>
          </cell>
          <cell r="P137">
            <v>0</v>
          </cell>
          <cell r="R137">
            <v>274.48</v>
          </cell>
          <cell r="S137">
            <v>84.72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CG Nº 009/2022</v>
          </cell>
          <cell r="E138" t="str">
            <v>LUNARA OLIVEIRA DE FARIAS SANTOS MOTA</v>
          </cell>
          <cell r="F138" t="str">
            <v>2 - Outros Profissionais da Saúde</v>
          </cell>
          <cell r="G138" t="str">
            <v>2235-05</v>
          </cell>
          <cell r="H138">
            <v>45352</v>
          </cell>
          <cell r="I138">
            <v>0</v>
          </cell>
          <cell r="J138">
            <v>216.63</v>
          </cell>
          <cell r="K138">
            <v>0</v>
          </cell>
          <cell r="L138">
            <v>248.8</v>
          </cell>
          <cell r="M138">
            <v>2.95</v>
          </cell>
          <cell r="O138">
            <v>3.65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  <cell r="Y138">
            <v>2282.8200000000002</v>
          </cell>
          <cell r="Z138">
            <v>0</v>
          </cell>
          <cell r="AB138" t="str">
            <v>PL ENFERMAGEM</v>
          </cell>
        </row>
        <row r="139">
          <cell r="C139" t="str">
            <v>UPA TORRÕES - CG Nº 009/2022</v>
          </cell>
          <cell r="E139" t="str">
            <v>MARCELO ANTONIO DA SILVA JUNIOR</v>
          </cell>
          <cell r="F139" t="str">
            <v>2 - Outros Profissionais da Saúde</v>
          </cell>
          <cell r="G139" t="str">
            <v>3226-05</v>
          </cell>
          <cell r="H139">
            <v>45352</v>
          </cell>
          <cell r="I139">
            <v>0</v>
          </cell>
          <cell r="J139">
            <v>135.55000000000001</v>
          </cell>
          <cell r="K139">
            <v>0</v>
          </cell>
          <cell r="L139">
            <v>248.8</v>
          </cell>
          <cell r="M139">
            <v>7.06</v>
          </cell>
          <cell r="O139">
            <v>2.15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  <cell r="Y139">
            <v>0</v>
          </cell>
          <cell r="Z139">
            <v>0</v>
          </cell>
        </row>
        <row r="140">
          <cell r="C140" t="str">
            <v>UPA TORRÕES - CG Nº 009/2022</v>
          </cell>
          <cell r="E140" t="str">
            <v>MARCIANITA GOMES DOS SANTOS</v>
          </cell>
          <cell r="F140" t="str">
            <v>2 - Outros Profissionais da Saúde</v>
          </cell>
          <cell r="G140" t="str">
            <v>5211-30</v>
          </cell>
          <cell r="H140">
            <v>45352</v>
          </cell>
          <cell r="I140">
            <v>0</v>
          </cell>
          <cell r="J140">
            <v>135.55000000000001</v>
          </cell>
          <cell r="K140">
            <v>0</v>
          </cell>
          <cell r="L140">
            <v>248.8</v>
          </cell>
          <cell r="M140">
            <v>7.06</v>
          </cell>
          <cell r="O140">
            <v>2.15</v>
          </cell>
          <cell r="P140">
            <v>0</v>
          </cell>
          <cell r="R140">
            <v>316.38</v>
          </cell>
          <cell r="S140">
            <v>84.72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CG Nº 009/2022</v>
          </cell>
          <cell r="E141" t="str">
            <v>MARCO ANTONIO LEITE ALBERT</v>
          </cell>
          <cell r="F141" t="str">
            <v>2 - Outros Profissionais da Saúde</v>
          </cell>
          <cell r="G141" t="str">
            <v>3241-15</v>
          </cell>
          <cell r="H141">
            <v>45352</v>
          </cell>
          <cell r="I141">
            <v>0</v>
          </cell>
          <cell r="J141">
            <v>336.09</v>
          </cell>
          <cell r="K141">
            <v>0</v>
          </cell>
          <cell r="L141">
            <v>0</v>
          </cell>
          <cell r="M141">
            <v>0</v>
          </cell>
          <cell r="O141">
            <v>2.15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CG Nº 009/2022</v>
          </cell>
          <cell r="E142" t="str">
            <v>MARCONI PEDRO DE OLIVEIRA</v>
          </cell>
          <cell r="F142" t="str">
            <v>2 - Outros Profissionais da Saúde</v>
          </cell>
          <cell r="G142" t="str">
            <v>3222-05</v>
          </cell>
          <cell r="H142">
            <v>45352</v>
          </cell>
          <cell r="I142">
            <v>0</v>
          </cell>
          <cell r="J142">
            <v>165.6</v>
          </cell>
          <cell r="K142">
            <v>0</v>
          </cell>
          <cell r="L142">
            <v>248.8</v>
          </cell>
          <cell r="M142">
            <v>7.06</v>
          </cell>
          <cell r="O142">
            <v>2.15</v>
          </cell>
          <cell r="P142">
            <v>0</v>
          </cell>
          <cell r="R142">
            <v>251.98</v>
          </cell>
          <cell r="S142">
            <v>84.72</v>
          </cell>
          <cell r="U142">
            <v>0</v>
          </cell>
          <cell r="V142">
            <v>0</v>
          </cell>
          <cell r="Y142">
            <v>1995</v>
          </cell>
          <cell r="Z142">
            <v>0</v>
          </cell>
          <cell r="AB142" t="str">
            <v>PL ENFERMAGEM</v>
          </cell>
        </row>
        <row r="143">
          <cell r="C143" t="str">
            <v>UPA TORRÕES - CG Nº 009/2022</v>
          </cell>
          <cell r="E143" t="str">
            <v>MARCOS BATISTA DA SILVA</v>
          </cell>
          <cell r="F143" t="str">
            <v>2 - Outros Profissionais da Saúde</v>
          </cell>
          <cell r="G143" t="str">
            <v>3222-05</v>
          </cell>
          <cell r="H143">
            <v>45352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CG Nº 009/2022</v>
          </cell>
          <cell r="E144" t="str">
            <v>MARCOS RODRIGUES DA SILVA</v>
          </cell>
          <cell r="F144" t="str">
            <v>2 - Outros Profissionais da Saúde</v>
          </cell>
          <cell r="G144" t="str">
            <v>5151-10</v>
          </cell>
          <cell r="H144">
            <v>45352</v>
          </cell>
          <cell r="I144">
            <v>0</v>
          </cell>
          <cell r="J144">
            <v>135.55000000000001</v>
          </cell>
          <cell r="K144">
            <v>0</v>
          </cell>
          <cell r="L144">
            <v>248.8</v>
          </cell>
          <cell r="M144">
            <v>7.06</v>
          </cell>
          <cell r="O144">
            <v>2.15</v>
          </cell>
          <cell r="P144">
            <v>0</v>
          </cell>
          <cell r="R144">
            <v>251.98</v>
          </cell>
          <cell r="S144">
            <v>84.72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CG Nº 009/2022</v>
          </cell>
          <cell r="E145" t="str">
            <v>MARIA APARECIDA DA SILVA DE SOUZA</v>
          </cell>
          <cell r="F145" t="str">
            <v>2 - Outros Profissionais da Saúde</v>
          </cell>
          <cell r="G145" t="str">
            <v>3226-05</v>
          </cell>
          <cell r="H145">
            <v>45352</v>
          </cell>
          <cell r="I145">
            <v>0</v>
          </cell>
          <cell r="J145">
            <v>160.24</v>
          </cell>
          <cell r="K145">
            <v>0</v>
          </cell>
          <cell r="L145">
            <v>248.8</v>
          </cell>
          <cell r="M145">
            <v>7.06</v>
          </cell>
          <cell r="O145">
            <v>2.15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CG Nº 009/2022</v>
          </cell>
          <cell r="E146" t="str">
            <v>MARIA CLARA NASCIMENTO DE ALBUQUERQUE SOUSA</v>
          </cell>
          <cell r="F146" t="str">
            <v>2 - Outros Profissionais da Saúde</v>
          </cell>
          <cell r="G146" t="str">
            <v>2235-05</v>
          </cell>
          <cell r="H146">
            <v>45352</v>
          </cell>
          <cell r="I146">
            <v>0</v>
          </cell>
          <cell r="J146">
            <v>246.12</v>
          </cell>
          <cell r="K146">
            <v>0</v>
          </cell>
          <cell r="L146">
            <v>248.8</v>
          </cell>
          <cell r="M146">
            <v>3.35</v>
          </cell>
          <cell r="O146">
            <v>3.65</v>
          </cell>
          <cell r="P146">
            <v>0</v>
          </cell>
          <cell r="R146">
            <v>0</v>
          </cell>
          <cell r="S146">
            <v>0</v>
          </cell>
          <cell r="U146">
            <v>0</v>
          </cell>
          <cell r="V146">
            <v>0</v>
          </cell>
          <cell r="Y146">
            <v>1624.07</v>
          </cell>
          <cell r="Z146">
            <v>0</v>
          </cell>
          <cell r="AB146" t="str">
            <v>PL ENFERMAGEM</v>
          </cell>
        </row>
        <row r="147">
          <cell r="C147" t="str">
            <v>UPA TORRÕES - CG Nº 009/2022</v>
          </cell>
          <cell r="E147" t="str">
            <v>MARIA DA CONCEICAO GUIMARAES DE SOUSA MELO</v>
          </cell>
          <cell r="F147" t="str">
            <v>2 - Outros Profissionais da Saúde</v>
          </cell>
          <cell r="G147" t="str">
            <v>3222-05</v>
          </cell>
          <cell r="H147">
            <v>45352</v>
          </cell>
          <cell r="I147">
            <v>0</v>
          </cell>
          <cell r="J147">
            <v>166.53</v>
          </cell>
          <cell r="K147">
            <v>0</v>
          </cell>
          <cell r="L147">
            <v>248.8</v>
          </cell>
          <cell r="M147">
            <v>7.06</v>
          </cell>
          <cell r="O147">
            <v>2.15</v>
          </cell>
          <cell r="P147">
            <v>0</v>
          </cell>
          <cell r="R147">
            <v>137.18</v>
          </cell>
          <cell r="S147">
            <v>84.72</v>
          </cell>
          <cell r="U147">
            <v>77.55</v>
          </cell>
          <cell r="V147">
            <v>0</v>
          </cell>
          <cell r="X147" t="str">
            <v>AUXILIO CRECHE</v>
          </cell>
          <cell r="Y147">
            <v>1995</v>
          </cell>
          <cell r="Z147">
            <v>0</v>
          </cell>
          <cell r="AB147" t="str">
            <v>PL ENFERMAGEM</v>
          </cell>
        </row>
        <row r="148">
          <cell r="C148" t="str">
            <v>UPA TORRÕES - CG Nº 009/2022</v>
          </cell>
          <cell r="E148" t="str">
            <v>MARIA DE LOURDES GOMES</v>
          </cell>
          <cell r="F148" t="str">
            <v>2 - Outros Profissionais da Saúde</v>
          </cell>
          <cell r="G148" t="str">
            <v>3226-05</v>
          </cell>
          <cell r="H148">
            <v>45352</v>
          </cell>
          <cell r="I148">
            <v>0</v>
          </cell>
          <cell r="J148">
            <v>289.22000000000003</v>
          </cell>
          <cell r="K148">
            <v>0</v>
          </cell>
          <cell r="L148">
            <v>248.8</v>
          </cell>
          <cell r="M148">
            <v>7.06</v>
          </cell>
          <cell r="O148">
            <v>2.15</v>
          </cell>
          <cell r="P148">
            <v>0</v>
          </cell>
          <cell r="R148">
            <v>268.38</v>
          </cell>
          <cell r="S148">
            <v>84.72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CG Nº 009/2022</v>
          </cell>
          <cell r="E149" t="str">
            <v>MARIA JOSE DA SILVA ALEXANDRE TAVARES</v>
          </cell>
          <cell r="F149" t="str">
            <v>2 - Outros Profissionais da Saúde</v>
          </cell>
          <cell r="G149" t="str">
            <v>3222-05</v>
          </cell>
          <cell r="H149">
            <v>45352</v>
          </cell>
          <cell r="I149">
            <v>0</v>
          </cell>
          <cell r="J149">
            <v>172.26</v>
          </cell>
          <cell r="K149">
            <v>0</v>
          </cell>
          <cell r="L149">
            <v>248.8</v>
          </cell>
          <cell r="M149">
            <v>7.06</v>
          </cell>
          <cell r="O149">
            <v>2.15</v>
          </cell>
          <cell r="P149">
            <v>0</v>
          </cell>
          <cell r="R149">
            <v>316.38</v>
          </cell>
          <cell r="S149">
            <v>84.72</v>
          </cell>
          <cell r="U149">
            <v>0</v>
          </cell>
          <cell r="V149">
            <v>0</v>
          </cell>
          <cell r="Y149">
            <v>1995</v>
          </cell>
          <cell r="Z149">
            <v>0</v>
          </cell>
          <cell r="AB149" t="str">
            <v>PL ENFERMAGEM</v>
          </cell>
        </row>
        <row r="150">
          <cell r="C150" t="str">
            <v>UPA TORRÕES - CG Nº 009/2022</v>
          </cell>
          <cell r="E150" t="str">
            <v>MARIA KEYLA INGRID DOS SANTOS</v>
          </cell>
          <cell r="F150" t="str">
            <v>2 - Outros Profissionais da Saúde</v>
          </cell>
          <cell r="G150" t="str">
            <v>5211-30</v>
          </cell>
          <cell r="H150">
            <v>45352</v>
          </cell>
          <cell r="I150">
            <v>0</v>
          </cell>
          <cell r="J150">
            <v>85.84</v>
          </cell>
          <cell r="K150">
            <v>0</v>
          </cell>
          <cell r="L150">
            <v>248.8</v>
          </cell>
          <cell r="M150">
            <v>7.06</v>
          </cell>
          <cell r="O150">
            <v>2.15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CG Nº 009/2022</v>
          </cell>
          <cell r="E151" t="str">
            <v>MARTA MILENA FLOR DE OLIVEIRA</v>
          </cell>
          <cell r="F151" t="str">
            <v>2 - Outros Profissionais da Saúde</v>
          </cell>
          <cell r="G151" t="str">
            <v>3241-15</v>
          </cell>
          <cell r="H151">
            <v>45352</v>
          </cell>
          <cell r="I151">
            <v>0</v>
          </cell>
          <cell r="J151">
            <v>270.05</v>
          </cell>
          <cell r="K151">
            <v>0</v>
          </cell>
          <cell r="L151">
            <v>248.8</v>
          </cell>
          <cell r="M151">
            <v>7.06</v>
          </cell>
          <cell r="O151">
            <v>2.15</v>
          </cell>
          <cell r="P151">
            <v>0</v>
          </cell>
          <cell r="R151">
            <v>0</v>
          </cell>
          <cell r="S151">
            <v>0</v>
          </cell>
          <cell r="U151">
            <v>0</v>
          </cell>
          <cell r="V151">
            <v>0</v>
          </cell>
          <cell r="Y151">
            <v>0</v>
          </cell>
          <cell r="Z151">
            <v>0</v>
          </cell>
        </row>
        <row r="152">
          <cell r="C152" t="str">
            <v>UPA TORRÕES - CG Nº 009/2022</v>
          </cell>
          <cell r="E152" t="str">
            <v>MAYHARA LIMA E SILVA JORDAO EMERENCIANO</v>
          </cell>
          <cell r="F152" t="str">
            <v>2 - Outros Profissionais da Saúde</v>
          </cell>
          <cell r="G152" t="str">
            <v>2235-05</v>
          </cell>
          <cell r="H152">
            <v>45352</v>
          </cell>
          <cell r="I152">
            <v>0</v>
          </cell>
          <cell r="J152">
            <v>794.64</v>
          </cell>
          <cell r="K152">
            <v>0</v>
          </cell>
          <cell r="L152">
            <v>248.8</v>
          </cell>
          <cell r="M152">
            <v>3.59</v>
          </cell>
          <cell r="O152">
            <v>3.65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CG Nº 009/2022</v>
          </cell>
          <cell r="E153" t="str">
            <v>MERCIA CORREIA DE OLIVEIRA</v>
          </cell>
          <cell r="F153" t="str">
            <v>2 - Outros Profissionais da Saúde</v>
          </cell>
          <cell r="G153" t="str">
            <v>2235-05</v>
          </cell>
          <cell r="H153">
            <v>45352</v>
          </cell>
          <cell r="I153">
            <v>0</v>
          </cell>
          <cell r="J153">
            <v>253.85</v>
          </cell>
          <cell r="K153">
            <v>0</v>
          </cell>
          <cell r="L153">
            <v>248.8</v>
          </cell>
          <cell r="M153">
            <v>3.05</v>
          </cell>
          <cell r="O153">
            <v>3.65</v>
          </cell>
          <cell r="P153">
            <v>0</v>
          </cell>
          <cell r="R153">
            <v>0</v>
          </cell>
          <cell r="S153">
            <v>0</v>
          </cell>
          <cell r="U153">
            <v>0</v>
          </cell>
          <cell r="V153">
            <v>0</v>
          </cell>
          <cell r="Y153">
            <v>2282.8200000000002</v>
          </cell>
          <cell r="Z153">
            <v>0</v>
          </cell>
          <cell r="AB153" t="str">
            <v>PL ENFERMAGEM</v>
          </cell>
        </row>
        <row r="154">
          <cell r="C154" t="str">
            <v>UPA TORRÕES - CG Nº 009/2022</v>
          </cell>
          <cell r="E154" t="str">
            <v>MICHELE GONCALVES DA SILVA COSTA</v>
          </cell>
          <cell r="F154" t="str">
            <v>2 - Outros Profissionais da Saúde</v>
          </cell>
          <cell r="G154" t="str">
            <v>3222-05</v>
          </cell>
          <cell r="H154">
            <v>45352</v>
          </cell>
          <cell r="I154">
            <v>0</v>
          </cell>
          <cell r="J154">
            <v>172.26</v>
          </cell>
          <cell r="K154">
            <v>0</v>
          </cell>
          <cell r="L154">
            <v>248.8</v>
          </cell>
          <cell r="M154">
            <v>7.06</v>
          </cell>
          <cell r="O154">
            <v>2.15</v>
          </cell>
          <cell r="P154">
            <v>0</v>
          </cell>
          <cell r="R154">
            <v>251.98</v>
          </cell>
          <cell r="S154">
            <v>84.72</v>
          </cell>
          <cell r="U154">
            <v>77.55</v>
          </cell>
          <cell r="V154">
            <v>0</v>
          </cell>
          <cell r="X154" t="str">
            <v>AUXILIO CRECHE</v>
          </cell>
          <cell r="Y154">
            <v>1995</v>
          </cell>
          <cell r="Z154">
            <v>0</v>
          </cell>
          <cell r="AB154" t="str">
            <v>PL ENFERMAGEM</v>
          </cell>
        </row>
        <row r="155">
          <cell r="C155" t="str">
            <v>UPA TORRÕES - CG Nº 009/2022</v>
          </cell>
          <cell r="E155" t="str">
            <v>MIRELA DOS SANTOS SILVA</v>
          </cell>
          <cell r="F155" t="str">
            <v>2 - Outros Profissionais da Saúde</v>
          </cell>
          <cell r="G155" t="str">
            <v>2235-05</v>
          </cell>
          <cell r="H155">
            <v>45352</v>
          </cell>
          <cell r="I155">
            <v>0</v>
          </cell>
          <cell r="J155">
            <v>187.31</v>
          </cell>
          <cell r="K155">
            <v>0</v>
          </cell>
          <cell r="L155">
            <v>248.8</v>
          </cell>
          <cell r="M155">
            <v>2.79</v>
          </cell>
          <cell r="O155">
            <v>3.65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2459.15</v>
          </cell>
          <cell r="Z155">
            <v>0</v>
          </cell>
          <cell r="AB155" t="str">
            <v>PL ENFERMAGEM</v>
          </cell>
        </row>
        <row r="156">
          <cell r="C156" t="str">
            <v>UPA TORRÕES - CG Nº 009/2022</v>
          </cell>
          <cell r="E156" t="str">
            <v>MIRIAN FERREIRA DOS SANTOS</v>
          </cell>
          <cell r="F156" t="str">
            <v>2 - Outros Profissionais da Saúde</v>
          </cell>
          <cell r="G156" t="str">
            <v>5152-05</v>
          </cell>
          <cell r="H156">
            <v>45352</v>
          </cell>
          <cell r="I156">
            <v>0</v>
          </cell>
          <cell r="J156">
            <v>162.66</v>
          </cell>
          <cell r="K156">
            <v>0</v>
          </cell>
          <cell r="L156">
            <v>248.8</v>
          </cell>
          <cell r="M156">
            <v>7.06</v>
          </cell>
          <cell r="O156">
            <v>2.15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CG Nº 009/2022</v>
          </cell>
          <cell r="E157" t="str">
            <v>MOHAMA PRISCILLA DA SILVA FERREIRA</v>
          </cell>
          <cell r="F157" t="str">
            <v>2 - Outros Profissionais da Saúde</v>
          </cell>
          <cell r="G157" t="str">
            <v>3222-05</v>
          </cell>
          <cell r="H157">
            <v>45352</v>
          </cell>
          <cell r="I157">
            <v>0</v>
          </cell>
          <cell r="J157">
            <v>172.26</v>
          </cell>
          <cell r="K157">
            <v>0</v>
          </cell>
          <cell r="L157">
            <v>248.8</v>
          </cell>
          <cell r="M157">
            <v>7.06</v>
          </cell>
          <cell r="O157">
            <v>2.15</v>
          </cell>
          <cell r="P157">
            <v>0</v>
          </cell>
          <cell r="R157">
            <v>235.58</v>
          </cell>
          <cell r="S157">
            <v>84.72</v>
          </cell>
          <cell r="U157">
            <v>0</v>
          </cell>
          <cell r="V157">
            <v>0</v>
          </cell>
          <cell r="Y157">
            <v>1995</v>
          </cell>
          <cell r="Z157">
            <v>0</v>
          </cell>
          <cell r="AB157" t="str">
            <v>PL ENFERMAGEM</v>
          </cell>
        </row>
        <row r="158">
          <cell r="C158" t="str">
            <v>UPA TORRÕES - CG Nº 009/2022</v>
          </cell>
          <cell r="E158" t="str">
            <v>MYLENA FIGUEIREDO DO NASCIMENTO</v>
          </cell>
          <cell r="F158" t="str">
            <v>2 - Outros Profissionais da Saúde</v>
          </cell>
          <cell r="G158" t="str">
            <v>3222-05</v>
          </cell>
          <cell r="H158">
            <v>45352</v>
          </cell>
          <cell r="I158">
            <v>0</v>
          </cell>
          <cell r="J158">
            <v>172.26</v>
          </cell>
          <cell r="K158">
            <v>0</v>
          </cell>
          <cell r="L158">
            <v>248.8</v>
          </cell>
          <cell r="M158">
            <v>7.06</v>
          </cell>
          <cell r="O158">
            <v>2.15</v>
          </cell>
          <cell r="P158">
            <v>0</v>
          </cell>
          <cell r="R158">
            <v>251.98</v>
          </cell>
          <cell r="S158">
            <v>84.72</v>
          </cell>
          <cell r="U158">
            <v>77.55</v>
          </cell>
          <cell r="V158">
            <v>0</v>
          </cell>
          <cell r="X158" t="str">
            <v>AUXILIO CRECHE</v>
          </cell>
          <cell r="Y158">
            <v>1995</v>
          </cell>
          <cell r="Z158">
            <v>0</v>
          </cell>
          <cell r="AB158" t="str">
            <v>PL ENFERMAGEM</v>
          </cell>
        </row>
        <row r="159">
          <cell r="C159" t="str">
            <v>UPA TORRÕES - CG Nº 009/2022</v>
          </cell>
          <cell r="E159" t="str">
            <v>NADJANE MEIRA DE CARVALHO</v>
          </cell>
          <cell r="F159" t="str">
            <v>2 - Outros Profissionais da Saúde</v>
          </cell>
          <cell r="G159" t="str">
            <v>2235-05</v>
          </cell>
          <cell r="H159">
            <v>45352</v>
          </cell>
          <cell r="I159">
            <v>0</v>
          </cell>
          <cell r="J159">
            <v>200.47</v>
          </cell>
          <cell r="K159">
            <v>0</v>
          </cell>
          <cell r="L159">
            <v>248.8</v>
          </cell>
          <cell r="M159">
            <v>3.05</v>
          </cell>
          <cell r="O159">
            <v>3.65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2282.8200000000002</v>
          </cell>
          <cell r="Z159">
            <v>0</v>
          </cell>
          <cell r="AB159" t="str">
            <v>PL ENFERMAGEM</v>
          </cell>
        </row>
        <row r="160">
          <cell r="C160" t="str">
            <v>UPA TORRÕES - CG Nº 009/2022</v>
          </cell>
          <cell r="E160" t="str">
            <v>NAILZA MARIA DA SILVA</v>
          </cell>
          <cell r="F160" t="str">
            <v>2 - Outros Profissionais da Saúde</v>
          </cell>
          <cell r="G160" t="str">
            <v>3241-15</v>
          </cell>
          <cell r="H160">
            <v>45352</v>
          </cell>
          <cell r="I160">
            <v>0</v>
          </cell>
          <cell r="J160">
            <v>297.06</v>
          </cell>
          <cell r="K160">
            <v>0</v>
          </cell>
          <cell r="L160">
            <v>248.8</v>
          </cell>
          <cell r="M160">
            <v>7.06</v>
          </cell>
          <cell r="O160">
            <v>2.15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CG Nº 009/2022</v>
          </cell>
          <cell r="E161" t="str">
            <v>NATALIA CRISTINA DA SILVA</v>
          </cell>
          <cell r="F161" t="str">
            <v>2 - Outros Profissionais da Saúde</v>
          </cell>
          <cell r="G161" t="str">
            <v>5211-30</v>
          </cell>
          <cell r="H161">
            <v>45352</v>
          </cell>
          <cell r="I161">
            <v>0</v>
          </cell>
          <cell r="J161">
            <v>135.55000000000001</v>
          </cell>
          <cell r="K161">
            <v>0</v>
          </cell>
          <cell r="L161">
            <v>248.8</v>
          </cell>
          <cell r="M161">
            <v>7.06</v>
          </cell>
          <cell r="O161">
            <v>2.15</v>
          </cell>
          <cell r="P161">
            <v>0</v>
          </cell>
          <cell r="R161">
            <v>161.78</v>
          </cell>
          <cell r="S161">
            <v>84.72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CG Nº 009/2022</v>
          </cell>
          <cell r="E162" t="str">
            <v>PATRICIA MARIA ALVES</v>
          </cell>
          <cell r="F162" t="str">
            <v>2 - Outros Profissionais da Saúde</v>
          </cell>
          <cell r="G162" t="str">
            <v>3222-05</v>
          </cell>
          <cell r="H162">
            <v>45352</v>
          </cell>
          <cell r="I162">
            <v>0</v>
          </cell>
          <cell r="J162">
            <v>158.15</v>
          </cell>
          <cell r="K162">
            <v>0</v>
          </cell>
          <cell r="L162">
            <v>248.8</v>
          </cell>
          <cell r="M162">
            <v>7.06</v>
          </cell>
          <cell r="O162">
            <v>2.15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  <cell r="Y162">
            <v>1995</v>
          </cell>
          <cell r="Z162">
            <v>0</v>
          </cell>
          <cell r="AB162" t="str">
            <v>PL ENFERMAGEM</v>
          </cell>
        </row>
        <row r="163">
          <cell r="C163" t="str">
            <v>UPA TORRÕES - CG Nº 009/2022</v>
          </cell>
          <cell r="E163" t="str">
            <v>PATRICIA ROBERTA ALMEIDA FELIX DA SILVA</v>
          </cell>
          <cell r="F163" t="str">
            <v>2 - Outros Profissionais da Saúde</v>
          </cell>
          <cell r="G163" t="str">
            <v>3222-05</v>
          </cell>
          <cell r="H163">
            <v>45352</v>
          </cell>
          <cell r="I163">
            <v>0</v>
          </cell>
          <cell r="J163">
            <v>166.14</v>
          </cell>
          <cell r="K163">
            <v>0</v>
          </cell>
          <cell r="L163">
            <v>248.8</v>
          </cell>
          <cell r="M163">
            <v>7.06</v>
          </cell>
          <cell r="O163">
            <v>2.15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1995</v>
          </cell>
          <cell r="Z163">
            <v>0</v>
          </cell>
          <cell r="AB163" t="str">
            <v>PL ENFERMAGEM</v>
          </cell>
        </row>
        <row r="164">
          <cell r="C164" t="str">
            <v>UPA TORRÕES - CG Nº 009/2022</v>
          </cell>
          <cell r="E164" t="str">
            <v>PAULA MICHELLE DE LIMA ANDRADE</v>
          </cell>
          <cell r="F164" t="str">
            <v>2 - Outros Profissionais da Saúde</v>
          </cell>
          <cell r="G164" t="str">
            <v>2235-05</v>
          </cell>
          <cell r="H164">
            <v>45352</v>
          </cell>
          <cell r="I164">
            <v>0</v>
          </cell>
          <cell r="J164">
            <v>203.02</v>
          </cell>
          <cell r="K164">
            <v>0</v>
          </cell>
          <cell r="L164">
            <v>248.8</v>
          </cell>
          <cell r="M164">
            <v>3.05</v>
          </cell>
          <cell r="O164">
            <v>3.65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2170.88</v>
          </cell>
          <cell r="Z164">
            <v>0</v>
          </cell>
          <cell r="AB164" t="str">
            <v>PL ENFERMAGEM</v>
          </cell>
        </row>
        <row r="165">
          <cell r="C165" t="str">
            <v>UPA TORRÕES - CG Nº 009/2022</v>
          </cell>
          <cell r="E165" t="str">
            <v>PAULO ROBERTO ANGEIRAS DA SILVA</v>
          </cell>
          <cell r="F165" t="str">
            <v>2 - Outros Profissionais da Saúde</v>
          </cell>
          <cell r="G165" t="str">
            <v>3241-15</v>
          </cell>
          <cell r="H165">
            <v>45352</v>
          </cell>
          <cell r="I165">
            <v>0</v>
          </cell>
          <cell r="J165">
            <v>291.64999999999998</v>
          </cell>
          <cell r="K165">
            <v>0</v>
          </cell>
          <cell r="L165">
            <v>248.8</v>
          </cell>
          <cell r="M165">
            <v>7.06</v>
          </cell>
          <cell r="O165">
            <v>2.15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CG Nº 009/2022</v>
          </cell>
          <cell r="E166" t="str">
            <v>PAULO ROBERTO JOSE DA SILVA</v>
          </cell>
          <cell r="F166" t="str">
            <v>2 - Outros Profissionais da Saúde</v>
          </cell>
          <cell r="G166" t="str">
            <v>3222-05</v>
          </cell>
          <cell r="H166">
            <v>45352</v>
          </cell>
          <cell r="I166">
            <v>0</v>
          </cell>
          <cell r="J166">
            <v>132.09</v>
          </cell>
          <cell r="K166">
            <v>0</v>
          </cell>
          <cell r="L166">
            <v>248.8</v>
          </cell>
          <cell r="M166">
            <v>7.06</v>
          </cell>
          <cell r="O166">
            <v>2.15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  <cell r="Y166">
            <v>1995</v>
          </cell>
          <cell r="Z166">
            <v>0</v>
          </cell>
          <cell r="AB166" t="str">
            <v>PL ENFERMAGEM</v>
          </cell>
        </row>
        <row r="167">
          <cell r="C167" t="str">
            <v>UPA TORRÕES - CG Nº 009/2022</v>
          </cell>
          <cell r="E167" t="str">
            <v>POLIANA PIRES LINS</v>
          </cell>
          <cell r="F167" t="str">
            <v>2 - Outros Profissionais da Saúde</v>
          </cell>
          <cell r="G167" t="str">
            <v>2234-05</v>
          </cell>
          <cell r="H167">
            <v>45352</v>
          </cell>
          <cell r="I167">
            <v>0</v>
          </cell>
          <cell r="J167">
            <v>333.45</v>
          </cell>
          <cell r="K167">
            <v>0</v>
          </cell>
          <cell r="L167">
            <v>248.8</v>
          </cell>
          <cell r="M167">
            <v>7.06</v>
          </cell>
          <cell r="O167">
            <v>2.15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CG Nº 009/2022</v>
          </cell>
          <cell r="E168" t="str">
            <v>PRISCILA FARIAS DA SILVA</v>
          </cell>
          <cell r="F168" t="str">
            <v>2 - Outros Profissionais da Saúde</v>
          </cell>
          <cell r="G168" t="str">
            <v>3222-05</v>
          </cell>
          <cell r="H168">
            <v>45352</v>
          </cell>
          <cell r="I168">
            <v>0</v>
          </cell>
          <cell r="J168">
            <v>143.55000000000001</v>
          </cell>
          <cell r="K168">
            <v>0</v>
          </cell>
          <cell r="L168">
            <v>248.8</v>
          </cell>
          <cell r="M168">
            <v>7.06</v>
          </cell>
          <cell r="O168">
            <v>2.15</v>
          </cell>
          <cell r="P168">
            <v>0</v>
          </cell>
          <cell r="R168">
            <v>128.97999999999999</v>
          </cell>
          <cell r="S168">
            <v>84.72</v>
          </cell>
          <cell r="U168">
            <v>0</v>
          </cell>
          <cell r="V168">
            <v>0</v>
          </cell>
          <cell r="Y168">
            <v>1995</v>
          </cell>
          <cell r="Z168">
            <v>0</v>
          </cell>
          <cell r="AB168" t="str">
            <v>PL ENFERMAGEM</v>
          </cell>
        </row>
        <row r="169">
          <cell r="C169" t="str">
            <v>UPA TORRÕES - CG Nº 009/2022</v>
          </cell>
          <cell r="E169" t="str">
            <v>RAFAEL GOUVEIA GOMES DA SILVA</v>
          </cell>
          <cell r="F169" t="str">
            <v>2 - Outros Profissionais da Saúde</v>
          </cell>
          <cell r="G169" t="str">
            <v>3222-05</v>
          </cell>
          <cell r="H169">
            <v>45352</v>
          </cell>
          <cell r="I169">
            <v>0</v>
          </cell>
          <cell r="J169">
            <v>172.26</v>
          </cell>
          <cell r="K169">
            <v>0</v>
          </cell>
          <cell r="L169">
            <v>248.8</v>
          </cell>
          <cell r="M169">
            <v>7.06</v>
          </cell>
          <cell r="O169">
            <v>2.15</v>
          </cell>
          <cell r="P169">
            <v>0</v>
          </cell>
          <cell r="R169">
            <v>137.18</v>
          </cell>
          <cell r="S169">
            <v>84.72</v>
          </cell>
          <cell r="U169">
            <v>0</v>
          </cell>
          <cell r="V169">
            <v>0</v>
          </cell>
          <cell r="Y169">
            <v>1995</v>
          </cell>
          <cell r="Z169">
            <v>0</v>
          </cell>
          <cell r="AB169" t="str">
            <v>PL ENFERMAGEM</v>
          </cell>
        </row>
        <row r="170">
          <cell r="C170" t="str">
            <v>UPA TORRÕES - CG Nº 009/2022</v>
          </cell>
          <cell r="E170" t="str">
            <v>RAFAELA MAGALHAES DA SILVA LOURENCO</v>
          </cell>
          <cell r="F170" t="str">
            <v>2 - Outros Profissionais da Saúde</v>
          </cell>
          <cell r="G170" t="str">
            <v>3222-05</v>
          </cell>
          <cell r="H170">
            <v>45352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CG Nº 009/2022</v>
          </cell>
          <cell r="E171" t="str">
            <v>RAFAELLA PEREGRINO DE ALMEIDA VIANA</v>
          </cell>
          <cell r="F171" t="str">
            <v>2 - Outros Profissionais da Saúde</v>
          </cell>
          <cell r="G171" t="str">
            <v>2235-05</v>
          </cell>
          <cell r="H171">
            <v>45352</v>
          </cell>
          <cell r="I171">
            <v>0</v>
          </cell>
          <cell r="J171">
            <v>235.62</v>
          </cell>
          <cell r="K171">
            <v>0</v>
          </cell>
          <cell r="L171">
            <v>248.8</v>
          </cell>
          <cell r="M171">
            <v>3.05</v>
          </cell>
          <cell r="O171">
            <v>3.65</v>
          </cell>
          <cell r="P171">
            <v>0</v>
          </cell>
          <cell r="R171">
            <v>0</v>
          </cell>
          <cell r="S171">
            <v>0</v>
          </cell>
          <cell r="U171">
            <v>120.26</v>
          </cell>
          <cell r="V171">
            <v>0</v>
          </cell>
          <cell r="X171" t="str">
            <v>AUXILIO CRECHE</v>
          </cell>
          <cell r="Y171">
            <v>2170.88</v>
          </cell>
          <cell r="Z171">
            <v>0</v>
          </cell>
          <cell r="AB171" t="str">
            <v>PL ENFERMAGEM</v>
          </cell>
        </row>
        <row r="172">
          <cell r="C172" t="str">
            <v>UPA TORRÕES - CG Nº 009/2022</v>
          </cell>
          <cell r="E172" t="str">
            <v>RAUANA HIPOLITO CHAVES</v>
          </cell>
          <cell r="F172" t="str">
            <v>2 - Outros Profissionais da Saúde</v>
          </cell>
          <cell r="G172" t="str">
            <v>2516-05</v>
          </cell>
          <cell r="H172">
            <v>45352</v>
          </cell>
          <cell r="I172">
            <v>0</v>
          </cell>
          <cell r="J172">
            <v>315.89999999999998</v>
          </cell>
          <cell r="K172">
            <v>0</v>
          </cell>
          <cell r="L172">
            <v>248.8</v>
          </cell>
          <cell r="M172">
            <v>7.06</v>
          </cell>
          <cell r="O172">
            <v>2.15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CG Nº 009/2022</v>
          </cell>
          <cell r="E173" t="str">
            <v>RENALLY DE PAULA CASTRO</v>
          </cell>
          <cell r="F173" t="str">
            <v>2 - Outros Profissionais da Saúde</v>
          </cell>
          <cell r="G173" t="str">
            <v>3222-05</v>
          </cell>
          <cell r="H173">
            <v>45352</v>
          </cell>
          <cell r="I173">
            <v>0</v>
          </cell>
          <cell r="J173">
            <v>172.26</v>
          </cell>
          <cell r="K173">
            <v>0</v>
          </cell>
          <cell r="L173">
            <v>248.8</v>
          </cell>
          <cell r="M173">
            <v>7.06</v>
          </cell>
          <cell r="O173">
            <v>2.15</v>
          </cell>
          <cell r="P173">
            <v>0</v>
          </cell>
          <cell r="R173">
            <v>0</v>
          </cell>
          <cell r="S173">
            <v>0</v>
          </cell>
          <cell r="U173">
            <v>77.55</v>
          </cell>
          <cell r="V173">
            <v>0</v>
          </cell>
          <cell r="X173" t="str">
            <v>AUXILIO CRECHE</v>
          </cell>
          <cell r="Y173">
            <v>1995</v>
          </cell>
          <cell r="Z173">
            <v>0</v>
          </cell>
          <cell r="AB173" t="str">
            <v>PL ENFERMAGEM</v>
          </cell>
        </row>
        <row r="174">
          <cell r="C174" t="str">
            <v>UPA TORRÕES - CG Nº 009/2022</v>
          </cell>
          <cell r="E174" t="str">
            <v>RENATHA SALOME DA SILVA</v>
          </cell>
          <cell r="F174" t="str">
            <v>2 - Outros Profissionais da Saúde</v>
          </cell>
          <cell r="G174" t="str">
            <v>3222-05</v>
          </cell>
          <cell r="H174">
            <v>45352</v>
          </cell>
          <cell r="I174">
            <v>0</v>
          </cell>
          <cell r="J174">
            <v>139.55000000000001</v>
          </cell>
          <cell r="K174">
            <v>0</v>
          </cell>
          <cell r="L174">
            <v>248.8</v>
          </cell>
          <cell r="M174">
            <v>7.06</v>
          </cell>
          <cell r="O174">
            <v>2.15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1995</v>
          </cell>
          <cell r="Z174">
            <v>0</v>
          </cell>
          <cell r="AB174" t="str">
            <v>PL ENFERMAGEM</v>
          </cell>
        </row>
        <row r="175">
          <cell r="C175" t="str">
            <v>UPA TORRÕES - CG Nº 009/2022</v>
          </cell>
          <cell r="E175" t="str">
            <v>SEVERINA GONCALVES DE FREITAS</v>
          </cell>
          <cell r="F175" t="str">
            <v>2 - Outros Profissionais da Saúde</v>
          </cell>
          <cell r="G175" t="str">
            <v>5211-30</v>
          </cell>
          <cell r="H175">
            <v>45352</v>
          </cell>
          <cell r="I175">
            <v>0</v>
          </cell>
          <cell r="J175">
            <v>135.55000000000001</v>
          </cell>
          <cell r="K175">
            <v>0</v>
          </cell>
          <cell r="L175">
            <v>248.8</v>
          </cell>
          <cell r="M175">
            <v>7.06</v>
          </cell>
          <cell r="O175">
            <v>2.15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CG Nº 009/2022</v>
          </cell>
          <cell r="E176" t="str">
            <v>SHIRLEY EMANUELA FRAGOSO DA SILVA</v>
          </cell>
          <cell r="F176" t="str">
            <v>2 - Outros Profissionais da Saúde</v>
          </cell>
          <cell r="G176" t="str">
            <v>2235-05</v>
          </cell>
          <cell r="H176">
            <v>45352</v>
          </cell>
          <cell r="I176">
            <v>0</v>
          </cell>
          <cell r="J176">
            <v>235.62</v>
          </cell>
          <cell r="K176">
            <v>0</v>
          </cell>
          <cell r="L176">
            <v>248.8</v>
          </cell>
          <cell r="M176">
            <v>3.05</v>
          </cell>
          <cell r="O176">
            <v>3.65</v>
          </cell>
          <cell r="P176">
            <v>0</v>
          </cell>
          <cell r="R176">
            <v>202.78</v>
          </cell>
          <cell r="S176">
            <v>122.12</v>
          </cell>
          <cell r="U176">
            <v>120.26</v>
          </cell>
          <cell r="V176">
            <v>0</v>
          </cell>
          <cell r="X176" t="str">
            <v>AUXILIO CRECHE</v>
          </cell>
          <cell r="Y176">
            <v>2170.88</v>
          </cell>
          <cell r="Z176">
            <v>0</v>
          </cell>
          <cell r="AB176" t="str">
            <v>PL ENFERMAGEM</v>
          </cell>
        </row>
        <row r="177">
          <cell r="C177" t="str">
            <v>UPA TORRÕES - CG Nº 009/2022</v>
          </cell>
          <cell r="E177" t="str">
            <v>SILVANA DA SILVA ROSA</v>
          </cell>
          <cell r="F177" t="str">
            <v>2 - Outros Profissionais da Saúde</v>
          </cell>
          <cell r="G177" t="str">
            <v>2235-05</v>
          </cell>
          <cell r="H177">
            <v>45352</v>
          </cell>
          <cell r="I177">
            <v>0</v>
          </cell>
          <cell r="J177">
            <v>218.65</v>
          </cell>
          <cell r="K177">
            <v>0</v>
          </cell>
          <cell r="L177">
            <v>248.8</v>
          </cell>
          <cell r="M177">
            <v>0.61</v>
          </cell>
          <cell r="O177">
            <v>3.65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1967.34</v>
          </cell>
          <cell r="Z177">
            <v>0</v>
          </cell>
          <cell r="AB177" t="str">
            <v>PL ENFERMAGEM</v>
          </cell>
        </row>
        <row r="178">
          <cell r="C178" t="str">
            <v>UPA TORRÕES - CG Nº 009/2022</v>
          </cell>
          <cell r="E178" t="str">
            <v>SOLANGE MARIA DE FRANCA</v>
          </cell>
          <cell r="F178" t="str">
            <v>2 - Outros Profissionais da Saúde</v>
          </cell>
          <cell r="G178" t="str">
            <v>3222-05</v>
          </cell>
          <cell r="H178">
            <v>45352</v>
          </cell>
          <cell r="I178">
            <v>0</v>
          </cell>
          <cell r="J178">
            <v>172.26</v>
          </cell>
          <cell r="K178">
            <v>0</v>
          </cell>
          <cell r="L178">
            <v>248.8</v>
          </cell>
          <cell r="M178">
            <v>7.06</v>
          </cell>
          <cell r="O178">
            <v>2.15</v>
          </cell>
          <cell r="P178">
            <v>0</v>
          </cell>
          <cell r="R178">
            <v>268.38</v>
          </cell>
          <cell r="S178">
            <v>84.72</v>
          </cell>
          <cell r="U178">
            <v>0</v>
          </cell>
          <cell r="V178">
            <v>0</v>
          </cell>
          <cell r="Y178">
            <v>1995</v>
          </cell>
          <cell r="Z178">
            <v>0</v>
          </cell>
          <cell r="AB178" t="str">
            <v>PL ENFERMAGEM</v>
          </cell>
        </row>
        <row r="179">
          <cell r="C179" t="str">
            <v>UPA TORRÕES - CG Nº 009/2022</v>
          </cell>
          <cell r="E179" t="str">
            <v>TACIANA DE MOURA VELOSO</v>
          </cell>
          <cell r="F179" t="str">
            <v>2 - Outros Profissionais da Saúde</v>
          </cell>
          <cell r="G179" t="str">
            <v>2235-05</v>
          </cell>
          <cell r="H179">
            <v>45352</v>
          </cell>
          <cell r="I179">
            <v>0</v>
          </cell>
          <cell r="J179">
            <v>266.83999999999997</v>
          </cell>
          <cell r="K179">
            <v>0</v>
          </cell>
          <cell r="L179">
            <v>248.8</v>
          </cell>
          <cell r="M179">
            <v>3.05</v>
          </cell>
          <cell r="O179">
            <v>3.65</v>
          </cell>
          <cell r="P179">
            <v>0</v>
          </cell>
          <cell r="R179">
            <v>0</v>
          </cell>
          <cell r="S179">
            <v>0</v>
          </cell>
          <cell r="U179">
            <v>120.26</v>
          </cell>
          <cell r="V179">
            <v>0</v>
          </cell>
          <cell r="X179" t="str">
            <v>AUXILIO CRECHE</v>
          </cell>
          <cell r="Y179">
            <v>2170.88</v>
          </cell>
          <cell r="Z179">
            <v>0</v>
          </cell>
          <cell r="AB179" t="str">
            <v>PL ENFERMAGEM</v>
          </cell>
        </row>
        <row r="180">
          <cell r="C180" t="str">
            <v>UPA TORRÕES - CG Nº 009/2022</v>
          </cell>
          <cell r="E180" t="str">
            <v>THALITA PEREIRA LOPES</v>
          </cell>
          <cell r="F180" t="str">
            <v>2 - Outros Profissionais da Saúde</v>
          </cell>
          <cell r="G180" t="str">
            <v>2235-05</v>
          </cell>
          <cell r="H180">
            <v>45352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TORRÕES - CG Nº 009/2022</v>
          </cell>
          <cell r="E181" t="str">
            <v>THALYTA DO NASCIMENTO SILVA</v>
          </cell>
          <cell r="F181" t="str">
            <v>2 - Outros Profissionais da Saúde</v>
          </cell>
          <cell r="G181" t="str">
            <v>3222-05</v>
          </cell>
          <cell r="H181">
            <v>45352</v>
          </cell>
          <cell r="I181">
            <v>0</v>
          </cell>
          <cell r="J181">
            <v>172.26</v>
          </cell>
          <cell r="K181">
            <v>0</v>
          </cell>
          <cell r="L181">
            <v>248.8</v>
          </cell>
          <cell r="M181">
            <v>7.06</v>
          </cell>
          <cell r="O181">
            <v>2.15</v>
          </cell>
          <cell r="P181">
            <v>0</v>
          </cell>
          <cell r="R181">
            <v>0</v>
          </cell>
          <cell r="S181">
            <v>0</v>
          </cell>
          <cell r="U181">
            <v>77.55</v>
          </cell>
          <cell r="V181">
            <v>0</v>
          </cell>
          <cell r="X181" t="str">
            <v>AUXILIO CRECHE</v>
          </cell>
          <cell r="Y181">
            <v>1995</v>
          </cell>
          <cell r="Z181">
            <v>0</v>
          </cell>
          <cell r="AB181" t="str">
            <v>PL ENFERMAGEM</v>
          </cell>
        </row>
        <row r="182">
          <cell r="C182" t="str">
            <v>UPA TORRÕES - CG Nº 009/2022</v>
          </cell>
          <cell r="E182" t="str">
            <v>TICIANE BARROS DE LIRA COSTA</v>
          </cell>
          <cell r="F182" t="str">
            <v>2 - Outros Profissionais da Saúde</v>
          </cell>
          <cell r="G182" t="str">
            <v>2235-05</v>
          </cell>
          <cell r="H182">
            <v>45352</v>
          </cell>
          <cell r="I182">
            <v>0</v>
          </cell>
          <cell r="J182">
            <v>187.31</v>
          </cell>
          <cell r="K182">
            <v>0</v>
          </cell>
          <cell r="L182">
            <v>248.8</v>
          </cell>
          <cell r="M182">
            <v>2.79</v>
          </cell>
          <cell r="O182">
            <v>3.65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2459.15</v>
          </cell>
          <cell r="Z182">
            <v>0</v>
          </cell>
          <cell r="AB182" t="str">
            <v>PL ENFERMAGEM</v>
          </cell>
        </row>
        <row r="183">
          <cell r="C183" t="str">
            <v>UPA TORRÕES - CG Nº 009/2022</v>
          </cell>
          <cell r="E183" t="str">
            <v>TULLIO CEZAR BARROS MIRANDA</v>
          </cell>
          <cell r="F183" t="str">
            <v>2 - Outros Profissionais da Saúde</v>
          </cell>
          <cell r="G183" t="str">
            <v>2235-05</v>
          </cell>
          <cell r="H183">
            <v>45352</v>
          </cell>
          <cell r="I183">
            <v>0</v>
          </cell>
          <cell r="J183">
            <v>201.42</v>
          </cell>
          <cell r="K183">
            <v>0</v>
          </cell>
          <cell r="L183">
            <v>248.8</v>
          </cell>
          <cell r="M183">
            <v>3.05</v>
          </cell>
          <cell r="O183">
            <v>3.65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2282.8200000000002</v>
          </cell>
          <cell r="Z183">
            <v>0</v>
          </cell>
          <cell r="AB183" t="str">
            <v>PL ENFERMAGEM</v>
          </cell>
        </row>
        <row r="184">
          <cell r="C184" t="str">
            <v>UPA TORRÕES - CG Nº 009/2022</v>
          </cell>
          <cell r="E184" t="str">
            <v>VALQUIRIA SILVA SANTOS</v>
          </cell>
          <cell r="F184" t="str">
            <v>2 - Outros Profissionais da Saúde</v>
          </cell>
          <cell r="G184" t="str">
            <v>3222-05</v>
          </cell>
          <cell r="H184">
            <v>45352</v>
          </cell>
          <cell r="I184">
            <v>0</v>
          </cell>
          <cell r="J184">
            <v>172.26</v>
          </cell>
          <cell r="K184">
            <v>0</v>
          </cell>
          <cell r="L184">
            <v>248.8</v>
          </cell>
          <cell r="M184">
            <v>7.06</v>
          </cell>
          <cell r="O184">
            <v>2.15</v>
          </cell>
          <cell r="P184">
            <v>0</v>
          </cell>
          <cell r="R184">
            <v>256.58</v>
          </cell>
          <cell r="S184">
            <v>84.72</v>
          </cell>
          <cell r="U184">
            <v>0</v>
          </cell>
          <cell r="V184">
            <v>0</v>
          </cell>
          <cell r="Y184">
            <v>1995</v>
          </cell>
          <cell r="Z184">
            <v>0</v>
          </cell>
          <cell r="AB184" t="str">
            <v>PL ENFERMAGEM</v>
          </cell>
        </row>
        <row r="185">
          <cell r="C185" t="str">
            <v>UPA TORRÕES - CG Nº 009/2022</v>
          </cell>
          <cell r="E185" t="str">
            <v>VANESSA MARIA CHAGAS DA SILVA</v>
          </cell>
          <cell r="F185" t="str">
            <v>2 - Outros Profissionais da Saúde</v>
          </cell>
          <cell r="G185" t="str">
            <v>2235-05</v>
          </cell>
          <cell r="H185">
            <v>45352</v>
          </cell>
          <cell r="I185">
            <v>0</v>
          </cell>
          <cell r="J185">
            <v>238.14</v>
          </cell>
          <cell r="K185">
            <v>0</v>
          </cell>
          <cell r="L185">
            <v>248.8</v>
          </cell>
          <cell r="M185">
            <v>3.05</v>
          </cell>
          <cell r="O185">
            <v>3.65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2170.88</v>
          </cell>
          <cell r="Z185">
            <v>0</v>
          </cell>
          <cell r="AB185" t="str">
            <v>PL ENFERMAGEM</v>
          </cell>
        </row>
        <row r="186">
          <cell r="C186" t="str">
            <v>UPA TORRÕES - CG Nº 009/2022</v>
          </cell>
          <cell r="E186" t="str">
            <v>VERA LUCIA GOUVEIA BERNARDO</v>
          </cell>
          <cell r="F186" t="str">
            <v>2 - Outros Profissionais da Saúde</v>
          </cell>
          <cell r="G186" t="str">
            <v>3222-05</v>
          </cell>
          <cell r="H186">
            <v>45352</v>
          </cell>
          <cell r="I186">
            <v>0</v>
          </cell>
          <cell r="J186">
            <v>139.55000000000001</v>
          </cell>
          <cell r="K186">
            <v>0</v>
          </cell>
          <cell r="L186">
            <v>248.8</v>
          </cell>
          <cell r="M186">
            <v>7.06</v>
          </cell>
          <cell r="O186">
            <v>2.15</v>
          </cell>
          <cell r="P186">
            <v>0</v>
          </cell>
          <cell r="R186">
            <v>0</v>
          </cell>
          <cell r="S186">
            <v>0</v>
          </cell>
          <cell r="U186">
            <v>0</v>
          </cell>
          <cell r="V186">
            <v>0</v>
          </cell>
          <cell r="Y186">
            <v>1995</v>
          </cell>
          <cell r="Z186">
            <v>0</v>
          </cell>
          <cell r="AB186" t="str">
            <v>PL ENFERMAGEM</v>
          </cell>
        </row>
        <row r="187">
          <cell r="C187" t="str">
            <v>UPA TORRÕES - CG Nº 009/2022</v>
          </cell>
          <cell r="E187" t="str">
            <v>VIRGINIA MACHADO MOTA SILVEIRA</v>
          </cell>
          <cell r="F187" t="str">
            <v>2 - Outros Profissionais da Saúde</v>
          </cell>
          <cell r="G187" t="str">
            <v>2235-05</v>
          </cell>
          <cell r="H187">
            <v>45352</v>
          </cell>
          <cell r="I187">
            <v>0</v>
          </cell>
          <cell r="J187">
            <v>210.37</v>
          </cell>
          <cell r="K187">
            <v>0</v>
          </cell>
          <cell r="L187">
            <v>248.8</v>
          </cell>
          <cell r="M187">
            <v>3.05</v>
          </cell>
          <cell r="O187">
            <v>3.65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  <cell r="Y187">
            <v>2170.88</v>
          </cell>
          <cell r="Z187">
            <v>0</v>
          </cell>
          <cell r="AB187" t="str">
            <v>PL ENFERMAGEM</v>
          </cell>
        </row>
        <row r="188">
          <cell r="C188" t="str">
            <v>UPA TORRÕES - CG Nº 009/2022</v>
          </cell>
          <cell r="E188" t="str">
            <v>VIVIANE DA COSTA LINS PEDROSO</v>
          </cell>
          <cell r="F188" t="str">
            <v>2 - Outros Profissionais da Saúde</v>
          </cell>
          <cell r="G188" t="str">
            <v>2516-05</v>
          </cell>
          <cell r="H188">
            <v>45352</v>
          </cell>
          <cell r="I188">
            <v>0</v>
          </cell>
          <cell r="J188">
            <v>263.25</v>
          </cell>
          <cell r="K188">
            <v>0</v>
          </cell>
          <cell r="L188">
            <v>248.8</v>
          </cell>
          <cell r="M188">
            <v>7.06</v>
          </cell>
          <cell r="O188">
            <v>2.15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CG Nº 009/2022</v>
          </cell>
          <cell r="E189" t="str">
            <v>WASHINGTON ERNANE DE SOUZA</v>
          </cell>
          <cell r="F189" t="str">
            <v>2 - Outros Profissionais da Saúde</v>
          </cell>
          <cell r="G189" t="str">
            <v>3222-05</v>
          </cell>
          <cell r="H189">
            <v>45352</v>
          </cell>
          <cell r="I189">
            <v>0</v>
          </cell>
          <cell r="J189">
            <v>130.13999999999999</v>
          </cell>
          <cell r="K189">
            <v>0</v>
          </cell>
          <cell r="L189">
            <v>248.8</v>
          </cell>
          <cell r="M189">
            <v>7.06</v>
          </cell>
          <cell r="O189">
            <v>2.15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  <cell r="Y189">
            <v>1995</v>
          </cell>
          <cell r="Z189">
            <v>0</v>
          </cell>
          <cell r="AB189" t="str">
            <v>PL ENFERMAGEM</v>
          </cell>
        </row>
        <row r="190">
          <cell r="C190" t="str">
            <v>UPA TORRÕES - CG Nº 009/2022</v>
          </cell>
          <cell r="E190" t="str">
            <v>WEIDSON DE SOUZA MARTINS</v>
          </cell>
          <cell r="F190" t="str">
            <v>2 - Outros Profissionais da Saúde</v>
          </cell>
          <cell r="G190" t="str">
            <v>3222-05</v>
          </cell>
          <cell r="H190">
            <v>45352</v>
          </cell>
          <cell r="I190">
            <v>0</v>
          </cell>
          <cell r="J190">
            <v>164.67</v>
          </cell>
          <cell r="K190">
            <v>0</v>
          </cell>
          <cell r="L190">
            <v>248.8</v>
          </cell>
          <cell r="M190">
            <v>7.06</v>
          </cell>
          <cell r="O190">
            <v>2.15</v>
          </cell>
          <cell r="P190">
            <v>0</v>
          </cell>
          <cell r="R190">
            <v>0</v>
          </cell>
          <cell r="S190">
            <v>0</v>
          </cell>
          <cell r="U190">
            <v>0</v>
          </cell>
          <cell r="V190">
            <v>0</v>
          </cell>
          <cell r="Y190">
            <v>1995</v>
          </cell>
          <cell r="Z190">
            <v>0</v>
          </cell>
          <cell r="AB190" t="str">
            <v>PL ENFERMAGEM</v>
          </cell>
        </row>
        <row r="191">
          <cell r="C191" t="str">
            <v>UPA TORRÕES - CG Nº 009/2022</v>
          </cell>
          <cell r="E191" t="str">
            <v>WENDERSON MARINHO SOARES</v>
          </cell>
          <cell r="F191" t="str">
            <v>2 - Outros Profissionais da Saúde</v>
          </cell>
          <cell r="G191" t="str">
            <v>5151-10</v>
          </cell>
          <cell r="H191">
            <v>45352</v>
          </cell>
          <cell r="I191">
            <v>0</v>
          </cell>
          <cell r="J191">
            <v>135.55000000000001</v>
          </cell>
          <cell r="K191">
            <v>0</v>
          </cell>
          <cell r="L191">
            <v>248.8</v>
          </cell>
          <cell r="M191">
            <v>7.06</v>
          </cell>
          <cell r="O191">
            <v>2.15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CG Nº 009/2022</v>
          </cell>
          <cell r="E192" t="str">
            <v>WILSON ALBUQUERQUE FRANCA</v>
          </cell>
          <cell r="F192" t="str">
            <v>2 - Outros Profissionais da Saúde</v>
          </cell>
          <cell r="G192" t="str">
            <v>5151-10</v>
          </cell>
          <cell r="H192">
            <v>45352</v>
          </cell>
          <cell r="I192">
            <v>0</v>
          </cell>
          <cell r="J192">
            <v>162.66</v>
          </cell>
          <cell r="K192">
            <v>0</v>
          </cell>
          <cell r="L192">
            <v>248.8</v>
          </cell>
          <cell r="M192">
            <v>7.06</v>
          </cell>
          <cell r="O192">
            <v>2.15</v>
          </cell>
          <cell r="P192">
            <v>0</v>
          </cell>
          <cell r="R192">
            <v>251.98</v>
          </cell>
          <cell r="S192">
            <v>84.72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049DA-E55C-4864-9C2B-B6AAD49D9000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9767633000870</v>
      </c>
      <c r="B3" s="9" t="str">
        <f>'[1]TCE - ANEXO III - Preencher'!C12</f>
        <v>UPA TORRÕES - CG Nº 009/2022</v>
      </c>
      <c r="C3" s="10"/>
      <c r="D3" s="11" t="str">
        <f>'[1]TCE - ANEXO III - Preencher'!E12</f>
        <v>ANNA JULIA MOURA MACHADO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4110-05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13.26</v>
      </c>
      <c r="J3" s="14">
        <f>'[1]TCE - ANEXO III - Preencher'!K12</f>
        <v>0</v>
      </c>
      <c r="K3" s="15">
        <f>'[1]TCE - ANEXO III - Preencher'!L12</f>
        <v>248.8</v>
      </c>
      <c r="L3" s="15">
        <f>'[1]TCE - ANEXO III - Preencher'!M12</f>
        <v>7.06</v>
      </c>
      <c r="M3" s="15">
        <f>K3-L3</f>
        <v>241.74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317.58</v>
      </c>
      <c r="R3" s="15">
        <f>'[1]TCE - ANEXO III - Preencher'!S12</f>
        <v>39.799999999999997</v>
      </c>
      <c r="S3" s="16">
        <f>Q3-R3</f>
        <v>277.77999999999997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534.92999999999995</v>
      </c>
    </row>
    <row r="4" spans="1:28" x14ac:dyDescent="0.2">
      <c r="A4" s="8">
        <f>IFERROR(VLOOKUP(B4,'[1]DADOS (OCULTAR)'!$Q$3:$S$136,3,0),"")</f>
        <v>9767633000870</v>
      </c>
      <c r="B4" s="9" t="str">
        <f>'[1]TCE - ANEXO III - Preencher'!C13</f>
        <v>UPA TORRÕES - CG Nº 009/2022</v>
      </c>
      <c r="C4" s="10"/>
      <c r="D4" s="11" t="str">
        <f>'[1]TCE - ANEXO III - Preencher'!E13</f>
        <v>ESTER HEVELLYN GONZAGA DE SOUZA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4110-05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13.26</v>
      </c>
      <c r="J4" s="14">
        <f>'[1]TCE - ANEXO III - Preencher'!K13</f>
        <v>0</v>
      </c>
      <c r="K4" s="15">
        <f>'[1]TCE - ANEXO III - Preencher'!L13</f>
        <v>248.8</v>
      </c>
      <c r="L4" s="15">
        <f>'[1]TCE - ANEXO III - Preencher'!M13</f>
        <v>7.06</v>
      </c>
      <c r="M4" s="15">
        <f t="shared" ref="M4:M67" si="1">K4-L4</f>
        <v>241.74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301.18</v>
      </c>
      <c r="R4" s="15">
        <f>'[1]TCE - ANEXO III - Preencher'!S13</f>
        <v>39.799999999999997</v>
      </c>
      <c r="S4" s="16">
        <f t="shared" ref="S4:S67" si="3">Q4-R4</f>
        <v>261.38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518.53</v>
      </c>
    </row>
    <row r="5" spans="1:28" x14ac:dyDescent="0.2">
      <c r="A5" s="8">
        <f>IFERROR(VLOOKUP(B5,'[1]DADOS (OCULTAR)'!$Q$3:$S$136,3,0),"")</f>
        <v>9767633000870</v>
      </c>
      <c r="B5" s="9" t="str">
        <f>'[1]TCE - ANEXO III - Preencher'!C14</f>
        <v>UPA TORRÕES - CG Nº 009/2022</v>
      </c>
      <c r="C5" s="10"/>
      <c r="D5" s="11" t="str">
        <f>'[1]TCE - ANEXO III - Preencher'!E14</f>
        <v>LAYSA DA SILVA SANTOS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13.26</v>
      </c>
      <c r="J5" s="14">
        <f>'[1]TCE - ANEXO III - Preencher'!K14</f>
        <v>0</v>
      </c>
      <c r="K5" s="15">
        <f>'[1]TCE - ANEXO III - Preencher'!L14</f>
        <v>248.8</v>
      </c>
      <c r="L5" s="15">
        <f>'[1]TCE - ANEXO III - Preencher'!M14</f>
        <v>7.06</v>
      </c>
      <c r="M5" s="15">
        <f t="shared" si="1"/>
        <v>241.74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301.18</v>
      </c>
      <c r="R5" s="15">
        <f>'[1]TCE - ANEXO III - Preencher'!S14</f>
        <v>39.799999999999997</v>
      </c>
      <c r="S5" s="16">
        <f t="shared" si="3"/>
        <v>261.38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518.53</v>
      </c>
    </row>
    <row r="6" spans="1:28" x14ac:dyDescent="0.2">
      <c r="A6" s="8">
        <f>IFERROR(VLOOKUP(B6,'[1]DADOS (OCULTAR)'!$Q$3:$S$136,3,0),"")</f>
        <v>9767633000870</v>
      </c>
      <c r="B6" s="9" t="str">
        <f>'[1]TCE - ANEXO III - Preencher'!C15</f>
        <v>UPA TORRÕES - CG Nº 009/2022</v>
      </c>
      <c r="C6" s="10"/>
      <c r="D6" s="11" t="str">
        <f>'[1]TCE - ANEXO III - Preencher'!E15</f>
        <v>ALEX FERREIRA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4141-05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139.91999999999999</v>
      </c>
      <c r="J6" s="14">
        <f>'[1]TCE - ANEXO III - Preencher'!K15</f>
        <v>0</v>
      </c>
      <c r="K6" s="15">
        <f>'[1]TCE - ANEXO III - Preencher'!L15</f>
        <v>248.8</v>
      </c>
      <c r="L6" s="15">
        <f>'[1]TCE - ANEXO III - Preencher'!M15</f>
        <v>7.06</v>
      </c>
      <c r="M6" s="15">
        <f t="shared" si="1"/>
        <v>241.74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317.57</v>
      </c>
      <c r="R6" s="15">
        <f>'[1]TCE - ANEXO III - Preencher'!S15</f>
        <v>104.94</v>
      </c>
      <c r="S6" s="16">
        <f t="shared" si="3"/>
        <v>212.63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596.43999999999994</v>
      </c>
    </row>
    <row r="7" spans="1:28" x14ac:dyDescent="0.2">
      <c r="A7" s="8">
        <f>IFERROR(VLOOKUP(B7,'[1]DADOS (OCULTAR)'!$Q$3:$S$136,3,0),"")</f>
        <v>9767633000870</v>
      </c>
      <c r="B7" s="9" t="str">
        <f>'[1]TCE - ANEXO III - Preencher'!C16</f>
        <v>UPA TORRÕES - CG Nº 009/2022</v>
      </c>
      <c r="C7" s="10"/>
      <c r="D7" s="11" t="str">
        <f>'[1]TCE - ANEXO III - Preencher'!E16</f>
        <v>ANA CARLA DE OLIVEIRA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2237-05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85.84</v>
      </c>
      <c r="J7" s="14">
        <f>'[1]TCE - ANEXO III - Preencher'!K16</f>
        <v>0</v>
      </c>
      <c r="K7" s="15">
        <f>'[1]TCE - ANEXO III - Preencher'!L16</f>
        <v>248.8</v>
      </c>
      <c r="L7" s="15">
        <f>'[1]TCE - ANEXO III - Preencher'!M16</f>
        <v>7.06</v>
      </c>
      <c r="M7" s="15">
        <f t="shared" si="1"/>
        <v>241.74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202.77</v>
      </c>
      <c r="R7" s="15">
        <f>'[1]TCE - ANEXO III - Preencher'!S16</f>
        <v>84.72</v>
      </c>
      <c r="S7" s="16">
        <f t="shared" si="3"/>
        <v>118.05000000000001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447.78000000000003</v>
      </c>
    </row>
    <row r="8" spans="1:28" x14ac:dyDescent="0.2">
      <c r="A8" s="8">
        <f>IFERROR(VLOOKUP(B8,'[1]DADOS (OCULTAR)'!$Q$3:$S$136,3,0),"")</f>
        <v>9767633000870</v>
      </c>
      <c r="B8" s="9" t="str">
        <f>'[1]TCE - ANEXO III - Preencher'!C17</f>
        <v>UPA TORRÕES - CG Nº 009/2022</v>
      </c>
      <c r="C8" s="10"/>
      <c r="D8" s="11" t="str">
        <f>'[1]TCE - ANEXO III - Preencher'!E17</f>
        <v>ANA CAROLINA CYSNEIROS DE BORBA MARANHAO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4221-05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135.55000000000001</v>
      </c>
      <c r="J8" s="14">
        <f>'[1]TCE - ANEXO III - Preencher'!K17</f>
        <v>0</v>
      </c>
      <c r="K8" s="15">
        <f>'[1]TCE - ANEXO III - Preencher'!L17</f>
        <v>248.8</v>
      </c>
      <c r="L8" s="15">
        <f>'[1]TCE - ANEXO III - Preencher'!M17</f>
        <v>7.06</v>
      </c>
      <c r="M8" s="15">
        <f t="shared" si="1"/>
        <v>241.74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316.38</v>
      </c>
      <c r="R8" s="15">
        <f>'[1]TCE - ANEXO III - Preencher'!S17</f>
        <v>84.72</v>
      </c>
      <c r="S8" s="16">
        <f t="shared" si="3"/>
        <v>231.66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611.1</v>
      </c>
    </row>
    <row r="9" spans="1:28" x14ac:dyDescent="0.2">
      <c r="A9" s="8">
        <f>IFERROR(VLOOKUP(B9,'[1]DADOS (OCULTAR)'!$Q$3:$S$136,3,0),"")</f>
        <v>9767633000870</v>
      </c>
      <c r="B9" s="9" t="str">
        <f>'[1]TCE - ANEXO III - Preencher'!C18</f>
        <v>UPA TORRÕES - CG Nº 009/2022</v>
      </c>
      <c r="C9" s="10"/>
      <c r="D9" s="11" t="str">
        <f>'[1]TCE - ANEXO III - Preencher'!E18</f>
        <v>ANA KARLA DE SOUZA SILVA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4110-05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275.58</v>
      </c>
      <c r="J9" s="14">
        <f>'[1]TCE - ANEXO III - Preencher'!K18</f>
        <v>0</v>
      </c>
      <c r="K9" s="15">
        <f>'[1]TCE - ANEXO III - Preencher'!L18</f>
        <v>248.8</v>
      </c>
      <c r="L9" s="15">
        <f>'[1]TCE - ANEXO III - Preencher'!M18</f>
        <v>3.76</v>
      </c>
      <c r="M9" s="15">
        <f t="shared" si="1"/>
        <v>245.04000000000002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522.77</v>
      </c>
    </row>
    <row r="10" spans="1:28" x14ac:dyDescent="0.2">
      <c r="A10" s="8">
        <f>IFERROR(VLOOKUP(B10,'[1]DADOS (OCULTAR)'!$Q$3:$S$136,3,0),"")</f>
        <v>9767633000870</v>
      </c>
      <c r="B10" s="9" t="str">
        <f>'[1]TCE - ANEXO III - Preencher'!C19</f>
        <v>UPA TORRÕES - CG Nº 009/2022</v>
      </c>
      <c r="C10" s="10"/>
      <c r="D10" s="11" t="str">
        <f>'[1]TCE - ANEXO III - Preencher'!E19</f>
        <v>ANDRE CRISTIANO GODE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3132-20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177.23</v>
      </c>
      <c r="J10" s="14">
        <f>'[1]TCE - ANEXO III - Preencher'!K19</f>
        <v>0</v>
      </c>
      <c r="K10" s="15">
        <f>'[1]TCE - ANEXO III - Preencher'!L19</f>
        <v>248.8</v>
      </c>
      <c r="L10" s="15">
        <f>'[1]TCE - ANEXO III - Preencher'!M19</f>
        <v>7.06</v>
      </c>
      <c r="M10" s="15">
        <f t="shared" si="1"/>
        <v>241.74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421.12</v>
      </c>
    </row>
    <row r="11" spans="1:28" x14ac:dyDescent="0.2">
      <c r="A11" s="8">
        <f>IFERROR(VLOOKUP(B11,'[1]DADOS (OCULTAR)'!$Q$3:$S$136,3,0),"")</f>
        <v>9767633000870</v>
      </c>
      <c r="B11" s="9" t="str">
        <f>'[1]TCE - ANEXO III - Preencher'!C20</f>
        <v>UPA TORRÕES - CG Nº 009/2022</v>
      </c>
      <c r="C11" s="10"/>
      <c r="D11" s="11" t="str">
        <f>'[1]TCE - ANEXO III - Preencher'!E20</f>
        <v>AUXILIADORA MENDES DE AGUIAR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5163-45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158.13999999999999</v>
      </c>
      <c r="J11" s="14">
        <f>'[1]TCE - ANEXO III - Preencher'!K20</f>
        <v>0</v>
      </c>
      <c r="K11" s="15">
        <f>'[1]TCE - ANEXO III - Preencher'!L20</f>
        <v>248.8</v>
      </c>
      <c r="L11" s="15">
        <f>'[1]TCE - ANEXO III - Preencher'!M20</f>
        <v>7.06</v>
      </c>
      <c r="M11" s="15">
        <f t="shared" si="1"/>
        <v>241.74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268.37</v>
      </c>
      <c r="R11" s="15">
        <f>'[1]TCE - ANEXO III - Preencher'!S20</f>
        <v>84.72</v>
      </c>
      <c r="S11" s="16">
        <f t="shared" si="3"/>
        <v>183.65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585.67999999999995</v>
      </c>
    </row>
    <row r="12" spans="1:28" x14ac:dyDescent="0.2">
      <c r="A12" s="8">
        <f>IFERROR(VLOOKUP(B12,'[1]DADOS (OCULTAR)'!$Q$3:$S$136,3,0),"")</f>
        <v>9767633000870</v>
      </c>
      <c r="B12" s="9" t="str">
        <f>'[1]TCE - ANEXO III - Preencher'!C21</f>
        <v>UPA TORRÕES - CG Nº 009/2022</v>
      </c>
      <c r="C12" s="10"/>
      <c r="D12" s="11" t="str">
        <f>'[1]TCE - ANEXO III - Preencher'!E21</f>
        <v>CALINE CARLA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4110-05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139.91999999999999</v>
      </c>
      <c r="J12" s="14">
        <f>'[1]TCE - ANEXO III - Preencher'!K21</f>
        <v>0</v>
      </c>
      <c r="K12" s="15">
        <f>'[1]TCE - ANEXO III - Preencher'!L21</f>
        <v>248.8</v>
      </c>
      <c r="L12" s="15">
        <f>'[1]TCE - ANEXO III - Preencher'!M21</f>
        <v>7.06</v>
      </c>
      <c r="M12" s="15">
        <f t="shared" si="1"/>
        <v>241.74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383.80999999999995</v>
      </c>
    </row>
    <row r="13" spans="1:28" x14ac:dyDescent="0.2">
      <c r="A13" s="8">
        <f>IFERROR(VLOOKUP(B13,'[1]DADOS (OCULTAR)'!$Q$3:$S$136,3,0),"")</f>
        <v>9767633000870</v>
      </c>
      <c r="B13" s="9" t="str">
        <f>'[1]TCE - ANEXO III - Preencher'!C22</f>
        <v>UPA TORRÕES - CG Nº 009/2022</v>
      </c>
      <c r="C13" s="10"/>
      <c r="D13" s="11" t="str">
        <f>'[1]TCE - ANEXO III - Preencher'!E22</f>
        <v>CICERO FLAVIO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7823-20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21.479999999999997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23.629999999999995</v>
      </c>
    </row>
    <row r="14" spans="1:28" x14ac:dyDescent="0.2">
      <c r="A14" s="8">
        <f>IFERROR(VLOOKUP(B14,'[1]DADOS (OCULTAR)'!$Q$3:$S$136,3,0),"")</f>
        <v>9767633000870</v>
      </c>
      <c r="B14" s="9" t="str">
        <f>'[1]TCE - ANEXO III - Preencher'!C23</f>
        <v>UPA TORRÕES - CG Nº 009/2022</v>
      </c>
      <c r="C14" s="10"/>
      <c r="D14" s="11" t="str">
        <f>'[1]TCE - ANEXO III - Preencher'!E23</f>
        <v>ELISANGELA LOPES DA SILVA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4221-05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162.66</v>
      </c>
      <c r="J14" s="14">
        <f>'[1]TCE - ANEXO III - Preencher'!K23</f>
        <v>0</v>
      </c>
      <c r="K14" s="15">
        <f>'[1]TCE - ANEXO III - Preencher'!L23</f>
        <v>248.8</v>
      </c>
      <c r="L14" s="15">
        <f>'[1]TCE - ANEXO III - Preencher'!M23</f>
        <v>7.06</v>
      </c>
      <c r="M14" s="15">
        <f t="shared" si="1"/>
        <v>241.74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251.97</v>
      </c>
      <c r="R14" s="15">
        <f>'[1]TCE - ANEXO III - Preencher'!S23</f>
        <v>84.72</v>
      </c>
      <c r="S14" s="16">
        <f t="shared" si="3"/>
        <v>167.25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573.79999999999995</v>
      </c>
    </row>
    <row r="15" spans="1:28" x14ac:dyDescent="0.2">
      <c r="A15" s="8">
        <f>IFERROR(VLOOKUP(B15,'[1]DADOS (OCULTAR)'!$Q$3:$S$136,3,0),"")</f>
        <v>9767633000870</v>
      </c>
      <c r="B15" s="9" t="str">
        <f>'[1]TCE - ANEXO III - Preencher'!C24</f>
        <v>UPA TORRÕES - CG Nº 009/2022</v>
      </c>
      <c r="C15" s="10"/>
      <c r="D15" s="11" t="str">
        <f>'[1]TCE - ANEXO III - Preencher'!E24</f>
        <v>ELVSON ROBERTO DE OLIVEIRA JUNIOR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4110-05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177.71</v>
      </c>
      <c r="J15" s="14">
        <f>'[1]TCE - ANEXO III - Preencher'!K24</f>
        <v>0</v>
      </c>
      <c r="K15" s="15">
        <f>'[1]TCE - ANEXO III - Preencher'!L24</f>
        <v>248.8</v>
      </c>
      <c r="L15" s="15">
        <f>'[1]TCE - ANEXO III - Preencher'!M24</f>
        <v>7.06</v>
      </c>
      <c r="M15" s="15">
        <f t="shared" si="1"/>
        <v>241.74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161.78</v>
      </c>
      <c r="R15" s="15">
        <f>'[1]TCE - ANEXO III - Preencher'!S24</f>
        <v>104.94</v>
      </c>
      <c r="S15" s="16">
        <f t="shared" si="3"/>
        <v>56.84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478.44000000000005</v>
      </c>
    </row>
    <row r="16" spans="1:28" x14ac:dyDescent="0.2">
      <c r="A16" s="8">
        <f>IFERROR(VLOOKUP(B16,'[1]DADOS (OCULTAR)'!$Q$3:$S$136,3,0),"")</f>
        <v>9767633000870</v>
      </c>
      <c r="B16" s="9" t="str">
        <f>'[1]TCE - ANEXO III - Preencher'!C25</f>
        <v>UPA TORRÕES - CG Nº 009/2022</v>
      </c>
      <c r="C16" s="10"/>
      <c r="D16" s="11" t="str">
        <f>'[1]TCE - ANEXO III - Preencher'!E25</f>
        <v>ERONILDA DE LIMA FERREIRA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5163-45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158.13999999999999</v>
      </c>
      <c r="J16" s="14">
        <f>'[1]TCE - ANEXO III - Preencher'!K25</f>
        <v>0</v>
      </c>
      <c r="K16" s="15">
        <f>'[1]TCE - ANEXO III - Preencher'!L25</f>
        <v>248.8</v>
      </c>
      <c r="L16" s="15">
        <f>'[1]TCE - ANEXO III - Preencher'!M25</f>
        <v>7.06</v>
      </c>
      <c r="M16" s="15">
        <f t="shared" si="1"/>
        <v>241.74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402.03</v>
      </c>
    </row>
    <row r="17" spans="1:28" x14ac:dyDescent="0.2">
      <c r="A17" s="8">
        <f>IFERROR(VLOOKUP(B17,'[1]DADOS (OCULTAR)'!$Q$3:$S$136,3,0),"")</f>
        <v>9767633000870</v>
      </c>
      <c r="B17" s="9" t="str">
        <f>'[1]TCE - ANEXO III - Preencher'!C26</f>
        <v>UPA TORRÕES - CG Nº 009/2022</v>
      </c>
      <c r="C17" s="10"/>
      <c r="D17" s="11" t="str">
        <f>'[1]TCE - ANEXO III - Preencher'!E26</f>
        <v>ESTACIO PESSOA DE MELO JUNIOR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7823-20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172.17</v>
      </c>
      <c r="J17" s="14">
        <f>'[1]TCE - ANEXO III - Preencher'!K26</f>
        <v>0</v>
      </c>
      <c r="K17" s="15">
        <f>'[1]TCE - ANEXO III - Preencher'!L26</f>
        <v>248.8</v>
      </c>
      <c r="L17" s="15">
        <f>'[1]TCE - ANEXO III - Preencher'!M26</f>
        <v>7.06</v>
      </c>
      <c r="M17" s="15">
        <f t="shared" si="1"/>
        <v>241.74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416.05999999999995</v>
      </c>
    </row>
    <row r="18" spans="1:28" x14ac:dyDescent="0.2">
      <c r="A18" s="8">
        <f>IFERROR(VLOOKUP(B18,'[1]DADOS (OCULTAR)'!$Q$3:$S$136,3,0),"")</f>
        <v>9767633000870</v>
      </c>
      <c r="B18" s="9" t="str">
        <f>'[1]TCE - ANEXO III - Preencher'!C27</f>
        <v>UPA TORRÕES - CG Nº 009/2022</v>
      </c>
      <c r="C18" s="10"/>
      <c r="D18" s="11" t="str">
        <f>'[1]TCE - ANEXO III - Preencher'!E27</f>
        <v>FELIPE SILVA FRAGOSO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2251-25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1125.7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15.69</v>
      </c>
      <c r="O18" s="15">
        <f>'[1]TCE - ANEXO III - Preencher'!P27</f>
        <v>0</v>
      </c>
      <c r="P18" s="16">
        <f t="shared" si="2"/>
        <v>15.69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1141.3900000000001</v>
      </c>
    </row>
    <row r="19" spans="1:28" x14ac:dyDescent="0.2">
      <c r="A19" s="8">
        <f>IFERROR(VLOOKUP(B19,'[1]DADOS (OCULTAR)'!$Q$3:$S$136,3,0),"")</f>
        <v>9767633000870</v>
      </c>
      <c r="B19" s="9" t="str">
        <f>'[1]TCE - ANEXO III - Preencher'!C28</f>
        <v>UPA TORRÕES - CG Nº 009/2022</v>
      </c>
      <c r="C19" s="10"/>
      <c r="D19" s="11" t="str">
        <f>'[1]TCE - ANEXO III - Preencher'!E28</f>
        <v>GABRIEL FRANCA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4221-05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135.55000000000001</v>
      </c>
      <c r="J19" s="14">
        <f>'[1]TCE - ANEXO III - Preencher'!K28</f>
        <v>0</v>
      </c>
      <c r="K19" s="15">
        <f>'[1]TCE - ANEXO III - Preencher'!L28</f>
        <v>248.8</v>
      </c>
      <c r="L19" s="15">
        <f>'[1]TCE - ANEXO III - Preencher'!M28</f>
        <v>7.06</v>
      </c>
      <c r="M19" s="15">
        <f t="shared" si="1"/>
        <v>241.74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251.97</v>
      </c>
      <c r="R19" s="15">
        <f>'[1]TCE - ANEXO III - Preencher'!S28</f>
        <v>84.72</v>
      </c>
      <c r="S19" s="16">
        <f t="shared" si="3"/>
        <v>167.25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546.69000000000005</v>
      </c>
    </row>
    <row r="20" spans="1:28" x14ac:dyDescent="0.2">
      <c r="A20" s="8">
        <f>IFERROR(VLOOKUP(B20,'[1]DADOS (OCULTAR)'!$Q$3:$S$136,3,0),"")</f>
        <v>9767633000870</v>
      </c>
      <c r="B20" s="9" t="str">
        <f>'[1]TCE - ANEXO III - Preencher'!C29</f>
        <v>UPA TORRÕES - CG Nº 009/2022</v>
      </c>
      <c r="C20" s="10"/>
      <c r="D20" s="11" t="str">
        <f>'[1]TCE - ANEXO III - Preencher'!E29</f>
        <v>GEORGIA DE ASSUNCAO MOURA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4101-05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1155.99</v>
      </c>
      <c r="J20" s="14">
        <f>'[1]TCE - ANEXO III - Preencher'!K29</f>
        <v>0</v>
      </c>
      <c r="K20" s="15">
        <f>'[1]TCE - ANEXO III - Preencher'!L29</f>
        <v>248.8</v>
      </c>
      <c r="L20" s="15">
        <f>'[1]TCE - ANEXO III - Preencher'!M29</f>
        <v>7.06</v>
      </c>
      <c r="M20" s="15">
        <f t="shared" si="1"/>
        <v>241.74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1399.88</v>
      </c>
    </row>
    <row r="21" spans="1:28" x14ac:dyDescent="0.2">
      <c r="A21" s="8">
        <f>IFERROR(VLOOKUP(B21,'[1]DADOS (OCULTAR)'!$Q$3:$S$136,3,0),"")</f>
        <v>9767633000870</v>
      </c>
      <c r="B21" s="9" t="str">
        <f>'[1]TCE - ANEXO III - Preencher'!C30</f>
        <v>UPA TORRÕES - CG Nº 009/2022</v>
      </c>
      <c r="C21" s="10"/>
      <c r="D21" s="11" t="str">
        <f>'[1]TCE - ANEXO III - Preencher'!E30</f>
        <v>GLEBSON ELTON DA SILVA ARAUJO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3132-20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174.87</v>
      </c>
      <c r="J21" s="14">
        <f>'[1]TCE - ANEXO III - Preencher'!K30</f>
        <v>0</v>
      </c>
      <c r="K21" s="15">
        <f>'[1]TCE - ANEXO III - Preencher'!L30</f>
        <v>248.8</v>
      </c>
      <c r="L21" s="15">
        <f>'[1]TCE - ANEXO III - Preencher'!M30</f>
        <v>7.06</v>
      </c>
      <c r="M21" s="15">
        <f t="shared" si="1"/>
        <v>241.74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418.76</v>
      </c>
    </row>
    <row r="22" spans="1:28" x14ac:dyDescent="0.2">
      <c r="A22" s="8">
        <f>IFERROR(VLOOKUP(B22,'[1]DADOS (OCULTAR)'!$Q$3:$S$136,3,0),"")</f>
        <v>9767633000870</v>
      </c>
      <c r="B22" s="9" t="str">
        <f>'[1]TCE - ANEXO III - Preencher'!C31</f>
        <v>UPA TORRÕES - CG Nº 009/2022</v>
      </c>
      <c r="C22" s="10"/>
      <c r="D22" s="11" t="str">
        <f>'[1]TCE - ANEXO III - Preencher'!E31</f>
        <v>GUMERCINDO SOLANO CARNEIRO DA CUNHA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7823-20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143.47999999999999</v>
      </c>
      <c r="J22" s="14">
        <f>'[1]TCE - ANEXO III - Preencher'!K31</f>
        <v>0</v>
      </c>
      <c r="K22" s="15">
        <f>'[1]TCE - ANEXO III - Preencher'!L31</f>
        <v>248.8</v>
      </c>
      <c r="L22" s="15">
        <f>'[1]TCE - ANEXO III - Preencher'!M31</f>
        <v>7.06</v>
      </c>
      <c r="M22" s="15">
        <f t="shared" si="1"/>
        <v>241.74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387.37</v>
      </c>
    </row>
    <row r="23" spans="1:28" x14ac:dyDescent="0.2">
      <c r="A23" s="8">
        <f>IFERROR(VLOOKUP(B23,'[1]DADOS (OCULTAR)'!$Q$3:$S$136,3,0),"")</f>
        <v>9767633000870</v>
      </c>
      <c r="B23" s="9" t="str">
        <f>'[1]TCE - ANEXO III - Preencher'!C32</f>
        <v>UPA TORRÕES - CG Nº 009/2022</v>
      </c>
      <c r="C23" s="10"/>
      <c r="D23" s="11" t="str">
        <f>'[1]TCE - ANEXO III - Preencher'!E32</f>
        <v>HAMILTON DUARTE DOS SANTOS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3132-20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212.68</v>
      </c>
      <c r="J23" s="14">
        <f>'[1]TCE - ANEXO III - Preencher'!K32</f>
        <v>0</v>
      </c>
      <c r="K23" s="15">
        <f>'[1]TCE - ANEXO III - Preencher'!L32</f>
        <v>248.8</v>
      </c>
      <c r="L23" s="15">
        <f>'[1]TCE - ANEXO III - Preencher'!M32</f>
        <v>7.06</v>
      </c>
      <c r="M23" s="15">
        <f t="shared" si="1"/>
        <v>241.74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456.57</v>
      </c>
    </row>
    <row r="24" spans="1:28" x14ac:dyDescent="0.2">
      <c r="A24" s="8">
        <f>IFERROR(VLOOKUP(B24,'[1]DADOS (OCULTAR)'!$Q$3:$S$136,3,0),"")</f>
        <v>9767633000870</v>
      </c>
      <c r="B24" s="9" t="str">
        <f>'[1]TCE - ANEXO III - Preencher'!C33</f>
        <v>UPA TORRÕES - CG Nº 009/2022</v>
      </c>
      <c r="C24" s="10"/>
      <c r="D24" s="11" t="str">
        <f>'[1]TCE - ANEXO III - Preencher'!E33</f>
        <v>HELENO ANTONIO DA SILVA JUNIOR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5143-10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173.44</v>
      </c>
      <c r="J24" s="14">
        <f>'[1]TCE - ANEXO III - Preencher'!K33</f>
        <v>0</v>
      </c>
      <c r="K24" s="15">
        <f>'[1]TCE - ANEXO III - Preencher'!L33</f>
        <v>248.8</v>
      </c>
      <c r="L24" s="15">
        <f>'[1]TCE - ANEXO III - Preencher'!M33</f>
        <v>7.06</v>
      </c>
      <c r="M24" s="15">
        <f t="shared" si="1"/>
        <v>241.74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120.78</v>
      </c>
      <c r="R24" s="15">
        <f>'[1]TCE - ANEXO III - Preencher'!S33</f>
        <v>96.2</v>
      </c>
      <c r="S24" s="16">
        <f t="shared" si="3"/>
        <v>24.58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441.90999999999997</v>
      </c>
    </row>
    <row r="25" spans="1:28" x14ac:dyDescent="0.2">
      <c r="A25" s="8">
        <f>IFERROR(VLOOKUP(B25,'[1]DADOS (OCULTAR)'!$Q$3:$S$136,3,0),"")</f>
        <v>9767633000870</v>
      </c>
      <c r="B25" s="9" t="str">
        <f>'[1]TCE - ANEXO III - Preencher'!C34</f>
        <v>UPA TORRÕES - CG Nº 009/2022</v>
      </c>
      <c r="C25" s="10"/>
      <c r="D25" s="11" t="str">
        <f>'[1]TCE - ANEXO III - Preencher'!E34</f>
        <v>IRAN MENDES DOS SANTOS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7823-20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172.17</v>
      </c>
      <c r="J25" s="14">
        <f>'[1]TCE - ANEXO III - Preencher'!K34</f>
        <v>0</v>
      </c>
      <c r="K25" s="15">
        <f>'[1]TCE - ANEXO III - Preencher'!L34</f>
        <v>248.8</v>
      </c>
      <c r="L25" s="15">
        <f>'[1]TCE - ANEXO III - Preencher'!M34</f>
        <v>7.06</v>
      </c>
      <c r="M25" s="15">
        <f t="shared" si="1"/>
        <v>241.74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274.48</v>
      </c>
      <c r="R25" s="15">
        <f>'[1]TCE - ANEXO III - Preencher'!S34</f>
        <v>90.67</v>
      </c>
      <c r="S25" s="16">
        <f t="shared" si="3"/>
        <v>183.81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599.86999999999989</v>
      </c>
    </row>
    <row r="26" spans="1:28" x14ac:dyDescent="0.2">
      <c r="A26" s="8">
        <f>IFERROR(VLOOKUP(B26,'[1]DADOS (OCULTAR)'!$Q$3:$S$136,3,0),"")</f>
        <v>9767633000870</v>
      </c>
      <c r="B26" s="9" t="str">
        <f>'[1]TCE - ANEXO III - Preencher'!C35</f>
        <v>UPA TORRÕES - CG Nº 009/2022</v>
      </c>
      <c r="C26" s="10"/>
      <c r="D26" s="11" t="str">
        <f>'[1]TCE - ANEXO III - Preencher'!E35</f>
        <v>ITALO HENRIQUE NOGUEIRA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3132-20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212.68</v>
      </c>
      <c r="J26" s="14">
        <f>'[1]TCE - ANEXO III - Preencher'!K35</f>
        <v>0</v>
      </c>
      <c r="K26" s="15">
        <f>'[1]TCE - ANEXO III - Preencher'!L35</f>
        <v>248.8</v>
      </c>
      <c r="L26" s="15">
        <f>'[1]TCE - ANEXO III - Preencher'!M35</f>
        <v>7.06</v>
      </c>
      <c r="M26" s="15">
        <f t="shared" si="1"/>
        <v>241.74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268.37</v>
      </c>
      <c r="R26" s="15">
        <f>'[1]TCE - ANEXO III - Preencher'!S35</f>
        <v>132.93</v>
      </c>
      <c r="S26" s="16">
        <f t="shared" si="3"/>
        <v>135.44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592.01</v>
      </c>
    </row>
    <row r="27" spans="1:28" x14ac:dyDescent="0.2">
      <c r="A27" s="8">
        <f>IFERROR(VLOOKUP(B27,'[1]DADOS (OCULTAR)'!$Q$3:$S$136,3,0),"")</f>
        <v>9767633000870</v>
      </c>
      <c r="B27" s="9" t="str">
        <f>'[1]TCE - ANEXO III - Preencher'!C36</f>
        <v>UPA TORRÕES - CG Nº 009/2022</v>
      </c>
      <c r="C27" s="10"/>
      <c r="D27" s="11" t="str">
        <f>'[1]TCE - ANEXO III - Preencher'!E36</f>
        <v>JACYANNE STHER FLORENCIA PAZ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4110-05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139.91999999999999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473.37</v>
      </c>
      <c r="R27" s="15">
        <f>'[1]TCE - ANEXO III - Preencher'!S36</f>
        <v>104.94</v>
      </c>
      <c r="S27" s="16">
        <f t="shared" si="3"/>
        <v>368.43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510.5</v>
      </c>
    </row>
    <row r="28" spans="1:28" x14ac:dyDescent="0.2">
      <c r="A28" s="8">
        <f>IFERROR(VLOOKUP(B28,'[1]DADOS (OCULTAR)'!$Q$3:$S$136,3,0),"")</f>
        <v>9767633000870</v>
      </c>
      <c r="B28" s="9" t="str">
        <f>'[1]TCE - ANEXO III - Preencher'!C37</f>
        <v>UPA TORRÕES - CG Nº 009/2022</v>
      </c>
      <c r="C28" s="10"/>
      <c r="D28" s="11" t="str">
        <f>'[1]TCE - ANEXO III - Preencher'!E37</f>
        <v>JESSICA FERREIRA FRANKLIN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2237-10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286.02999999999997</v>
      </c>
      <c r="J28" s="14">
        <f>'[1]TCE - ANEXO III - Preencher'!K37</f>
        <v>0</v>
      </c>
      <c r="K28" s="15">
        <f>'[1]TCE - ANEXO III - Preencher'!L37</f>
        <v>248.8</v>
      </c>
      <c r="L28" s="15">
        <f>'[1]TCE - ANEXO III - Preencher'!M37</f>
        <v>7.06</v>
      </c>
      <c r="M28" s="15">
        <f t="shared" si="1"/>
        <v>241.74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529.91999999999996</v>
      </c>
    </row>
    <row r="29" spans="1:28" x14ac:dyDescent="0.2">
      <c r="A29" s="8">
        <f>IFERROR(VLOOKUP(B29,'[1]DADOS (OCULTAR)'!$Q$3:$S$136,3,0),"")</f>
        <v>9767633000870</v>
      </c>
      <c r="B29" s="9" t="str">
        <f>'[1]TCE - ANEXO III - Preencher'!C38</f>
        <v>UPA TORRÕES - CG Nº 009/2022</v>
      </c>
      <c r="C29" s="10"/>
      <c r="D29" s="11" t="str">
        <f>'[1]TCE - ANEXO III - Preencher'!E38</f>
        <v>JOSE FLORENCIO PASSAVANTE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1231-05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1609.09</v>
      </c>
      <c r="J29" s="14">
        <f>'[1]TCE - ANEXO III - Preencher'!K38</f>
        <v>0</v>
      </c>
      <c r="K29" s="15">
        <f>'[1]TCE - ANEXO III - Preencher'!L38</f>
        <v>248.8</v>
      </c>
      <c r="L29" s="15">
        <f>'[1]TCE - ANEXO III - Preencher'!M38</f>
        <v>7.06</v>
      </c>
      <c r="M29" s="15">
        <f t="shared" si="1"/>
        <v>241.74</v>
      </c>
      <c r="N29" s="15">
        <f>'[1]TCE - ANEXO III - Preencher'!O38</f>
        <v>15.69</v>
      </c>
      <c r="O29" s="15">
        <f>'[1]TCE - ANEXO III - Preencher'!P38</f>
        <v>0</v>
      </c>
      <c r="P29" s="16">
        <f t="shared" si="2"/>
        <v>15.69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1866.52</v>
      </c>
    </row>
    <row r="30" spans="1:28" x14ac:dyDescent="0.2">
      <c r="A30" s="8">
        <f>IFERROR(VLOOKUP(B30,'[1]DADOS (OCULTAR)'!$Q$3:$S$136,3,0),"")</f>
        <v>9767633000870</v>
      </c>
      <c r="B30" s="9" t="str">
        <f>'[1]TCE - ANEXO III - Preencher'!C39</f>
        <v>UPA TORRÕES - CG Nº 009/2022</v>
      </c>
      <c r="C30" s="10"/>
      <c r="D30" s="11" t="str">
        <f>'[1]TCE - ANEXO III - Preencher'!E39</f>
        <v>JOSE MARCELO PAES FERREIRA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7823-20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143.47999999999999</v>
      </c>
      <c r="J30" s="14">
        <f>'[1]TCE - ANEXO III - Preencher'!K39</f>
        <v>0</v>
      </c>
      <c r="K30" s="15">
        <f>'[1]TCE - ANEXO III - Preencher'!L39</f>
        <v>248.8</v>
      </c>
      <c r="L30" s="15">
        <f>'[1]TCE - ANEXO III - Preencher'!M39</f>
        <v>7.06</v>
      </c>
      <c r="M30" s="15">
        <f t="shared" si="1"/>
        <v>241.74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128.97999999999999</v>
      </c>
      <c r="R30" s="15">
        <f>'[1]TCE - ANEXO III - Preencher'!S39</f>
        <v>90.67</v>
      </c>
      <c r="S30" s="16">
        <f t="shared" si="3"/>
        <v>38.309999999999988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425.68</v>
      </c>
    </row>
    <row r="31" spans="1:28" x14ac:dyDescent="0.2">
      <c r="A31" s="8">
        <f>IFERROR(VLOOKUP(B31,'[1]DADOS (OCULTAR)'!$Q$3:$S$136,3,0),"")</f>
        <v>9767633000870</v>
      </c>
      <c r="B31" s="9" t="str">
        <f>'[1]TCE - ANEXO III - Preencher'!C40</f>
        <v>UPA TORRÕES - CG Nº 009/2022</v>
      </c>
      <c r="C31" s="10"/>
      <c r="D31" s="11" t="str">
        <f>'[1]TCE - ANEXO III - Preencher'!E40</f>
        <v>JULIANA SANTANA BUARQUE CAVALCANTI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2237-10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299.20999999999998</v>
      </c>
      <c r="J31" s="14">
        <f>'[1]TCE - ANEXO III - Preencher'!K40</f>
        <v>0</v>
      </c>
      <c r="K31" s="15">
        <f>'[1]TCE - ANEXO III - Preencher'!L40</f>
        <v>248.8</v>
      </c>
      <c r="L31" s="15">
        <f>'[1]TCE - ANEXO III - Preencher'!M40</f>
        <v>7.06</v>
      </c>
      <c r="M31" s="15">
        <f t="shared" si="1"/>
        <v>241.74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543.1</v>
      </c>
    </row>
    <row r="32" spans="1:28" x14ac:dyDescent="0.2">
      <c r="A32" s="8">
        <f>IFERROR(VLOOKUP(B32,'[1]DADOS (OCULTAR)'!$Q$3:$S$136,3,0),"")</f>
        <v>9767633000870</v>
      </c>
      <c r="B32" s="9" t="str">
        <f>'[1]TCE - ANEXO III - Preencher'!C41</f>
        <v>UPA TORRÕES - CG Nº 009/2022</v>
      </c>
      <c r="C32" s="10"/>
      <c r="D32" s="11" t="str">
        <f>'[1]TCE - ANEXO III - Preencher'!E41</f>
        <v>KAYNA NAISY SILVA PONTES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4110-05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139.91999999999999</v>
      </c>
      <c r="J32" s="14">
        <f>'[1]TCE - ANEXO III - Preencher'!K41</f>
        <v>0</v>
      </c>
      <c r="K32" s="15">
        <f>'[1]TCE - ANEXO III - Preencher'!L41</f>
        <v>248.8</v>
      </c>
      <c r="L32" s="15">
        <f>'[1]TCE - ANEXO III - Preencher'!M41</f>
        <v>7.06</v>
      </c>
      <c r="M32" s="15">
        <f t="shared" si="1"/>
        <v>241.74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374.58</v>
      </c>
      <c r="R32" s="15">
        <f>'[1]TCE - ANEXO III - Preencher'!S41</f>
        <v>104.94</v>
      </c>
      <c r="S32" s="16">
        <f t="shared" si="3"/>
        <v>269.64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653.44999999999993</v>
      </c>
    </row>
    <row r="33" spans="1:28" x14ac:dyDescent="0.2">
      <c r="A33" s="8">
        <f>IFERROR(VLOOKUP(B33,'[1]DADOS (OCULTAR)'!$Q$3:$S$136,3,0),"")</f>
        <v>9767633000870</v>
      </c>
      <c r="B33" s="9" t="str">
        <f>'[1]TCE - ANEXO III - Preencher'!C42</f>
        <v>UPA TORRÕES - CG Nº 009/2022</v>
      </c>
      <c r="C33" s="10"/>
      <c r="D33" s="11" t="str">
        <f>'[1]TCE - ANEXO III - Preencher'!E42</f>
        <v>LUCAS PERGENTINO SANTOS DA ROCHA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4221-05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162.66</v>
      </c>
      <c r="J33" s="14">
        <f>'[1]TCE - ANEXO III - Preencher'!K42</f>
        <v>0</v>
      </c>
      <c r="K33" s="15">
        <f>'[1]TCE - ANEXO III - Preencher'!L42</f>
        <v>248.8</v>
      </c>
      <c r="L33" s="15">
        <f>'[1]TCE - ANEXO III - Preencher'!M42</f>
        <v>7.06</v>
      </c>
      <c r="M33" s="15">
        <f t="shared" si="1"/>
        <v>241.74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316.38</v>
      </c>
      <c r="R33" s="15">
        <f>'[1]TCE - ANEXO III - Preencher'!S42</f>
        <v>84.72</v>
      </c>
      <c r="S33" s="16">
        <f t="shared" si="3"/>
        <v>231.66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638.20999999999992</v>
      </c>
    </row>
    <row r="34" spans="1:28" x14ac:dyDescent="0.2">
      <c r="A34" s="8">
        <f>IFERROR(VLOOKUP(B34,'[1]DADOS (OCULTAR)'!$Q$3:$S$136,3,0),"")</f>
        <v>9767633000870</v>
      </c>
      <c r="B34" s="9" t="str">
        <f>'[1]TCE - ANEXO III - Preencher'!C43</f>
        <v>UPA TORRÕES - CG Nº 009/2022</v>
      </c>
      <c r="C34" s="10"/>
      <c r="D34" s="11" t="str">
        <f>'[1]TCE - ANEXO III - Preencher'!E43</f>
        <v>MANUELLA MAIMONE DE ALMEIDA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4221-05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135.55000000000001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137.70000000000002</v>
      </c>
    </row>
    <row r="35" spans="1:28" x14ac:dyDescent="0.2">
      <c r="A35" s="8">
        <f>IFERROR(VLOOKUP(B35,'[1]DADOS (OCULTAR)'!$Q$3:$S$136,3,0),"")</f>
        <v>9767633000870</v>
      </c>
      <c r="B35" s="9" t="str">
        <f>'[1]TCE - ANEXO III - Preencher'!C44</f>
        <v>UPA TORRÕES - CG Nº 009/2022</v>
      </c>
      <c r="C35" s="10"/>
      <c r="D35" s="11" t="str">
        <f>'[1]TCE - ANEXO III - Preencher'!E44</f>
        <v>MARIA EDUARDA DOS SANTOS DE ALMEIDA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137.35</v>
      </c>
      <c r="J35" s="14">
        <f>'[1]TCE - ANEXO III - Preencher'!K44</f>
        <v>0</v>
      </c>
      <c r="K35" s="15">
        <f>'[1]TCE - ANEXO III - Preencher'!L44</f>
        <v>248.8</v>
      </c>
      <c r="L35" s="15">
        <f>'[1]TCE - ANEXO III - Preencher'!M44</f>
        <v>7.06</v>
      </c>
      <c r="M35" s="15">
        <f t="shared" si="1"/>
        <v>241.74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235.58</v>
      </c>
      <c r="R35" s="15">
        <f>'[1]TCE - ANEXO III - Preencher'!S44</f>
        <v>84.72</v>
      </c>
      <c r="S35" s="16">
        <f t="shared" si="3"/>
        <v>150.86000000000001</v>
      </c>
      <c r="T35" s="15">
        <f>'[1]TCE - ANEXO III - Preencher'!U44</f>
        <v>80.95</v>
      </c>
      <c r="U35" s="15">
        <f>'[1]TCE - ANEXO III - Preencher'!V44</f>
        <v>0</v>
      </c>
      <c r="V35" s="16">
        <f t="shared" si="4"/>
        <v>80.95</v>
      </c>
      <c r="W35" s="17" t="str">
        <f>IF('[1]TCE - ANEXO III - Preencher'!X44="","",'[1]TCE - ANEXO III - Preencher'!X44)</f>
        <v>AUXILIO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613.05000000000007</v>
      </c>
    </row>
    <row r="36" spans="1:28" x14ac:dyDescent="0.2">
      <c r="A36" s="8">
        <f>IFERROR(VLOOKUP(B36,'[1]DADOS (OCULTAR)'!$Q$3:$S$136,3,0),"")</f>
        <v>9767633000870</v>
      </c>
      <c r="B36" s="9" t="str">
        <f>'[1]TCE - ANEXO III - Preencher'!C45</f>
        <v>UPA TORRÕES - CG Nº 009/2022</v>
      </c>
      <c r="C36" s="10"/>
      <c r="D36" s="11" t="str">
        <f>'[1]TCE - ANEXO III - Preencher'!E45</f>
        <v>MARIA LAYS SOUSA GOMES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4221-05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162.66</v>
      </c>
      <c r="J36" s="14">
        <f>'[1]TCE - ANEXO III - Preencher'!K45</f>
        <v>0</v>
      </c>
      <c r="K36" s="15">
        <f>'[1]TCE - ANEXO III - Preencher'!L45</f>
        <v>248.8</v>
      </c>
      <c r="L36" s="15">
        <f>'[1]TCE - ANEXO III - Preencher'!M45</f>
        <v>7.06</v>
      </c>
      <c r="M36" s="15">
        <f t="shared" si="1"/>
        <v>241.74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251.98</v>
      </c>
      <c r="R36" s="15">
        <f>'[1]TCE - ANEXO III - Preencher'!S45</f>
        <v>84.72</v>
      </c>
      <c r="S36" s="16">
        <f t="shared" si="3"/>
        <v>167.26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573.80999999999995</v>
      </c>
    </row>
    <row r="37" spans="1:28" x14ac:dyDescent="0.2">
      <c r="A37" s="8">
        <f>IFERROR(VLOOKUP(B37,'[1]DADOS (OCULTAR)'!$Q$3:$S$136,3,0),"")</f>
        <v>9767633000870</v>
      </c>
      <c r="B37" s="9" t="str">
        <f>'[1]TCE - ANEXO III - Preencher'!C46</f>
        <v>UPA TORRÕES - CG Nº 009/2022</v>
      </c>
      <c r="C37" s="10"/>
      <c r="D37" s="11" t="str">
        <f>'[1]TCE - ANEXO III - Preencher'!E46</f>
        <v>MARIA PAULA SOARES DA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3542-10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186.56</v>
      </c>
      <c r="J37" s="14">
        <f>'[1]TCE - ANEXO III - Preencher'!K46</f>
        <v>0</v>
      </c>
      <c r="K37" s="15">
        <f>'[1]TCE - ANEXO III - Preencher'!L46</f>
        <v>248.8</v>
      </c>
      <c r="L37" s="15">
        <f>'[1]TCE - ANEXO III - Preencher'!M46</f>
        <v>7.06</v>
      </c>
      <c r="M37" s="15">
        <f t="shared" si="1"/>
        <v>241.74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430.45</v>
      </c>
    </row>
    <row r="38" spans="1:28" x14ac:dyDescent="0.2">
      <c r="A38" s="8">
        <f>IFERROR(VLOOKUP(B38,'[1]DADOS (OCULTAR)'!$Q$3:$S$136,3,0),"")</f>
        <v>9767633000870</v>
      </c>
      <c r="B38" s="9" t="str">
        <f>'[1]TCE - ANEXO III - Preencher'!C47</f>
        <v>UPA TORRÕES - CG Nº 009/2022</v>
      </c>
      <c r="C38" s="10"/>
      <c r="D38" s="11" t="str">
        <f>'[1]TCE - ANEXO III - Preencher'!E47</f>
        <v>MARLY DOS SANTOS FIGUEIREDO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162.66</v>
      </c>
      <c r="J38" s="14">
        <f>'[1]TCE - ANEXO III - Preencher'!K47</f>
        <v>0</v>
      </c>
      <c r="K38" s="15">
        <f>'[1]TCE - ANEXO III - Preencher'!L47</f>
        <v>248.8</v>
      </c>
      <c r="L38" s="15">
        <f>'[1]TCE - ANEXO III - Preencher'!M47</f>
        <v>7.06</v>
      </c>
      <c r="M38" s="15">
        <f t="shared" si="1"/>
        <v>241.74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406.54999999999995</v>
      </c>
    </row>
    <row r="39" spans="1:28" x14ac:dyDescent="0.2">
      <c r="A39" s="8">
        <f>IFERROR(VLOOKUP(B39,'[1]DADOS (OCULTAR)'!$Q$3:$S$136,3,0),"")</f>
        <v>9767633000870</v>
      </c>
      <c r="B39" s="9" t="str">
        <f>'[1]TCE - ANEXO III - Preencher'!C48</f>
        <v>UPA TORRÕES - CG Nº 009/2022</v>
      </c>
      <c r="C39" s="10"/>
      <c r="D39" s="11" t="str">
        <f>'[1]TCE - ANEXO III - Preencher'!E48</f>
        <v>MONICA FLORENCIO DA SILVA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2237-05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89.46</v>
      </c>
      <c r="J39" s="14">
        <f>'[1]TCE - ANEXO III - Preencher'!K48</f>
        <v>0</v>
      </c>
      <c r="K39" s="15">
        <f>'[1]TCE - ANEXO III - Preencher'!L48</f>
        <v>248.8</v>
      </c>
      <c r="L39" s="15">
        <f>'[1]TCE - ANEXO III - Preencher'!M48</f>
        <v>7.06</v>
      </c>
      <c r="M39" s="15">
        <f t="shared" si="1"/>
        <v>241.74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202.78</v>
      </c>
      <c r="R39" s="15">
        <f>'[1]TCE - ANEXO III - Preencher'!S48</f>
        <v>84.72</v>
      </c>
      <c r="S39" s="16">
        <f t="shared" si="3"/>
        <v>118.06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451.40999999999997</v>
      </c>
    </row>
    <row r="40" spans="1:28" x14ac:dyDescent="0.2">
      <c r="A40" s="8">
        <f>IFERROR(VLOOKUP(B40,'[1]DADOS (OCULTAR)'!$Q$3:$S$136,3,0),"")</f>
        <v>9767633000870</v>
      </c>
      <c r="B40" s="9" t="str">
        <f>'[1]TCE - ANEXO III - Preencher'!C49</f>
        <v>UPA TORRÕES - CG Nº 009/2022</v>
      </c>
      <c r="C40" s="10"/>
      <c r="D40" s="11" t="str">
        <f>'[1]TCE - ANEXO III - Preencher'!E49</f>
        <v>PATRICIA FERREIRA DA SILVA FEIJO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4101-05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289.35000000000002</v>
      </c>
      <c r="J40" s="14">
        <f>'[1]TCE - ANEXO III - Preencher'!K49</f>
        <v>0</v>
      </c>
      <c r="K40" s="15">
        <f>'[1]TCE - ANEXO III - Preencher'!L49</f>
        <v>248.8</v>
      </c>
      <c r="L40" s="15">
        <f>'[1]TCE - ANEXO III - Preencher'!M49</f>
        <v>7.06</v>
      </c>
      <c r="M40" s="15">
        <f t="shared" si="1"/>
        <v>241.74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80.95</v>
      </c>
      <c r="U40" s="15">
        <f>'[1]TCE - ANEXO III - Preencher'!V49</f>
        <v>0</v>
      </c>
      <c r="V40" s="16">
        <f t="shared" si="4"/>
        <v>80.95</v>
      </c>
      <c r="W40" s="17" t="str">
        <f>IF('[1]TCE - ANEXO III - Preencher'!X49="","",'[1]TCE - ANEXO III - Preencher'!X49)</f>
        <v>AUXILIO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614.19000000000005</v>
      </c>
    </row>
    <row r="41" spans="1:28" x14ac:dyDescent="0.2">
      <c r="A41" s="8">
        <f>IFERROR(VLOOKUP(B41,'[1]DADOS (OCULTAR)'!$Q$3:$S$136,3,0),"")</f>
        <v>9767633000870</v>
      </c>
      <c r="B41" s="9" t="str">
        <f>'[1]TCE - ANEXO III - Preencher'!C50</f>
        <v>UPA TORRÕES - CG Nº 009/2022</v>
      </c>
      <c r="C41" s="10"/>
      <c r="D41" s="11" t="str">
        <f>'[1]TCE - ANEXO III - Preencher'!E50</f>
        <v>PAULO ROBSON DE ALBUQUERQUE RAMOS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4221-05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177.11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22.38</v>
      </c>
      <c r="R41" s="15">
        <f>'[1]TCE - ANEXO III - Preencher'!S50</f>
        <v>8.4700000000000006</v>
      </c>
      <c r="S41" s="16">
        <f t="shared" si="3"/>
        <v>13.909999999999998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193.17000000000002</v>
      </c>
    </row>
    <row r="42" spans="1:28" x14ac:dyDescent="0.2">
      <c r="A42" s="8">
        <f>IFERROR(VLOOKUP(B42,'[1]DADOS (OCULTAR)'!$Q$3:$S$136,3,0),"")</f>
        <v>9767633000870</v>
      </c>
      <c r="B42" s="9" t="str">
        <f>'[1]TCE - ANEXO III - Preencher'!C51</f>
        <v>UPA TORRÕES - CG Nº 009/2022</v>
      </c>
      <c r="C42" s="10"/>
      <c r="D42" s="11" t="str">
        <f>'[1]TCE - ANEXO III - Preencher'!E51</f>
        <v>POLIANA MAURICIO DOS SANTOS SA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4110-10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205.21</v>
      </c>
      <c r="J42" s="14">
        <f>'[1]TCE - ANEXO III - Preencher'!K51</f>
        <v>0</v>
      </c>
      <c r="K42" s="15">
        <f>'[1]TCE - ANEXO III - Preencher'!L51</f>
        <v>248.8</v>
      </c>
      <c r="L42" s="15">
        <f>'[1]TCE - ANEXO III - Preencher'!M51</f>
        <v>7.06</v>
      </c>
      <c r="M42" s="15">
        <f t="shared" si="1"/>
        <v>241.74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449.1</v>
      </c>
    </row>
    <row r="43" spans="1:28" x14ac:dyDescent="0.2">
      <c r="A43" s="8">
        <f>IFERROR(VLOOKUP(B43,'[1]DADOS (OCULTAR)'!$Q$3:$S$136,3,0),"")</f>
        <v>9767633000870</v>
      </c>
      <c r="B43" s="9" t="str">
        <f>'[1]TCE - ANEXO III - Preencher'!C52</f>
        <v>UPA TORRÕES - CG Nº 009/2022</v>
      </c>
      <c r="C43" s="10"/>
      <c r="D43" s="11" t="str">
        <f>'[1]TCE - ANEXO III - Preencher'!E52</f>
        <v>PRISCYLLA GONZAGA GOMES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2522-10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261.20999999999998</v>
      </c>
      <c r="J43" s="14">
        <f>'[1]TCE - ANEXO III - Preencher'!K52</f>
        <v>0</v>
      </c>
      <c r="K43" s="15">
        <f>'[1]TCE - ANEXO III - Preencher'!L52</f>
        <v>248.8</v>
      </c>
      <c r="L43" s="15">
        <f>'[1]TCE - ANEXO III - Preencher'!M52</f>
        <v>7.06</v>
      </c>
      <c r="M43" s="15">
        <f t="shared" si="1"/>
        <v>241.74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505.09999999999997</v>
      </c>
    </row>
    <row r="44" spans="1:28" x14ac:dyDescent="0.2">
      <c r="A44" s="8">
        <f>IFERROR(VLOOKUP(B44,'[1]DADOS (OCULTAR)'!$Q$3:$S$136,3,0),"")</f>
        <v>9767633000870</v>
      </c>
      <c r="B44" s="9" t="str">
        <f>'[1]TCE - ANEXO III - Preencher'!C53</f>
        <v>UPA TORRÕES - CG Nº 009/2022</v>
      </c>
      <c r="C44" s="10"/>
      <c r="D44" s="11" t="str">
        <f>'[1]TCE - ANEXO III - Preencher'!E53</f>
        <v>RAFAEL AUGUSTO CARVALHO OLIVEIRA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5143-20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135.55000000000001</v>
      </c>
      <c r="J44" s="14">
        <f>'[1]TCE - ANEXO III - Preencher'!K53</f>
        <v>0</v>
      </c>
      <c r="K44" s="15">
        <f>'[1]TCE - ANEXO III - Preencher'!L53</f>
        <v>248.8</v>
      </c>
      <c r="L44" s="15">
        <f>'[1]TCE - ANEXO III - Preencher'!M53</f>
        <v>7.06</v>
      </c>
      <c r="M44" s="15">
        <f t="shared" si="1"/>
        <v>241.74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374.58</v>
      </c>
      <c r="R44" s="15">
        <f>'[1]TCE - ANEXO III - Preencher'!S53</f>
        <v>84.72</v>
      </c>
      <c r="S44" s="16">
        <f t="shared" si="3"/>
        <v>289.86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669.3</v>
      </c>
    </row>
    <row r="45" spans="1:28" x14ac:dyDescent="0.2">
      <c r="A45" s="8">
        <f>IFERROR(VLOOKUP(B45,'[1]DADOS (OCULTAR)'!$Q$3:$S$136,3,0),"")</f>
        <v>9767633000870</v>
      </c>
      <c r="B45" s="9" t="str">
        <f>'[1]TCE - ANEXO III - Preencher'!C54</f>
        <v>UPA TORRÕES - CG Nº 009/2022</v>
      </c>
      <c r="C45" s="10"/>
      <c r="D45" s="11" t="str">
        <f>'[1]TCE - ANEXO III - Preencher'!E54</f>
        <v>ROBERTO ELISIO DE FRANÇA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5143-10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173.44</v>
      </c>
      <c r="J45" s="14">
        <f>'[1]TCE - ANEXO III - Preencher'!K54</f>
        <v>0</v>
      </c>
      <c r="K45" s="15">
        <f>'[1]TCE - ANEXO III - Preencher'!L54</f>
        <v>248.8</v>
      </c>
      <c r="L45" s="15">
        <f>'[1]TCE - ANEXO III - Preencher'!M54</f>
        <v>7.06</v>
      </c>
      <c r="M45" s="15">
        <f t="shared" si="1"/>
        <v>241.74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268.38</v>
      </c>
      <c r="R45" s="15">
        <f>'[1]TCE - ANEXO III - Preencher'!S54</f>
        <v>96.2</v>
      </c>
      <c r="S45" s="16">
        <f t="shared" si="3"/>
        <v>172.18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589.51</v>
      </c>
    </row>
    <row r="46" spans="1:28" x14ac:dyDescent="0.2">
      <c r="A46" s="8">
        <f>IFERROR(VLOOKUP(B46,'[1]DADOS (OCULTAR)'!$Q$3:$S$136,3,0),"")</f>
        <v>9767633000870</v>
      </c>
      <c r="B46" s="9" t="str">
        <f>'[1]TCE - ANEXO III - Preencher'!C55</f>
        <v>UPA TORRÕES - CG Nº 009/2022</v>
      </c>
      <c r="C46" s="10"/>
      <c r="D46" s="11" t="str">
        <f>'[1]TCE - ANEXO III - Preencher'!E55</f>
        <v>RODRIGO HENRIQUE DE LIMA NASCIMENTO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3516-05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149.24</v>
      </c>
      <c r="J46" s="14">
        <f>'[1]TCE - ANEXO III - Preencher'!K55</f>
        <v>0</v>
      </c>
      <c r="K46" s="15">
        <f>'[1]TCE - ANEXO III - Preencher'!L55</f>
        <v>248.8</v>
      </c>
      <c r="L46" s="15">
        <f>'[1]TCE - ANEXO III - Preencher'!M55</f>
        <v>7.06</v>
      </c>
      <c r="M46" s="15">
        <f t="shared" si="1"/>
        <v>241.74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161.78</v>
      </c>
      <c r="R46" s="15">
        <f>'[1]TCE - ANEXO III - Preencher'!S55</f>
        <v>111.94</v>
      </c>
      <c r="S46" s="16">
        <f t="shared" si="3"/>
        <v>49.84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442.97</v>
      </c>
    </row>
    <row r="47" spans="1:28" x14ac:dyDescent="0.2">
      <c r="A47" s="8">
        <f>IFERROR(VLOOKUP(B47,'[1]DADOS (OCULTAR)'!$Q$3:$S$136,3,0),"")</f>
        <v>9767633000870</v>
      </c>
      <c r="B47" s="9" t="str">
        <f>'[1]TCE - ANEXO III - Preencher'!C56</f>
        <v>UPA TORRÕES - CG Nº 009/2022</v>
      </c>
      <c r="C47" s="10"/>
      <c r="D47" s="11" t="str">
        <f>'[1]TCE - ANEXO III - Preencher'!E56</f>
        <v>SANDRA SILVA DOS SANTOS FREIRE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2237-05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157.47</v>
      </c>
      <c r="J47" s="14">
        <f>'[1]TCE - ANEXO III - Preencher'!K56</f>
        <v>0</v>
      </c>
      <c r="K47" s="15">
        <f>'[1]TCE - ANEXO III - Preencher'!L56</f>
        <v>248.8</v>
      </c>
      <c r="L47" s="15">
        <f>'[1]TCE - ANEXO III - Preencher'!M56</f>
        <v>7.06</v>
      </c>
      <c r="M47" s="15">
        <f t="shared" si="1"/>
        <v>241.74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251.98</v>
      </c>
      <c r="R47" s="15">
        <f>'[1]TCE - ANEXO III - Preencher'!S56</f>
        <v>84.72</v>
      </c>
      <c r="S47" s="16">
        <f t="shared" si="3"/>
        <v>167.26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568.62</v>
      </c>
    </row>
    <row r="48" spans="1:28" x14ac:dyDescent="0.2">
      <c r="A48" s="8">
        <f>IFERROR(VLOOKUP(B48,'[1]DADOS (OCULTAR)'!$Q$3:$S$136,3,0),"")</f>
        <v>9767633000870</v>
      </c>
      <c r="B48" s="9" t="str">
        <f>'[1]TCE - ANEXO III - Preencher'!C57</f>
        <v>UPA TORRÕES - CG Nº 009/2022</v>
      </c>
      <c r="C48" s="10"/>
      <c r="D48" s="11" t="str">
        <f>'[1]TCE - ANEXO III - Preencher'!E57</f>
        <v>SAVIO LINIKER GOMES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7823-20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143.47999999999999</v>
      </c>
      <c r="J48" s="14">
        <f>'[1]TCE - ANEXO III - Preencher'!K57</f>
        <v>0</v>
      </c>
      <c r="K48" s="15">
        <f>'[1]TCE - ANEXO III - Preencher'!L57</f>
        <v>248.8</v>
      </c>
      <c r="L48" s="15">
        <f>'[1]TCE - ANEXO III - Preencher'!M57</f>
        <v>7.06</v>
      </c>
      <c r="M48" s="15">
        <f t="shared" si="1"/>
        <v>241.74</v>
      </c>
      <c r="N48" s="15">
        <f>'[1]TCE - ANEXO III - Preencher'!O57</f>
        <v>2.15</v>
      </c>
      <c r="O48" s="15">
        <f>'[1]TCE - ANEXO III - Preencher'!P57</f>
        <v>0</v>
      </c>
      <c r="P48" s="16">
        <f t="shared" si="2"/>
        <v>2.15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387.37</v>
      </c>
    </row>
    <row r="49" spans="1:28" x14ac:dyDescent="0.2">
      <c r="A49" s="8">
        <f>IFERROR(VLOOKUP(B49,'[1]DADOS (OCULTAR)'!$Q$3:$S$136,3,0),"")</f>
        <v>9767633000870</v>
      </c>
      <c r="B49" s="9" t="str">
        <f>'[1]TCE - ANEXO III - Preencher'!C58</f>
        <v>UPA TORRÕES - CG Nº 009/2022</v>
      </c>
      <c r="C49" s="10"/>
      <c r="D49" s="11" t="str">
        <f>'[1]TCE - ANEXO III - Preencher'!E58</f>
        <v>TWANNY FERREIRA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2237-05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135.55000000000001</v>
      </c>
      <c r="J49" s="14">
        <f>'[1]TCE - ANEXO III - Preencher'!K58</f>
        <v>0</v>
      </c>
      <c r="K49" s="15">
        <f>'[1]TCE - ANEXO III - Preencher'!L58</f>
        <v>248.8</v>
      </c>
      <c r="L49" s="15">
        <f>'[1]TCE - ANEXO III - Preencher'!M58</f>
        <v>7.06</v>
      </c>
      <c r="M49" s="15">
        <f t="shared" si="1"/>
        <v>241.74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268.38</v>
      </c>
      <c r="R49" s="15">
        <f>'[1]TCE - ANEXO III - Preencher'!S58</f>
        <v>84.72</v>
      </c>
      <c r="S49" s="16">
        <f t="shared" si="3"/>
        <v>183.66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563.1</v>
      </c>
    </row>
    <row r="50" spans="1:28" x14ac:dyDescent="0.2">
      <c r="A50" s="8">
        <f>IFERROR(VLOOKUP(B50,'[1]DADOS (OCULTAR)'!$Q$3:$S$136,3,0),"")</f>
        <v>9767633000870</v>
      </c>
      <c r="B50" s="9" t="str">
        <f>'[1]TCE - ANEXO III - Preencher'!C59</f>
        <v>UPA TORRÕES - CG Nº 009/2022</v>
      </c>
      <c r="C50" s="10"/>
      <c r="D50" s="11" t="str">
        <f>'[1]TCE - ANEXO III - Preencher'!E59</f>
        <v>VIRLANIA LAURENTINO DA SILVA LOPES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4221-05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136.44999999999999</v>
      </c>
      <c r="J50" s="14">
        <f>'[1]TCE - ANEXO III - Preencher'!K59</f>
        <v>0</v>
      </c>
      <c r="K50" s="15">
        <f>'[1]TCE - ANEXO III - Preencher'!L59</f>
        <v>248.8</v>
      </c>
      <c r="L50" s="15">
        <f>'[1]TCE - ANEXO III - Preencher'!M59</f>
        <v>7.06</v>
      </c>
      <c r="M50" s="15">
        <f t="shared" si="1"/>
        <v>241.74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380.34</v>
      </c>
    </row>
    <row r="51" spans="1:28" x14ac:dyDescent="0.2">
      <c r="A51" s="8">
        <f>IFERROR(VLOOKUP(B51,'[1]DADOS (OCULTAR)'!$Q$3:$S$136,3,0),"")</f>
        <v>9767633000870</v>
      </c>
      <c r="B51" s="9" t="str">
        <f>'[1]TCE - ANEXO III - Preencher'!C60</f>
        <v>UPA TORRÕES - CG Nº 009/2022</v>
      </c>
      <c r="C51" s="10"/>
      <c r="D51" s="11" t="str">
        <f>'[1]TCE - ANEXO III - Preencher'!E60</f>
        <v>ADRIANA LUCAS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143.55000000000001</v>
      </c>
      <c r="J51" s="14">
        <f>'[1]TCE - ANEXO III - Preencher'!K60</f>
        <v>0</v>
      </c>
      <c r="K51" s="15">
        <f>'[1]TCE - ANEXO III - Preencher'!L60</f>
        <v>248.8</v>
      </c>
      <c r="L51" s="15">
        <f>'[1]TCE - ANEXO III - Preencher'!M60</f>
        <v>7.06</v>
      </c>
      <c r="M51" s="15">
        <f t="shared" si="1"/>
        <v>241.74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1995</v>
      </c>
      <c r="Y51" s="15">
        <f>'[1]TCE - ANEXO III - Preencher'!Z60</f>
        <v>0</v>
      </c>
      <c r="Z51" s="16">
        <f t="shared" si="5"/>
        <v>1995</v>
      </c>
      <c r="AA51" s="17" t="str">
        <f>IF('[1]TCE - ANEXO III - Preencher'!AB60="","",'[1]TCE - ANEXO III - Preencher'!AB60)</f>
        <v>PL ENFERMAGEM</v>
      </c>
      <c r="AB51" s="15">
        <f t="shared" si="0"/>
        <v>2382.44</v>
      </c>
    </row>
    <row r="52" spans="1:28" x14ac:dyDescent="0.2">
      <c r="A52" s="8">
        <f>IFERROR(VLOOKUP(B52,'[1]DADOS (OCULTAR)'!$Q$3:$S$136,3,0),"")</f>
        <v>9767633000870</v>
      </c>
      <c r="B52" s="9" t="str">
        <f>'[1]TCE - ANEXO III - Preencher'!C61</f>
        <v>UPA TORRÕES - CG Nº 009/2022</v>
      </c>
      <c r="C52" s="10"/>
      <c r="D52" s="11" t="str">
        <f>'[1]TCE - ANEXO III - Preencher'!E61</f>
        <v>ADRIANO BATISTA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139.55000000000001</v>
      </c>
      <c r="J52" s="14">
        <f>'[1]TCE - ANEXO III - Preencher'!K61</f>
        <v>0</v>
      </c>
      <c r="K52" s="15">
        <f>'[1]TCE - ANEXO III - Preencher'!L61</f>
        <v>248.8</v>
      </c>
      <c r="L52" s="15">
        <f>'[1]TCE - ANEXO III - Preencher'!M61</f>
        <v>7.06</v>
      </c>
      <c r="M52" s="15">
        <f t="shared" si="1"/>
        <v>241.74</v>
      </c>
      <c r="N52" s="15">
        <f>'[1]TCE - ANEXO III - Preencher'!O61</f>
        <v>2.15</v>
      </c>
      <c r="O52" s="15">
        <f>'[1]TCE - ANEXO III - Preencher'!P61</f>
        <v>0</v>
      </c>
      <c r="P52" s="16">
        <f t="shared" si="2"/>
        <v>2.15</v>
      </c>
      <c r="Q52" s="15">
        <f>'[1]TCE - ANEXO III - Preencher'!R61</f>
        <v>316.38</v>
      </c>
      <c r="R52" s="15">
        <f>'[1]TCE - ANEXO III - Preencher'!S61</f>
        <v>84.72</v>
      </c>
      <c r="S52" s="16">
        <f t="shared" si="3"/>
        <v>231.66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1995</v>
      </c>
      <c r="Y52" s="15">
        <f>'[1]TCE - ANEXO III - Preencher'!Z61</f>
        <v>0</v>
      </c>
      <c r="Z52" s="16">
        <f t="shared" si="5"/>
        <v>1995</v>
      </c>
      <c r="AA52" s="17" t="str">
        <f>IF('[1]TCE - ANEXO III - Preencher'!AB61="","",'[1]TCE - ANEXO III - Preencher'!AB61)</f>
        <v>PL ENFERMAGEM</v>
      </c>
      <c r="AB52" s="15">
        <f t="shared" si="0"/>
        <v>2610.1</v>
      </c>
    </row>
    <row r="53" spans="1:28" x14ac:dyDescent="0.2">
      <c r="A53" s="8">
        <f>IFERROR(VLOOKUP(B53,'[1]DADOS (OCULTAR)'!$Q$3:$S$136,3,0),"")</f>
        <v>9767633000870</v>
      </c>
      <c r="B53" s="9" t="str">
        <f>'[1]TCE - ANEXO III - Preencher'!C62</f>
        <v>UPA TORRÕES - CG Nº 009/2022</v>
      </c>
      <c r="C53" s="10"/>
      <c r="D53" s="11" t="str">
        <f>'[1]TCE - ANEXO III - Preencher'!E62</f>
        <v>ADRIELE CRISTINA DE SOUZA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139.55000000000001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1995</v>
      </c>
      <c r="Y53" s="15">
        <f>'[1]TCE - ANEXO III - Preencher'!Z62</f>
        <v>0</v>
      </c>
      <c r="Z53" s="16">
        <f t="shared" si="5"/>
        <v>1995</v>
      </c>
      <c r="AA53" s="17" t="str">
        <f>IF('[1]TCE - ANEXO III - Preencher'!AB62="","",'[1]TCE - ANEXO III - Preencher'!AB62)</f>
        <v>PL ENFERMAGEM</v>
      </c>
      <c r="AB53" s="15">
        <f t="shared" si="0"/>
        <v>2136.6999999999998</v>
      </c>
    </row>
    <row r="54" spans="1:28" x14ac:dyDescent="0.2">
      <c r="A54" s="8">
        <f>IFERROR(VLOOKUP(B54,'[1]DADOS (OCULTAR)'!$Q$3:$S$136,3,0),"")</f>
        <v>9767633000870</v>
      </c>
      <c r="B54" s="9" t="str">
        <f>'[1]TCE - ANEXO III - Preencher'!C63</f>
        <v>UPA TORRÕES - CG Nº 009/2022</v>
      </c>
      <c r="C54" s="10"/>
      <c r="D54" s="11" t="str">
        <f>'[1]TCE - ANEXO III - Preencher'!E63</f>
        <v>ALANA MARUSKA  DE CASTRO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187.31</v>
      </c>
      <c r="J54" s="14">
        <f>'[1]TCE - ANEXO III - Preencher'!K63</f>
        <v>0</v>
      </c>
      <c r="K54" s="15">
        <f>'[1]TCE - ANEXO III - Preencher'!L63</f>
        <v>248.8</v>
      </c>
      <c r="L54" s="15">
        <f>'[1]TCE - ANEXO III - Preencher'!M63</f>
        <v>2.79</v>
      </c>
      <c r="M54" s="15">
        <f t="shared" si="1"/>
        <v>246.01000000000002</v>
      </c>
      <c r="N54" s="15">
        <f>'[1]TCE - ANEXO III - Preencher'!O63</f>
        <v>3.65</v>
      </c>
      <c r="O54" s="15">
        <f>'[1]TCE - ANEXO III - Preencher'!P63</f>
        <v>0</v>
      </c>
      <c r="P54" s="16">
        <f t="shared" si="2"/>
        <v>3.65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2459.15</v>
      </c>
      <c r="Y54" s="15">
        <f>'[1]TCE - ANEXO III - Preencher'!Z63</f>
        <v>0</v>
      </c>
      <c r="Z54" s="16">
        <f t="shared" si="5"/>
        <v>2459.15</v>
      </c>
      <c r="AA54" s="17" t="str">
        <f>IF('[1]TCE - ANEXO III - Preencher'!AB63="","",'[1]TCE - ANEXO III - Preencher'!AB63)</f>
        <v>PL ENFERMAGEM</v>
      </c>
      <c r="AB54" s="15">
        <f t="shared" si="0"/>
        <v>2896.12</v>
      </c>
    </row>
    <row r="55" spans="1:28" x14ac:dyDescent="0.2">
      <c r="A55" s="8">
        <f>IFERROR(VLOOKUP(B55,'[1]DADOS (OCULTAR)'!$Q$3:$S$136,3,0),"")</f>
        <v>9767633000870</v>
      </c>
      <c r="B55" s="9" t="str">
        <f>'[1]TCE - ANEXO III - Preencher'!C64</f>
        <v>UPA TORRÕES - CG Nº 009/2022</v>
      </c>
      <c r="C55" s="10"/>
      <c r="D55" s="11" t="str">
        <f>'[1]TCE - ANEXO III - Preencher'!E64</f>
        <v>ALEXSANDRA DE OLIVEIRA SANTOS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134.54</v>
      </c>
      <c r="J55" s="14">
        <f>'[1]TCE - ANEXO III - Preencher'!K64</f>
        <v>0</v>
      </c>
      <c r="K55" s="15">
        <f>'[1]TCE - ANEXO III - Preencher'!L64</f>
        <v>248.8</v>
      </c>
      <c r="L55" s="15">
        <f>'[1]TCE - ANEXO III - Preencher'!M64</f>
        <v>7.06</v>
      </c>
      <c r="M55" s="15">
        <f t="shared" si="1"/>
        <v>241.74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77.55</v>
      </c>
      <c r="U55" s="15">
        <f>'[1]TCE - ANEXO III - Preencher'!V64</f>
        <v>0</v>
      </c>
      <c r="V55" s="16">
        <f t="shared" si="4"/>
        <v>77.55</v>
      </c>
      <c r="W55" s="17" t="str">
        <f>IF('[1]TCE - ANEXO III - Preencher'!X64="","",'[1]TCE - ANEXO III - Preencher'!X64)</f>
        <v>AUXILIO CRECHE</v>
      </c>
      <c r="X55" s="15">
        <f>'[1]TCE - ANEXO III - Preencher'!Y64</f>
        <v>1995</v>
      </c>
      <c r="Y55" s="15">
        <f>'[1]TCE - ANEXO III - Preencher'!Z64</f>
        <v>0</v>
      </c>
      <c r="Z55" s="16">
        <f t="shared" si="5"/>
        <v>1995</v>
      </c>
      <c r="AA55" s="17" t="str">
        <f>IF('[1]TCE - ANEXO III - Preencher'!AB64="","",'[1]TCE - ANEXO III - Preencher'!AB64)</f>
        <v>PL ENFERMAGEM</v>
      </c>
      <c r="AB55" s="15">
        <f t="shared" si="0"/>
        <v>2450.98</v>
      </c>
    </row>
    <row r="56" spans="1:28" x14ac:dyDescent="0.2">
      <c r="A56" s="8">
        <f>IFERROR(VLOOKUP(B56,'[1]DADOS (OCULTAR)'!$Q$3:$S$136,3,0),"")</f>
        <v>9767633000870</v>
      </c>
      <c r="B56" s="9" t="str">
        <f>'[1]TCE - ANEXO III - Preencher'!C65</f>
        <v>UPA TORRÕES - CG Nº 009/2022</v>
      </c>
      <c r="C56" s="10"/>
      <c r="D56" s="11" t="str">
        <f>'[1]TCE - ANEXO III - Preencher'!E65</f>
        <v>ANA BEATRIZ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172.26</v>
      </c>
      <c r="J56" s="14">
        <f>'[1]TCE - ANEXO III - Preencher'!K65</f>
        <v>0</v>
      </c>
      <c r="K56" s="15">
        <f>'[1]TCE - ANEXO III - Preencher'!L65</f>
        <v>248.8</v>
      </c>
      <c r="L56" s="15">
        <f>'[1]TCE - ANEXO III - Preencher'!M65</f>
        <v>7.06</v>
      </c>
      <c r="M56" s="15">
        <f t="shared" si="1"/>
        <v>241.74</v>
      </c>
      <c r="N56" s="15">
        <f>'[1]TCE - ANEXO III - Preencher'!O65</f>
        <v>2.15</v>
      </c>
      <c r="O56" s="15">
        <f>'[1]TCE - ANEXO III - Preencher'!P65</f>
        <v>0</v>
      </c>
      <c r="P56" s="16">
        <f t="shared" si="2"/>
        <v>2.15</v>
      </c>
      <c r="Q56" s="15">
        <f>'[1]TCE - ANEXO III - Preencher'!R65</f>
        <v>235.58</v>
      </c>
      <c r="R56" s="15">
        <f>'[1]TCE - ANEXO III - Preencher'!S65</f>
        <v>84.72</v>
      </c>
      <c r="S56" s="16">
        <f t="shared" si="3"/>
        <v>150.86000000000001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1995</v>
      </c>
      <c r="Y56" s="15">
        <f>'[1]TCE - ANEXO III - Preencher'!Z65</f>
        <v>0</v>
      </c>
      <c r="Z56" s="16">
        <f t="shared" si="5"/>
        <v>1995</v>
      </c>
      <c r="AA56" s="17" t="str">
        <f>IF('[1]TCE - ANEXO III - Preencher'!AB65="","",'[1]TCE - ANEXO III - Preencher'!AB65)</f>
        <v>PL ENFERMAGEM</v>
      </c>
      <c r="AB56" s="15">
        <f t="shared" si="0"/>
        <v>2562.0100000000002</v>
      </c>
    </row>
    <row r="57" spans="1:28" x14ac:dyDescent="0.2">
      <c r="A57" s="8">
        <f>IFERROR(VLOOKUP(B57,'[1]DADOS (OCULTAR)'!$Q$3:$S$136,3,0),"")</f>
        <v>9767633000870</v>
      </c>
      <c r="B57" s="9" t="str">
        <f>'[1]TCE - ANEXO III - Preencher'!C66</f>
        <v>UPA TORRÕES - CG Nº 009/2022</v>
      </c>
      <c r="C57" s="10"/>
      <c r="D57" s="11" t="str">
        <f>'[1]TCE - ANEXO III - Preencher'!E66</f>
        <v>ANA CLAUDIA DA SILVA TAVARES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263.25</v>
      </c>
      <c r="J57" s="14">
        <f>'[1]TCE - ANEXO III - Preencher'!K66</f>
        <v>0</v>
      </c>
      <c r="K57" s="15">
        <f>'[1]TCE - ANEXO III - Preencher'!L66</f>
        <v>248.8</v>
      </c>
      <c r="L57" s="15">
        <f>'[1]TCE - ANEXO III - Preencher'!M66</f>
        <v>7.06</v>
      </c>
      <c r="M57" s="15">
        <f t="shared" si="1"/>
        <v>241.74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507.14</v>
      </c>
    </row>
    <row r="58" spans="1:28" x14ac:dyDescent="0.2">
      <c r="A58" s="8">
        <f>IFERROR(VLOOKUP(B58,'[1]DADOS (OCULTAR)'!$Q$3:$S$136,3,0),"")</f>
        <v>9767633000870</v>
      </c>
      <c r="B58" s="9" t="str">
        <f>'[1]TCE - ANEXO III - Preencher'!C67</f>
        <v>UPA TORRÕES - CG Nº 009/2022</v>
      </c>
      <c r="C58" s="10"/>
      <c r="D58" s="11" t="str">
        <f>'[1]TCE - ANEXO III - Preencher'!E67</f>
        <v>ANA CLAUDIA GOMES FERREIRA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45352</v>
      </c>
      <c r="H58" s="14">
        <f>'[1]TCE - ANEXO III - Preencher'!I67</f>
        <v>0</v>
      </c>
      <c r="I58" s="14">
        <f>'[1]TCE - ANEXO III - Preencher'!J67</f>
        <v>143.55000000000001</v>
      </c>
      <c r="J58" s="14">
        <f>'[1]TCE - ANEXO III - Preencher'!K67</f>
        <v>0</v>
      </c>
      <c r="K58" s="15">
        <f>'[1]TCE - ANEXO III - Preencher'!L67</f>
        <v>248.8</v>
      </c>
      <c r="L58" s="15">
        <f>'[1]TCE - ANEXO III - Preencher'!M67</f>
        <v>7.06</v>
      </c>
      <c r="M58" s="15">
        <f t="shared" si="1"/>
        <v>241.74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1995</v>
      </c>
      <c r="Y58" s="15">
        <f>'[1]TCE - ANEXO III - Preencher'!Z67</f>
        <v>0</v>
      </c>
      <c r="Z58" s="16">
        <f t="shared" si="5"/>
        <v>1995</v>
      </c>
      <c r="AA58" s="17" t="str">
        <f>IF('[1]TCE - ANEXO III - Preencher'!AB67="","",'[1]TCE - ANEXO III - Preencher'!AB67)</f>
        <v>PL ENFERMAGEM</v>
      </c>
      <c r="AB58" s="15">
        <f t="shared" si="0"/>
        <v>2382.44</v>
      </c>
    </row>
    <row r="59" spans="1:28" x14ac:dyDescent="0.2">
      <c r="A59" s="8">
        <f>IFERROR(VLOOKUP(B59,'[1]DADOS (OCULTAR)'!$Q$3:$S$136,3,0),"")</f>
        <v>9767633000870</v>
      </c>
      <c r="B59" s="9" t="str">
        <f>'[1]TCE - ANEXO III - Preencher'!C68</f>
        <v>UPA TORRÕES - CG Nº 009/2022</v>
      </c>
      <c r="C59" s="10"/>
      <c r="D59" s="11" t="str">
        <f>'[1]TCE - ANEXO III - Preencher'!E68</f>
        <v>ANA PAULA DE BARROS RODRIGUES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45352</v>
      </c>
      <c r="H59" s="14">
        <f>'[1]TCE - ANEXO III - Preencher'!I68</f>
        <v>0</v>
      </c>
      <c r="I59" s="14">
        <f>'[1]TCE - ANEXO III - Preencher'!J68</f>
        <v>200.97</v>
      </c>
      <c r="J59" s="14">
        <f>'[1]TCE - ANEXO III - Preencher'!K68</f>
        <v>0</v>
      </c>
      <c r="K59" s="15">
        <f>'[1]TCE - ANEXO III - Preencher'!L68</f>
        <v>248.8</v>
      </c>
      <c r="L59" s="15">
        <f>'[1]TCE - ANEXO III - Preencher'!M68</f>
        <v>7.06</v>
      </c>
      <c r="M59" s="15">
        <f t="shared" si="1"/>
        <v>241.74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274.48</v>
      </c>
      <c r="R59" s="15">
        <f>'[1]TCE - ANEXO III - Preencher'!S68</f>
        <v>84.72</v>
      </c>
      <c r="S59" s="16">
        <f t="shared" si="3"/>
        <v>189.76000000000002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1995</v>
      </c>
      <c r="Y59" s="15">
        <f>'[1]TCE - ANEXO III - Preencher'!Z68</f>
        <v>0</v>
      </c>
      <c r="Z59" s="16">
        <f t="shared" si="5"/>
        <v>1995</v>
      </c>
      <c r="AA59" s="17" t="str">
        <f>IF('[1]TCE - ANEXO III - Preencher'!AB68="","",'[1]TCE - ANEXO III - Preencher'!AB68)</f>
        <v>PL ENFERMAGEM</v>
      </c>
      <c r="AB59" s="15">
        <f t="shared" si="0"/>
        <v>2629.62</v>
      </c>
    </row>
    <row r="60" spans="1:28" x14ac:dyDescent="0.2">
      <c r="A60" s="8">
        <f>IFERROR(VLOOKUP(B60,'[1]DADOS (OCULTAR)'!$Q$3:$S$136,3,0),"")</f>
        <v>9767633000870</v>
      </c>
      <c r="B60" s="9" t="str">
        <f>'[1]TCE - ANEXO III - Preencher'!C69</f>
        <v>UPA TORRÕES - CG Nº 009/2022</v>
      </c>
      <c r="C60" s="10"/>
      <c r="D60" s="11" t="str">
        <f>'[1]TCE - ANEXO III - Preencher'!E69</f>
        <v>ANA PAULA LUCAS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7664-20</v>
      </c>
      <c r="G60" s="13">
        <f>IF('[1]TCE - ANEXO III - Preencher'!H69="","",'[1]TCE - ANEXO III - Preencher'!H69)</f>
        <v>45352</v>
      </c>
      <c r="H60" s="14">
        <f>'[1]TCE - ANEXO III - Preencher'!I69</f>
        <v>0</v>
      </c>
      <c r="I60" s="14">
        <f>'[1]TCE - ANEXO III - Preencher'!J69</f>
        <v>247.89</v>
      </c>
      <c r="J60" s="14">
        <f>'[1]TCE - ANEXO III - Preencher'!K69</f>
        <v>0</v>
      </c>
      <c r="K60" s="15">
        <f>'[1]TCE - ANEXO III - Preencher'!L69</f>
        <v>248.8</v>
      </c>
      <c r="L60" s="15">
        <f>'[1]TCE - ANEXO III - Preencher'!M69</f>
        <v>7.06</v>
      </c>
      <c r="M60" s="15">
        <f t="shared" si="1"/>
        <v>241.74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491.78</v>
      </c>
    </row>
    <row r="61" spans="1:28" x14ac:dyDescent="0.2">
      <c r="A61" s="8">
        <f>IFERROR(VLOOKUP(B61,'[1]DADOS (OCULTAR)'!$Q$3:$S$136,3,0),"")</f>
        <v>9767633000870</v>
      </c>
      <c r="B61" s="9" t="str">
        <f>'[1]TCE - ANEXO III - Preencher'!C70</f>
        <v>UPA TORRÕES - CG Nº 009/2022</v>
      </c>
      <c r="C61" s="10"/>
      <c r="D61" s="11" t="str">
        <f>'[1]TCE - ANEXO III - Preencher'!E70</f>
        <v>ANALIA KARLA SOUZA RODRIGUES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2234-05</v>
      </c>
      <c r="G61" s="13">
        <f>IF('[1]TCE - ANEXO III - Preencher'!H70="","",'[1]TCE - ANEXO III - Preencher'!H70)</f>
        <v>45352</v>
      </c>
      <c r="H61" s="14">
        <f>'[1]TCE - ANEXO III - Preencher'!I70</f>
        <v>0</v>
      </c>
      <c r="I61" s="14">
        <f>'[1]TCE - ANEXO III - Preencher'!J70</f>
        <v>333.45</v>
      </c>
      <c r="J61" s="14">
        <f>'[1]TCE - ANEXO III - Preencher'!K70</f>
        <v>0</v>
      </c>
      <c r="K61" s="15">
        <f>'[1]TCE - ANEXO III - Preencher'!L70</f>
        <v>248.8</v>
      </c>
      <c r="L61" s="15">
        <f>'[1]TCE - ANEXO III - Preencher'!M70</f>
        <v>7.06</v>
      </c>
      <c r="M61" s="15">
        <f t="shared" si="1"/>
        <v>241.74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577.34</v>
      </c>
    </row>
    <row r="62" spans="1:28" x14ac:dyDescent="0.2">
      <c r="A62" s="8">
        <f>IFERROR(VLOOKUP(B62,'[1]DADOS (OCULTAR)'!$Q$3:$S$136,3,0),"")</f>
        <v>9767633000870</v>
      </c>
      <c r="B62" s="9" t="str">
        <f>'[1]TCE - ANEXO III - Preencher'!C71</f>
        <v>UPA TORRÕES - CG Nº 009/2022</v>
      </c>
      <c r="C62" s="10"/>
      <c r="D62" s="11" t="str">
        <f>'[1]TCE - ANEXO III - Preencher'!E71</f>
        <v>ANDERSON OLIVIO DE ALMEIDA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5211-30</v>
      </c>
      <c r="G62" s="13">
        <f>IF('[1]TCE - ANEXO III - Preencher'!H71="","",'[1]TCE - ANEXO III - Preencher'!H71)</f>
        <v>45352</v>
      </c>
      <c r="H62" s="14">
        <f>'[1]TCE - ANEXO III - Preencher'!I71</f>
        <v>0</v>
      </c>
      <c r="I62" s="14">
        <f>'[1]TCE - ANEXO III - Preencher'!J71</f>
        <v>135.55000000000001</v>
      </c>
      <c r="J62" s="14">
        <f>'[1]TCE - ANEXO III - Preencher'!K71</f>
        <v>0</v>
      </c>
      <c r="K62" s="15">
        <f>'[1]TCE - ANEXO III - Preencher'!L71</f>
        <v>248.8</v>
      </c>
      <c r="L62" s="15">
        <f>'[1]TCE - ANEXO III - Preencher'!M71</f>
        <v>7.06</v>
      </c>
      <c r="M62" s="15">
        <f t="shared" si="1"/>
        <v>241.74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296.98</v>
      </c>
      <c r="R62" s="15">
        <f>'[1]TCE - ANEXO III - Preencher'!S71</f>
        <v>84.72</v>
      </c>
      <c r="S62" s="16">
        <f t="shared" si="3"/>
        <v>212.26000000000002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591.70000000000005</v>
      </c>
    </row>
    <row r="63" spans="1:28" x14ac:dyDescent="0.2">
      <c r="A63" s="8">
        <f>IFERROR(VLOOKUP(B63,'[1]DADOS (OCULTAR)'!$Q$3:$S$136,3,0),"")</f>
        <v>9767633000870</v>
      </c>
      <c r="B63" s="9" t="str">
        <f>'[1]TCE - ANEXO III - Preencher'!C72</f>
        <v>UPA TORRÕES - CG Nº 009/2022</v>
      </c>
      <c r="C63" s="10"/>
      <c r="D63" s="11" t="str">
        <f>'[1]TCE - ANEXO III - Preencher'!E72</f>
        <v>ANDRE LUIZ DA SILVA MESQUITA DE MELO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7664-20</v>
      </c>
      <c r="G63" s="13">
        <f>IF('[1]TCE - ANEXO III - Preencher'!H72="","",'[1]TCE - ANEXO III - Preencher'!H72)</f>
        <v>45352</v>
      </c>
      <c r="H63" s="14">
        <f>'[1]TCE - ANEXO III - Preencher'!I72</f>
        <v>0</v>
      </c>
      <c r="I63" s="14">
        <f>'[1]TCE - ANEXO III - Preencher'!J72</f>
        <v>217.97</v>
      </c>
      <c r="J63" s="14">
        <f>'[1]TCE - ANEXO III - Preencher'!K72</f>
        <v>0</v>
      </c>
      <c r="K63" s="15">
        <f>'[1]TCE - ANEXO III - Preencher'!L72</f>
        <v>248.8</v>
      </c>
      <c r="L63" s="15">
        <f>'[1]TCE - ANEXO III - Preencher'!M72</f>
        <v>7.06</v>
      </c>
      <c r="M63" s="15">
        <f t="shared" si="1"/>
        <v>241.74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461.86</v>
      </c>
    </row>
    <row r="64" spans="1:28" x14ac:dyDescent="0.2">
      <c r="A64" s="8">
        <f>IFERROR(VLOOKUP(B64,'[1]DADOS (OCULTAR)'!$Q$3:$S$136,3,0),"")</f>
        <v>9767633000870</v>
      </c>
      <c r="B64" s="9" t="str">
        <f>'[1]TCE - ANEXO III - Preencher'!C73</f>
        <v>UPA TORRÕES - CG Nº 009/2022</v>
      </c>
      <c r="C64" s="10"/>
      <c r="D64" s="11" t="str">
        <f>'[1]TCE - ANEXO III - Preencher'!E73</f>
        <v>ANDREZA MARIA DA SILVA GUEDES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2235-05</v>
      </c>
      <c r="G64" s="13">
        <f>IF('[1]TCE - ANEXO III - Preencher'!H73="","",'[1]TCE - ANEXO III - Preencher'!H73)</f>
        <v>45352</v>
      </c>
      <c r="H64" s="14">
        <f>'[1]TCE - ANEXO III - Preencher'!I73</f>
        <v>0</v>
      </c>
      <c r="I64" s="14">
        <f>'[1]TCE - ANEXO III - Preencher'!J73</f>
        <v>159.88999999999999</v>
      </c>
      <c r="J64" s="14">
        <f>'[1]TCE - ANEXO III - Preencher'!K73</f>
        <v>0</v>
      </c>
      <c r="K64" s="15">
        <f>'[1]TCE - ANEXO III - Preencher'!L73</f>
        <v>248.8</v>
      </c>
      <c r="L64" s="15">
        <f>'[1]TCE - ANEXO III - Preencher'!M73</f>
        <v>2.79</v>
      </c>
      <c r="M64" s="15">
        <f t="shared" si="1"/>
        <v>246.01000000000002</v>
      </c>
      <c r="N64" s="15">
        <f>'[1]TCE - ANEXO III - Preencher'!O73</f>
        <v>3.65</v>
      </c>
      <c r="O64" s="15">
        <f>'[1]TCE - ANEXO III - Preencher'!P73</f>
        <v>0</v>
      </c>
      <c r="P64" s="16">
        <f t="shared" si="2"/>
        <v>3.65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2459.15</v>
      </c>
      <c r="Y64" s="15">
        <f>'[1]TCE - ANEXO III - Preencher'!Z73</f>
        <v>0</v>
      </c>
      <c r="Z64" s="16">
        <f t="shared" si="5"/>
        <v>2459.15</v>
      </c>
      <c r="AA64" s="17" t="str">
        <f>IF('[1]TCE - ANEXO III - Preencher'!AB73="","",'[1]TCE - ANEXO III - Preencher'!AB73)</f>
        <v>PL ENFERMAGEM</v>
      </c>
      <c r="AB64" s="15">
        <f t="shared" si="0"/>
        <v>2868.7</v>
      </c>
    </row>
    <row r="65" spans="1:28" x14ac:dyDescent="0.2">
      <c r="A65" s="8">
        <f>IFERROR(VLOOKUP(B65,'[1]DADOS (OCULTAR)'!$Q$3:$S$136,3,0),"")</f>
        <v>9767633000870</v>
      </c>
      <c r="B65" s="9" t="str">
        <f>'[1]TCE - ANEXO III - Preencher'!C74</f>
        <v>UPA TORRÕES - CG Nº 009/2022</v>
      </c>
      <c r="C65" s="10"/>
      <c r="D65" s="11" t="str">
        <f>'[1]TCE - ANEXO III - Preencher'!E74</f>
        <v>ANGELA MARIA DO BOM PARTO DE FREITAS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45352</v>
      </c>
      <c r="H65" s="14">
        <f>'[1]TCE - ANEXO III - Preencher'!I74</f>
        <v>0</v>
      </c>
      <c r="I65" s="14">
        <f>'[1]TCE - ANEXO III - Preencher'!J74</f>
        <v>172.26</v>
      </c>
      <c r="J65" s="14">
        <f>'[1]TCE - ANEXO III - Preencher'!K74</f>
        <v>0</v>
      </c>
      <c r="K65" s="15">
        <f>'[1]TCE - ANEXO III - Preencher'!L74</f>
        <v>248.8</v>
      </c>
      <c r="L65" s="15">
        <f>'[1]TCE - ANEXO III - Preencher'!M74</f>
        <v>7.06</v>
      </c>
      <c r="M65" s="15">
        <f t="shared" si="1"/>
        <v>241.74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1995</v>
      </c>
      <c r="Y65" s="15">
        <f>'[1]TCE - ANEXO III - Preencher'!Z74</f>
        <v>0</v>
      </c>
      <c r="Z65" s="16">
        <f t="shared" si="5"/>
        <v>1995</v>
      </c>
      <c r="AA65" s="17" t="str">
        <f>IF('[1]TCE - ANEXO III - Preencher'!AB74="","",'[1]TCE - ANEXO III - Preencher'!AB74)</f>
        <v>PL ENFERMAGEM</v>
      </c>
      <c r="AB65" s="15">
        <f t="shared" si="0"/>
        <v>2411.15</v>
      </c>
    </row>
    <row r="66" spans="1:28" x14ac:dyDescent="0.2">
      <c r="A66" s="8">
        <f>IFERROR(VLOOKUP(B66,'[1]DADOS (OCULTAR)'!$Q$3:$S$136,3,0),"")</f>
        <v>9767633000870</v>
      </c>
      <c r="B66" s="9" t="str">
        <f>'[1]TCE - ANEXO III - Preencher'!C75</f>
        <v>UPA TORRÕES - CG Nº 009/2022</v>
      </c>
      <c r="C66" s="10"/>
      <c r="D66" s="11" t="str">
        <f>'[1]TCE - ANEXO III - Preencher'!E75</f>
        <v>ANGELA PRASERES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45352</v>
      </c>
      <c r="H66" s="14">
        <f>'[1]TCE - ANEXO III - Preencher'!I75</f>
        <v>0</v>
      </c>
      <c r="I66" s="14">
        <f>'[1]TCE - ANEXO III - Preencher'!J75</f>
        <v>169.13</v>
      </c>
      <c r="J66" s="14">
        <f>'[1]TCE - ANEXO III - Preencher'!K75</f>
        <v>0</v>
      </c>
      <c r="K66" s="15">
        <f>'[1]TCE - ANEXO III - Preencher'!L75</f>
        <v>248.8</v>
      </c>
      <c r="L66" s="15">
        <f>'[1]TCE - ANEXO III - Preencher'!M75</f>
        <v>7.06</v>
      </c>
      <c r="M66" s="15">
        <f t="shared" si="1"/>
        <v>241.74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268.38</v>
      </c>
      <c r="R66" s="15">
        <f>'[1]TCE - ANEXO III - Preencher'!S75</f>
        <v>84.72</v>
      </c>
      <c r="S66" s="16">
        <f t="shared" si="3"/>
        <v>183.66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1995</v>
      </c>
      <c r="Y66" s="15">
        <f>'[1]TCE - ANEXO III - Preencher'!Z75</f>
        <v>0</v>
      </c>
      <c r="Z66" s="16">
        <f t="shared" si="5"/>
        <v>1995</v>
      </c>
      <c r="AA66" s="17" t="str">
        <f>IF('[1]TCE - ANEXO III - Preencher'!AB75="","",'[1]TCE - ANEXO III - Preencher'!AB75)</f>
        <v>PL ENFERMAGEM</v>
      </c>
      <c r="AB66" s="15">
        <f t="shared" si="0"/>
        <v>2591.6799999999998</v>
      </c>
    </row>
    <row r="67" spans="1:28" x14ac:dyDescent="0.2">
      <c r="A67" s="8">
        <f>IFERROR(VLOOKUP(B67,'[1]DADOS (OCULTAR)'!$Q$3:$S$136,3,0),"")</f>
        <v>9767633000870</v>
      </c>
      <c r="B67" s="9" t="str">
        <f>'[1]TCE - ANEXO III - Preencher'!C76</f>
        <v>UPA TORRÕES - CG Nº 009/2022</v>
      </c>
      <c r="C67" s="10"/>
      <c r="D67" s="11" t="str">
        <f>'[1]TCE - ANEXO III - Preencher'!E76</f>
        <v>ANGELICA SOUZA DE OLIVEIRA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45352</v>
      </c>
      <c r="H67" s="14">
        <f>'[1]TCE - ANEXO III - Preencher'!I76</f>
        <v>0</v>
      </c>
      <c r="I67" s="14">
        <f>'[1]TCE - ANEXO III - Preencher'!J76</f>
        <v>68.900000000000006</v>
      </c>
      <c r="J67" s="14">
        <f>'[1]TCE - ANEXO III - Preencher'!K76</f>
        <v>0</v>
      </c>
      <c r="K67" s="15">
        <f>'[1]TCE - ANEXO III - Preencher'!L76</f>
        <v>248.8</v>
      </c>
      <c r="L67" s="15">
        <f>'[1]TCE - ANEXO III - Preencher'!M76</f>
        <v>7.06</v>
      </c>
      <c r="M67" s="15">
        <f t="shared" si="1"/>
        <v>241.74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77.55</v>
      </c>
      <c r="U67" s="15">
        <f>'[1]TCE - ANEXO III - Preencher'!V76</f>
        <v>0</v>
      </c>
      <c r="V67" s="16">
        <f t="shared" si="4"/>
        <v>77.55</v>
      </c>
      <c r="W67" s="17" t="str">
        <f>IF('[1]TCE - ANEXO III - Preencher'!X76="","",'[1]TCE - ANEXO III - Preencher'!X76)</f>
        <v>AUXILIO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390.34</v>
      </c>
    </row>
    <row r="68" spans="1:28" x14ac:dyDescent="0.2">
      <c r="A68" s="8">
        <f>IFERROR(VLOOKUP(B68,'[1]DADOS (OCULTAR)'!$Q$3:$S$136,3,0),"")</f>
        <v>9767633000870</v>
      </c>
      <c r="B68" s="9" t="str">
        <f>'[1]TCE - ANEXO III - Preencher'!C77</f>
        <v>UPA TORRÕES - CG Nº 009/2022</v>
      </c>
      <c r="C68" s="10"/>
      <c r="D68" s="11" t="str">
        <f>'[1]TCE - ANEXO III - Preencher'!E77</f>
        <v>AUREA FREITAS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>
        <f>IF('[1]TCE - ANEXO III - Preencher'!H77="","",'[1]TCE - ANEXO III - Preencher'!H77)</f>
        <v>45352</v>
      </c>
      <c r="H68" s="14">
        <f>'[1]TCE - ANEXO III - Preencher'!I77</f>
        <v>0</v>
      </c>
      <c r="I68" s="14">
        <f>'[1]TCE - ANEXO III - Preencher'!J77</f>
        <v>297.06</v>
      </c>
      <c r="J68" s="14">
        <f>'[1]TCE - ANEXO III - Preencher'!K77</f>
        <v>0</v>
      </c>
      <c r="K68" s="15">
        <f>'[1]TCE - ANEXO III - Preencher'!L77</f>
        <v>248.8</v>
      </c>
      <c r="L68" s="15">
        <f>'[1]TCE - ANEXO III - Preencher'!M77</f>
        <v>7.06</v>
      </c>
      <c r="M68" s="15">
        <f t="shared" ref="M68:M131" si="7">K68-L68</f>
        <v>241.74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540.94999999999993</v>
      </c>
    </row>
    <row r="69" spans="1:28" x14ac:dyDescent="0.2">
      <c r="A69" s="8">
        <f>IFERROR(VLOOKUP(B69,'[1]DADOS (OCULTAR)'!$Q$3:$S$136,3,0),"")</f>
        <v>9767633000870</v>
      </c>
      <c r="B69" s="9" t="str">
        <f>'[1]TCE - ANEXO III - Preencher'!C78</f>
        <v>UPA TORRÕES - CG Nº 009/2022</v>
      </c>
      <c r="C69" s="10"/>
      <c r="D69" s="11" t="str">
        <f>'[1]TCE - ANEXO III - Preencher'!E78</f>
        <v>BRUNA MAYARA PEREIRA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2235-05</v>
      </c>
      <c r="G69" s="13">
        <f>IF('[1]TCE - ANEXO III - Preencher'!H78="","",'[1]TCE - ANEXO III - Preencher'!H78)</f>
        <v>45352</v>
      </c>
      <c r="H69" s="14">
        <f>'[1]TCE - ANEXO III - Preencher'!I78</f>
        <v>0</v>
      </c>
      <c r="I69" s="14">
        <f>'[1]TCE - ANEXO III - Preencher'!J78</f>
        <v>228</v>
      </c>
      <c r="J69" s="14">
        <f>'[1]TCE - ANEXO III - Preencher'!K78</f>
        <v>0</v>
      </c>
      <c r="K69" s="15">
        <f>'[1]TCE - ANEXO III - Preencher'!L78</f>
        <v>248.8</v>
      </c>
      <c r="L69" s="15">
        <f>'[1]TCE - ANEXO III - Preencher'!M78</f>
        <v>3.05</v>
      </c>
      <c r="M69" s="15">
        <f t="shared" si="7"/>
        <v>245.75</v>
      </c>
      <c r="N69" s="15">
        <f>'[1]TCE - ANEXO III - Preencher'!O78</f>
        <v>3.65</v>
      </c>
      <c r="O69" s="15">
        <f>'[1]TCE - ANEXO III - Preencher'!P78</f>
        <v>0</v>
      </c>
      <c r="P69" s="16">
        <f t="shared" si="8"/>
        <v>3.65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2282.8200000000002</v>
      </c>
      <c r="Y69" s="15">
        <f>'[1]TCE - ANEXO III - Preencher'!Z78</f>
        <v>0</v>
      </c>
      <c r="Z69" s="16">
        <f t="shared" si="11"/>
        <v>2282.8200000000002</v>
      </c>
      <c r="AA69" s="17" t="str">
        <f>IF('[1]TCE - ANEXO III - Preencher'!AB78="","",'[1]TCE - ANEXO III - Preencher'!AB78)</f>
        <v>PL ENFERMAGEM</v>
      </c>
      <c r="AB69" s="15">
        <f t="shared" si="6"/>
        <v>2760.2200000000003</v>
      </c>
    </row>
    <row r="70" spans="1:28" x14ac:dyDescent="0.2">
      <c r="A70" s="8">
        <f>IFERROR(VLOOKUP(B70,'[1]DADOS (OCULTAR)'!$Q$3:$S$136,3,0),"")</f>
        <v>9767633000870</v>
      </c>
      <c r="B70" s="9" t="str">
        <f>'[1]TCE - ANEXO III - Preencher'!C79</f>
        <v>UPA TORRÕES - CG Nº 009/2022</v>
      </c>
      <c r="C70" s="10"/>
      <c r="D70" s="11" t="str">
        <f>'[1]TCE - ANEXO III - Preencher'!E79</f>
        <v>CARLA RAFAELLA LIMA BARBOSA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2516-05</v>
      </c>
      <c r="G70" s="13">
        <f>IF('[1]TCE - ANEXO III - Preencher'!H79="","",'[1]TCE - ANEXO III - Preencher'!H79)</f>
        <v>45352</v>
      </c>
      <c r="H70" s="14">
        <f>'[1]TCE - ANEXO III - Preencher'!I79</f>
        <v>0</v>
      </c>
      <c r="I70" s="14">
        <f>'[1]TCE - ANEXO III - Preencher'!J79</f>
        <v>263.25</v>
      </c>
      <c r="J70" s="14">
        <f>'[1]TCE - ANEXO III - Preencher'!K79</f>
        <v>0</v>
      </c>
      <c r="K70" s="15">
        <f>'[1]TCE - ANEXO III - Preencher'!L79</f>
        <v>248.8</v>
      </c>
      <c r="L70" s="15">
        <f>'[1]TCE - ANEXO III - Preencher'!M79</f>
        <v>7.06</v>
      </c>
      <c r="M70" s="15">
        <f t="shared" si="7"/>
        <v>241.74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161.9</v>
      </c>
      <c r="U70" s="15">
        <f>'[1]TCE - ANEXO III - Preencher'!V79</f>
        <v>0</v>
      </c>
      <c r="V70" s="16">
        <f t="shared" si="10"/>
        <v>161.9</v>
      </c>
      <c r="W70" s="17" t="str">
        <f>IF('[1]TCE - ANEXO III - Preencher'!X79="","",'[1]TCE - ANEXO III - Preencher'!X79)</f>
        <v>AUXILIO CRECHE</v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669.04</v>
      </c>
    </row>
    <row r="71" spans="1:28" x14ac:dyDescent="0.2">
      <c r="A71" s="8">
        <f>IFERROR(VLOOKUP(B71,'[1]DADOS (OCULTAR)'!$Q$3:$S$136,3,0),"")</f>
        <v>9767633000870</v>
      </c>
      <c r="B71" s="9" t="str">
        <f>'[1]TCE - ANEXO III - Preencher'!C80</f>
        <v>UPA TORRÕES - CG Nº 009/2022</v>
      </c>
      <c r="C71" s="10"/>
      <c r="D71" s="11" t="str">
        <f>'[1]TCE - ANEXO III - Preencher'!E80</f>
        <v>CARLIANA FERREIRA DOS SANTOS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45352</v>
      </c>
      <c r="H71" s="14">
        <f>'[1]TCE - ANEXO III - Preencher'!I80</f>
        <v>0</v>
      </c>
      <c r="I71" s="14">
        <f>'[1]TCE - ANEXO III - Preencher'!J80</f>
        <v>165.43</v>
      </c>
      <c r="J71" s="14">
        <f>'[1]TCE - ANEXO III - Preencher'!K80</f>
        <v>0</v>
      </c>
      <c r="K71" s="15">
        <f>'[1]TCE - ANEXO III - Preencher'!L80</f>
        <v>248.8</v>
      </c>
      <c r="L71" s="15">
        <f>'[1]TCE - ANEXO III - Preencher'!M80</f>
        <v>7.06</v>
      </c>
      <c r="M71" s="15">
        <f t="shared" si="7"/>
        <v>241.74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128.97999999999999</v>
      </c>
      <c r="R71" s="15">
        <f>'[1]TCE - ANEXO III - Preencher'!S80</f>
        <v>84.72</v>
      </c>
      <c r="S71" s="16">
        <f t="shared" si="9"/>
        <v>44.259999999999991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1995</v>
      </c>
      <c r="Y71" s="15">
        <f>'[1]TCE - ANEXO III - Preencher'!Z80</f>
        <v>0</v>
      </c>
      <c r="Z71" s="16">
        <f t="shared" si="11"/>
        <v>1995</v>
      </c>
      <c r="AA71" s="17" t="str">
        <f>IF('[1]TCE - ANEXO III - Preencher'!AB80="","",'[1]TCE - ANEXO III - Preencher'!AB80)</f>
        <v>PL ENFERMAGEM</v>
      </c>
      <c r="AB71" s="15">
        <f t="shared" si="6"/>
        <v>2448.58</v>
      </c>
    </row>
    <row r="72" spans="1:28" x14ac:dyDescent="0.2">
      <c r="A72" s="8">
        <f>IFERROR(VLOOKUP(B72,'[1]DADOS (OCULTAR)'!$Q$3:$S$136,3,0),"")</f>
        <v>9767633000870</v>
      </c>
      <c r="B72" s="9" t="str">
        <f>'[1]TCE - ANEXO III - Preencher'!C81</f>
        <v>UPA TORRÕES - CG Nº 009/2022</v>
      </c>
      <c r="C72" s="10"/>
      <c r="D72" s="11" t="str">
        <f>'[1]TCE - ANEXO III - Preencher'!E81</f>
        <v>CARMEM LUCIA COSTA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45352</v>
      </c>
      <c r="H72" s="14">
        <f>'[1]TCE - ANEXO III - Preencher'!I81</f>
        <v>0</v>
      </c>
      <c r="I72" s="14">
        <f>'[1]TCE - ANEXO III - Preencher'!J81</f>
        <v>172.26</v>
      </c>
      <c r="J72" s="14">
        <f>'[1]TCE - ANEXO III - Preencher'!K81</f>
        <v>0</v>
      </c>
      <c r="K72" s="15">
        <f>'[1]TCE - ANEXO III - Preencher'!L81</f>
        <v>248.8</v>
      </c>
      <c r="L72" s="15">
        <f>'[1]TCE - ANEXO III - Preencher'!M81</f>
        <v>7.06</v>
      </c>
      <c r="M72" s="15">
        <f t="shared" si="7"/>
        <v>241.74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1995</v>
      </c>
      <c r="Y72" s="15">
        <f>'[1]TCE - ANEXO III - Preencher'!Z81</f>
        <v>0</v>
      </c>
      <c r="Z72" s="16">
        <f t="shared" si="11"/>
        <v>1995</v>
      </c>
      <c r="AA72" s="17" t="str">
        <f>IF('[1]TCE - ANEXO III - Preencher'!AB81="","",'[1]TCE - ANEXO III - Preencher'!AB81)</f>
        <v>PL ENFERMAGEM</v>
      </c>
      <c r="AB72" s="15">
        <f t="shared" si="6"/>
        <v>2411.15</v>
      </c>
    </row>
    <row r="73" spans="1:28" x14ac:dyDescent="0.2">
      <c r="A73" s="8">
        <f>IFERROR(VLOOKUP(B73,'[1]DADOS (OCULTAR)'!$Q$3:$S$136,3,0),"")</f>
        <v>9767633000870</v>
      </c>
      <c r="B73" s="9" t="str">
        <f>'[1]TCE - ANEXO III - Preencher'!C82</f>
        <v>UPA TORRÕES - CG Nº 009/2022</v>
      </c>
      <c r="C73" s="10"/>
      <c r="D73" s="11" t="str">
        <f>'[1]TCE - ANEXO III - Preencher'!E82</f>
        <v>CASSIO LUIZ DE ANDRADE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45352</v>
      </c>
      <c r="H73" s="14">
        <f>'[1]TCE - ANEXO III - Preencher'!I82</f>
        <v>0</v>
      </c>
      <c r="I73" s="14">
        <f>'[1]TCE - ANEXO III - Preencher'!J82</f>
        <v>194.52</v>
      </c>
      <c r="J73" s="14">
        <f>'[1]TCE - ANEXO III - Preencher'!K82</f>
        <v>0</v>
      </c>
      <c r="K73" s="15">
        <f>'[1]TCE - ANEXO III - Preencher'!L82</f>
        <v>248.8</v>
      </c>
      <c r="L73" s="15">
        <f>'[1]TCE - ANEXO III - Preencher'!M82</f>
        <v>3.05</v>
      </c>
      <c r="M73" s="15">
        <f t="shared" si="7"/>
        <v>245.75</v>
      </c>
      <c r="N73" s="15">
        <f>'[1]TCE - ANEXO III - Preencher'!O82</f>
        <v>3.65</v>
      </c>
      <c r="O73" s="15">
        <f>'[1]TCE - ANEXO III - Preencher'!P82</f>
        <v>0</v>
      </c>
      <c r="P73" s="16">
        <f t="shared" si="8"/>
        <v>3.65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2170.88</v>
      </c>
      <c r="Y73" s="15">
        <f>'[1]TCE - ANEXO III - Preencher'!Z82</f>
        <v>0</v>
      </c>
      <c r="Z73" s="16">
        <f t="shared" si="11"/>
        <v>2170.88</v>
      </c>
      <c r="AA73" s="17" t="str">
        <f>IF('[1]TCE - ANEXO III - Preencher'!AB82="","",'[1]TCE - ANEXO III - Preencher'!AB82)</f>
        <v>PL ENFERMAGEM</v>
      </c>
      <c r="AB73" s="15">
        <f t="shared" si="6"/>
        <v>2614.8000000000002</v>
      </c>
    </row>
    <row r="74" spans="1:28" x14ac:dyDescent="0.2">
      <c r="A74" s="8">
        <f>IFERROR(VLOOKUP(B74,'[1]DADOS (OCULTAR)'!$Q$3:$S$136,3,0),"")</f>
        <v>9767633000870</v>
      </c>
      <c r="B74" s="9" t="str">
        <f>'[1]TCE - ANEXO III - Preencher'!C83</f>
        <v>UPA TORRÕES - CG Nº 009/2022</v>
      </c>
      <c r="C74" s="10"/>
      <c r="D74" s="11" t="str">
        <f>'[1]TCE - ANEXO III - Preencher'!E83</f>
        <v>CLAUDENIZE MARIA DE LIMA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45352</v>
      </c>
      <c r="H74" s="14">
        <f>'[1]TCE - ANEXO III - Preencher'!I83</f>
        <v>0</v>
      </c>
      <c r="I74" s="14">
        <f>'[1]TCE - ANEXO III - Preencher'!J83</f>
        <v>143.55000000000001</v>
      </c>
      <c r="J74" s="14">
        <f>'[1]TCE - ANEXO III - Preencher'!K83</f>
        <v>0</v>
      </c>
      <c r="K74" s="15">
        <f>'[1]TCE - ANEXO III - Preencher'!L83</f>
        <v>248.8</v>
      </c>
      <c r="L74" s="15">
        <f>'[1]TCE - ANEXO III - Preencher'!M83</f>
        <v>7.06</v>
      </c>
      <c r="M74" s="15">
        <f t="shared" si="7"/>
        <v>241.74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292.38</v>
      </c>
      <c r="R74" s="15">
        <f>'[1]TCE - ANEXO III - Preencher'!S83</f>
        <v>84.72</v>
      </c>
      <c r="S74" s="16">
        <f t="shared" si="9"/>
        <v>207.66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1995</v>
      </c>
      <c r="Y74" s="15">
        <f>'[1]TCE - ANEXO III - Preencher'!Z83</f>
        <v>0</v>
      </c>
      <c r="Z74" s="16">
        <f t="shared" si="11"/>
        <v>1995</v>
      </c>
      <c r="AA74" s="17" t="str">
        <f>IF('[1]TCE - ANEXO III - Preencher'!AB83="","",'[1]TCE - ANEXO III - Preencher'!AB83)</f>
        <v>PL ENFERMAGEM</v>
      </c>
      <c r="AB74" s="15">
        <f t="shared" si="6"/>
        <v>2590.1</v>
      </c>
    </row>
    <row r="75" spans="1:28" x14ac:dyDescent="0.2">
      <c r="A75" s="8">
        <f>IFERROR(VLOOKUP(B75,'[1]DADOS (OCULTAR)'!$Q$3:$S$136,3,0),"")</f>
        <v>9767633000870</v>
      </c>
      <c r="B75" s="9" t="str">
        <f>'[1]TCE - ANEXO III - Preencher'!C84</f>
        <v>UPA TORRÕES - CG Nº 009/2022</v>
      </c>
      <c r="C75" s="10"/>
      <c r="D75" s="11" t="str">
        <f>'[1]TCE - ANEXO III - Preencher'!E84</f>
        <v>CLAUDIANA MARIA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45352</v>
      </c>
      <c r="H75" s="14">
        <f>'[1]TCE - ANEXO III - Preencher'!I84</f>
        <v>0</v>
      </c>
      <c r="I75" s="14">
        <f>'[1]TCE - ANEXO III - Preencher'!J84</f>
        <v>164.67</v>
      </c>
      <c r="J75" s="14">
        <f>'[1]TCE - ANEXO III - Preencher'!K84</f>
        <v>0</v>
      </c>
      <c r="K75" s="15">
        <f>'[1]TCE - ANEXO III - Preencher'!L84</f>
        <v>248.8</v>
      </c>
      <c r="L75" s="15">
        <f>'[1]TCE - ANEXO III - Preencher'!M84</f>
        <v>7.06</v>
      </c>
      <c r="M75" s="15">
        <f t="shared" si="7"/>
        <v>241.74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251.98</v>
      </c>
      <c r="R75" s="15">
        <f>'[1]TCE - ANEXO III - Preencher'!S84</f>
        <v>84.72</v>
      </c>
      <c r="S75" s="16">
        <f t="shared" si="9"/>
        <v>167.26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1995</v>
      </c>
      <c r="Y75" s="15">
        <f>'[1]TCE - ANEXO III - Preencher'!Z84</f>
        <v>0</v>
      </c>
      <c r="Z75" s="16">
        <f t="shared" si="11"/>
        <v>1995</v>
      </c>
      <c r="AA75" s="17" t="str">
        <f>IF('[1]TCE - ANEXO III - Preencher'!AB84="","",'[1]TCE - ANEXO III - Preencher'!AB84)</f>
        <v>PL ENFERMAGEM</v>
      </c>
      <c r="AB75" s="15">
        <f t="shared" si="6"/>
        <v>2570.8199999999997</v>
      </c>
    </row>
    <row r="76" spans="1:28" x14ac:dyDescent="0.2">
      <c r="A76" s="8">
        <f>IFERROR(VLOOKUP(B76,'[1]DADOS (OCULTAR)'!$Q$3:$S$136,3,0),"")</f>
        <v>9767633000870</v>
      </c>
      <c r="B76" s="9" t="str">
        <f>'[1]TCE - ANEXO III - Preencher'!C85</f>
        <v>UPA TORRÕES - CG Nº 009/2022</v>
      </c>
      <c r="C76" s="10"/>
      <c r="D76" s="11" t="str">
        <f>'[1]TCE - ANEXO III - Preencher'!E85</f>
        <v>CLAUDIO LUIS DE MOURA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7664-20</v>
      </c>
      <c r="G76" s="13">
        <f>IF('[1]TCE - ANEXO III - Preencher'!H85="","",'[1]TCE - ANEXO III - Preencher'!H85)</f>
        <v>45352</v>
      </c>
      <c r="H76" s="14">
        <f>'[1]TCE - ANEXO III - Preencher'!I85</f>
        <v>0</v>
      </c>
      <c r="I76" s="14">
        <f>'[1]TCE - ANEXO III - Preencher'!J85</f>
        <v>170.79</v>
      </c>
      <c r="J76" s="14">
        <f>'[1]TCE - ANEXO III - Preencher'!K85</f>
        <v>0</v>
      </c>
      <c r="K76" s="15">
        <f>'[1]TCE - ANEXO III - Preencher'!L85</f>
        <v>248.8</v>
      </c>
      <c r="L76" s="15">
        <f>'[1]TCE - ANEXO III - Preencher'!M85</f>
        <v>7.06</v>
      </c>
      <c r="M76" s="15">
        <f t="shared" si="7"/>
        <v>241.74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414.67999999999995</v>
      </c>
    </row>
    <row r="77" spans="1:28" x14ac:dyDescent="0.2">
      <c r="A77" s="8">
        <f>IFERROR(VLOOKUP(B77,'[1]DADOS (OCULTAR)'!$Q$3:$S$136,3,0),"")</f>
        <v>9767633000870</v>
      </c>
      <c r="B77" s="9" t="str">
        <f>'[1]TCE - ANEXO III - Preencher'!C86</f>
        <v>UPA TORRÕES - CG Nº 009/2022</v>
      </c>
      <c r="C77" s="10"/>
      <c r="D77" s="11" t="str">
        <f>'[1]TCE - ANEXO III - Preencher'!E86</f>
        <v>CLEYBSON SALUSTIANO FERRAZ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45352</v>
      </c>
      <c r="H77" s="14">
        <f>'[1]TCE - ANEXO III - Preencher'!I86</f>
        <v>0</v>
      </c>
      <c r="I77" s="14">
        <f>'[1]TCE - ANEXO III - Preencher'!J86</f>
        <v>147.77000000000001</v>
      </c>
      <c r="J77" s="14">
        <f>'[1]TCE - ANEXO III - Preencher'!K86</f>
        <v>0</v>
      </c>
      <c r="K77" s="15">
        <f>'[1]TCE - ANEXO III - Preencher'!L86</f>
        <v>248.8</v>
      </c>
      <c r="L77" s="15">
        <f>'[1]TCE - ANEXO III - Preencher'!M86</f>
        <v>7.06</v>
      </c>
      <c r="M77" s="15">
        <f t="shared" si="7"/>
        <v>241.74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1928.5</v>
      </c>
      <c r="Y77" s="15">
        <f>'[1]TCE - ANEXO III - Preencher'!Z86</f>
        <v>0</v>
      </c>
      <c r="Z77" s="16">
        <f t="shared" si="11"/>
        <v>1928.5</v>
      </c>
      <c r="AA77" s="17" t="str">
        <f>IF('[1]TCE - ANEXO III - Preencher'!AB86="","",'[1]TCE - ANEXO III - Preencher'!AB86)</f>
        <v>PL ENFERMAGEM</v>
      </c>
      <c r="AB77" s="15">
        <f t="shared" si="6"/>
        <v>2320.16</v>
      </c>
    </row>
    <row r="78" spans="1:28" x14ac:dyDescent="0.2">
      <c r="A78" s="8">
        <f>IFERROR(VLOOKUP(B78,'[1]DADOS (OCULTAR)'!$Q$3:$S$136,3,0),"")</f>
        <v>9767633000870</v>
      </c>
      <c r="B78" s="9" t="str">
        <f>'[1]TCE - ANEXO III - Preencher'!C87</f>
        <v>UPA TORRÕES - CG Nº 009/2022</v>
      </c>
      <c r="C78" s="10"/>
      <c r="D78" s="11" t="str">
        <f>'[1]TCE - ANEXO III - Preencher'!E87</f>
        <v>CREUZA MARIA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45352</v>
      </c>
      <c r="H78" s="14">
        <f>'[1]TCE - ANEXO III - Preencher'!I87</f>
        <v>0</v>
      </c>
      <c r="I78" s="14">
        <f>'[1]TCE - ANEXO III - Preencher'!J87</f>
        <v>166.53</v>
      </c>
      <c r="J78" s="14">
        <f>'[1]TCE - ANEXO III - Preencher'!K87</f>
        <v>0</v>
      </c>
      <c r="K78" s="15">
        <f>'[1]TCE - ANEXO III - Preencher'!L87</f>
        <v>248.8</v>
      </c>
      <c r="L78" s="15">
        <f>'[1]TCE - ANEXO III - Preencher'!M87</f>
        <v>7.06</v>
      </c>
      <c r="M78" s="15">
        <f t="shared" si="7"/>
        <v>241.74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128.97999999999999</v>
      </c>
      <c r="R78" s="15">
        <f>'[1]TCE - ANEXO III - Preencher'!S87</f>
        <v>84.72</v>
      </c>
      <c r="S78" s="16">
        <f t="shared" si="9"/>
        <v>44.259999999999991</v>
      </c>
      <c r="T78" s="15">
        <f>'[1]TCE - ANEXO III - Preencher'!U87</f>
        <v>77.55</v>
      </c>
      <c r="U78" s="15">
        <f>'[1]TCE - ANEXO III - Preencher'!V87</f>
        <v>0</v>
      </c>
      <c r="V78" s="16">
        <f t="shared" si="10"/>
        <v>77.55</v>
      </c>
      <c r="W78" s="17" t="str">
        <f>IF('[1]TCE - ANEXO III - Preencher'!X87="","",'[1]TCE - ANEXO III - Preencher'!X87)</f>
        <v>AUXILIO CRECHE</v>
      </c>
      <c r="X78" s="15">
        <f>'[1]TCE - ANEXO III - Preencher'!Y87</f>
        <v>1995</v>
      </c>
      <c r="Y78" s="15">
        <f>'[1]TCE - ANEXO III - Preencher'!Z87</f>
        <v>0</v>
      </c>
      <c r="Z78" s="16">
        <f t="shared" si="11"/>
        <v>1995</v>
      </c>
      <c r="AA78" s="17" t="str">
        <f>IF('[1]TCE - ANEXO III - Preencher'!AB87="","",'[1]TCE - ANEXO III - Preencher'!AB87)</f>
        <v>PL ENFERMAGEM</v>
      </c>
      <c r="AB78" s="15">
        <f t="shared" si="6"/>
        <v>2527.23</v>
      </c>
    </row>
    <row r="79" spans="1:28" x14ac:dyDescent="0.2">
      <c r="A79" s="8">
        <f>IFERROR(VLOOKUP(B79,'[1]DADOS (OCULTAR)'!$Q$3:$S$136,3,0),"")</f>
        <v>9767633000870</v>
      </c>
      <c r="B79" s="9" t="str">
        <f>'[1]TCE - ANEXO III - Preencher'!C88</f>
        <v>UPA TORRÕES - CG Nº 009/2022</v>
      </c>
      <c r="C79" s="10"/>
      <c r="D79" s="11" t="str">
        <f>'[1]TCE - ANEXO III - Preencher'!E88</f>
        <v>CRISLAYNE FIGUEIREDO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45352</v>
      </c>
      <c r="H79" s="14">
        <f>'[1]TCE - ANEXO III - Preencher'!I88</f>
        <v>0</v>
      </c>
      <c r="I79" s="14">
        <f>'[1]TCE - ANEXO III - Preencher'!J88</f>
        <v>172.26</v>
      </c>
      <c r="J79" s="14">
        <f>'[1]TCE - ANEXO III - Preencher'!K88</f>
        <v>0</v>
      </c>
      <c r="K79" s="15">
        <f>'[1]TCE - ANEXO III - Preencher'!L88</f>
        <v>248.8</v>
      </c>
      <c r="L79" s="15">
        <f>'[1]TCE - ANEXO III - Preencher'!M88</f>
        <v>7.06</v>
      </c>
      <c r="M79" s="15">
        <f t="shared" si="7"/>
        <v>241.74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251.98</v>
      </c>
      <c r="R79" s="15">
        <f>'[1]TCE - ANEXO III - Preencher'!S88</f>
        <v>84.72</v>
      </c>
      <c r="S79" s="16">
        <f t="shared" si="9"/>
        <v>167.26</v>
      </c>
      <c r="T79" s="15">
        <f>'[1]TCE - ANEXO III - Preencher'!U88</f>
        <v>77.55</v>
      </c>
      <c r="U79" s="15">
        <f>'[1]TCE - ANEXO III - Preencher'!V88</f>
        <v>0</v>
      </c>
      <c r="V79" s="16">
        <f t="shared" si="10"/>
        <v>77.55</v>
      </c>
      <c r="W79" s="17" t="str">
        <f>IF('[1]TCE - ANEXO III - Preencher'!X88="","",'[1]TCE - ANEXO III - Preencher'!X88)</f>
        <v>AUXILIO CRECHE</v>
      </c>
      <c r="X79" s="15">
        <f>'[1]TCE - ANEXO III - Preencher'!Y88</f>
        <v>1995</v>
      </c>
      <c r="Y79" s="15">
        <f>'[1]TCE - ANEXO III - Preencher'!Z88</f>
        <v>0</v>
      </c>
      <c r="Z79" s="16">
        <f t="shared" si="11"/>
        <v>1995</v>
      </c>
      <c r="AA79" s="17" t="str">
        <f>IF('[1]TCE - ANEXO III - Preencher'!AB88="","",'[1]TCE - ANEXO III - Preencher'!AB88)</f>
        <v>PL ENFERMAGEM</v>
      </c>
      <c r="AB79" s="15">
        <f t="shared" si="6"/>
        <v>2655.96</v>
      </c>
    </row>
    <row r="80" spans="1:28" x14ac:dyDescent="0.2">
      <c r="A80" s="8">
        <f>IFERROR(VLOOKUP(B80,'[1]DADOS (OCULTAR)'!$Q$3:$S$136,3,0),"")</f>
        <v>9767633000870</v>
      </c>
      <c r="B80" s="9" t="str">
        <f>'[1]TCE - ANEXO III - Preencher'!C89</f>
        <v>UPA TORRÕES - CG Nº 009/2022</v>
      </c>
      <c r="C80" s="10"/>
      <c r="D80" s="11" t="str">
        <f>'[1]TCE - ANEXO III - Preencher'!E89</f>
        <v>DANIELE WALTRUDES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45352</v>
      </c>
      <c r="H80" s="14">
        <f>'[1]TCE - ANEXO III - Preencher'!I89</f>
        <v>0</v>
      </c>
      <c r="I80" s="14">
        <f>'[1]TCE - ANEXO III - Preencher'!J89</f>
        <v>167.38</v>
      </c>
      <c r="J80" s="14">
        <f>'[1]TCE - ANEXO III - Preencher'!K89</f>
        <v>0</v>
      </c>
      <c r="K80" s="15">
        <f>'[1]TCE - ANEXO III - Preencher'!L89</f>
        <v>248.8</v>
      </c>
      <c r="L80" s="15">
        <f>'[1]TCE - ANEXO III - Preencher'!M89</f>
        <v>7.06</v>
      </c>
      <c r="M80" s="15">
        <f t="shared" si="7"/>
        <v>241.74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1995</v>
      </c>
      <c r="Y80" s="15">
        <f>'[1]TCE - ANEXO III - Preencher'!Z89</f>
        <v>0</v>
      </c>
      <c r="Z80" s="16">
        <f t="shared" si="11"/>
        <v>1995</v>
      </c>
      <c r="AA80" s="17" t="str">
        <f>IF('[1]TCE - ANEXO III - Preencher'!AB89="","",'[1]TCE - ANEXO III - Preencher'!AB89)</f>
        <v>PL ENFERMAGEM</v>
      </c>
      <c r="AB80" s="15">
        <f t="shared" si="6"/>
        <v>2406.27</v>
      </c>
    </row>
    <row r="81" spans="1:28" x14ac:dyDescent="0.2">
      <c r="A81" s="8">
        <f>IFERROR(VLOOKUP(B81,'[1]DADOS (OCULTAR)'!$Q$3:$S$136,3,0),"")</f>
        <v>9767633000870</v>
      </c>
      <c r="B81" s="9" t="str">
        <f>'[1]TCE - ANEXO III - Preencher'!C90</f>
        <v>UPA TORRÕES - CG Nº 009/2022</v>
      </c>
      <c r="C81" s="10"/>
      <c r="D81" s="11" t="str">
        <f>'[1]TCE - ANEXO III - Preencher'!E90</f>
        <v>DENISE DA SILVA SOUZA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45352</v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1995</v>
      </c>
      <c r="Y81" s="15">
        <f>'[1]TCE - ANEXO III - Preencher'!Z90</f>
        <v>0</v>
      </c>
      <c r="Z81" s="16">
        <f t="shared" si="11"/>
        <v>1995</v>
      </c>
      <c r="AA81" s="17" t="str">
        <f>IF('[1]TCE - ANEXO III - Preencher'!AB90="","",'[1]TCE - ANEXO III - Preencher'!AB90)</f>
        <v>PL ENFERMAGEM</v>
      </c>
      <c r="AB81" s="15">
        <f t="shared" si="6"/>
        <v>1997.15</v>
      </c>
    </row>
    <row r="82" spans="1:28" x14ac:dyDescent="0.2">
      <c r="A82" s="8">
        <f>IFERROR(VLOOKUP(B82,'[1]DADOS (OCULTAR)'!$Q$3:$S$136,3,0),"")</f>
        <v>9767633000870</v>
      </c>
      <c r="B82" s="9" t="str">
        <f>'[1]TCE - ANEXO III - Preencher'!C91</f>
        <v>UPA TORRÕES - CG Nº 009/2022</v>
      </c>
      <c r="C82" s="10"/>
      <c r="D82" s="11" t="str">
        <f>'[1]TCE - ANEXO III - Preencher'!E91</f>
        <v>DOUGLAS MAGNO OLIVEIRA DO NASCIMENTO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45352</v>
      </c>
      <c r="H82" s="14">
        <f>'[1]TCE - ANEXO III - Preencher'!I91</f>
        <v>0</v>
      </c>
      <c r="I82" s="14">
        <f>'[1]TCE - ANEXO III - Preencher'!J91</f>
        <v>143.55000000000001</v>
      </c>
      <c r="J82" s="14">
        <f>'[1]TCE - ANEXO III - Preencher'!K91</f>
        <v>0</v>
      </c>
      <c r="K82" s="15">
        <f>'[1]TCE - ANEXO III - Preencher'!L91</f>
        <v>248.8</v>
      </c>
      <c r="L82" s="15">
        <f>'[1]TCE - ANEXO III - Preencher'!M91</f>
        <v>7.06</v>
      </c>
      <c r="M82" s="15">
        <f t="shared" si="7"/>
        <v>241.74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1995</v>
      </c>
      <c r="Y82" s="15">
        <f>'[1]TCE - ANEXO III - Preencher'!Z91</f>
        <v>0</v>
      </c>
      <c r="Z82" s="16">
        <f t="shared" si="11"/>
        <v>1995</v>
      </c>
      <c r="AA82" s="17" t="str">
        <f>IF('[1]TCE - ANEXO III - Preencher'!AB91="","",'[1]TCE - ANEXO III - Preencher'!AB91)</f>
        <v>PL ENFERMAGEM</v>
      </c>
      <c r="AB82" s="15">
        <f t="shared" si="6"/>
        <v>2382.44</v>
      </c>
    </row>
    <row r="83" spans="1:28" x14ac:dyDescent="0.2">
      <c r="A83" s="8">
        <f>IFERROR(VLOOKUP(B83,'[1]DADOS (OCULTAR)'!$Q$3:$S$136,3,0),"")</f>
        <v>9767633000870</v>
      </c>
      <c r="B83" s="9" t="str">
        <f>'[1]TCE - ANEXO III - Preencher'!C92</f>
        <v>UPA TORRÕES - CG Nº 009/2022</v>
      </c>
      <c r="C83" s="10"/>
      <c r="D83" s="11" t="str">
        <f>'[1]TCE - ANEXO III - Preencher'!E92</f>
        <v>EDINEIDE HELENA SOARES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45352</v>
      </c>
      <c r="H83" s="14">
        <f>'[1]TCE - ANEXO III - Preencher'!I92</f>
        <v>0</v>
      </c>
      <c r="I83" s="14">
        <f>'[1]TCE - ANEXO III - Preencher'!J92</f>
        <v>137.72</v>
      </c>
      <c r="J83" s="14">
        <f>'[1]TCE - ANEXO III - Preencher'!K92</f>
        <v>0</v>
      </c>
      <c r="K83" s="15">
        <f>'[1]TCE - ANEXO III - Preencher'!L92</f>
        <v>248.8</v>
      </c>
      <c r="L83" s="15">
        <f>'[1]TCE - ANEXO III - Preencher'!M92</f>
        <v>7.06</v>
      </c>
      <c r="M83" s="15">
        <f t="shared" si="7"/>
        <v>241.74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1995</v>
      </c>
      <c r="Y83" s="15">
        <f>'[1]TCE - ANEXO III - Preencher'!Z92</f>
        <v>0</v>
      </c>
      <c r="Z83" s="16">
        <f t="shared" si="11"/>
        <v>1995</v>
      </c>
      <c r="AA83" s="17" t="str">
        <f>IF('[1]TCE - ANEXO III - Preencher'!AB92="","",'[1]TCE - ANEXO III - Preencher'!AB92)</f>
        <v>PL ENFERMAGEM</v>
      </c>
      <c r="AB83" s="15">
        <f t="shared" si="6"/>
        <v>2376.61</v>
      </c>
    </row>
    <row r="84" spans="1:28" x14ac:dyDescent="0.2">
      <c r="A84" s="8">
        <f>IFERROR(VLOOKUP(B84,'[1]DADOS (OCULTAR)'!$Q$3:$S$136,3,0),"")</f>
        <v>9767633000870</v>
      </c>
      <c r="B84" s="9" t="str">
        <f>'[1]TCE - ANEXO III - Preencher'!C93</f>
        <v>UPA TORRÕES - CG Nº 009/2022</v>
      </c>
      <c r="C84" s="10"/>
      <c r="D84" s="11" t="str">
        <f>'[1]TCE - ANEXO III - Preencher'!E93</f>
        <v>EDNA LUCIA AGUIAR SARAIVA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45352</v>
      </c>
      <c r="H84" s="14">
        <f>'[1]TCE - ANEXO III - Preencher'!I93</f>
        <v>0</v>
      </c>
      <c r="I84" s="14">
        <f>'[1]TCE - ANEXO III - Preencher'!J93</f>
        <v>172.26</v>
      </c>
      <c r="J84" s="14">
        <f>'[1]TCE - ANEXO III - Preencher'!K93</f>
        <v>0</v>
      </c>
      <c r="K84" s="15">
        <f>'[1]TCE - ANEXO III - Preencher'!L93</f>
        <v>248.8</v>
      </c>
      <c r="L84" s="15">
        <f>'[1]TCE - ANEXO III - Preencher'!M93</f>
        <v>7.06</v>
      </c>
      <c r="M84" s="15">
        <f t="shared" si="7"/>
        <v>241.74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128.97999999999999</v>
      </c>
      <c r="R84" s="15">
        <f>'[1]TCE - ANEXO III - Preencher'!S93</f>
        <v>84.72</v>
      </c>
      <c r="S84" s="16">
        <f t="shared" si="9"/>
        <v>44.259999999999991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1995</v>
      </c>
      <c r="Y84" s="15">
        <f>'[1]TCE - ANEXO III - Preencher'!Z93</f>
        <v>0</v>
      </c>
      <c r="Z84" s="16">
        <f t="shared" si="11"/>
        <v>1995</v>
      </c>
      <c r="AA84" s="17" t="str">
        <f>IF('[1]TCE - ANEXO III - Preencher'!AB93="","",'[1]TCE - ANEXO III - Preencher'!AB93)</f>
        <v>PL ENFERMAGEM</v>
      </c>
      <c r="AB84" s="15">
        <f t="shared" si="6"/>
        <v>2455.41</v>
      </c>
    </row>
    <row r="85" spans="1:28" x14ac:dyDescent="0.2">
      <c r="A85" s="8">
        <f>IFERROR(VLOOKUP(B85,'[1]DADOS (OCULTAR)'!$Q$3:$S$136,3,0),"")</f>
        <v>9767633000870</v>
      </c>
      <c r="B85" s="9" t="str">
        <f>'[1]TCE - ANEXO III - Preencher'!C94</f>
        <v>UPA TORRÕES - CG Nº 009/2022</v>
      </c>
      <c r="C85" s="10"/>
      <c r="D85" s="11" t="str">
        <f>'[1]TCE - ANEXO III - Preencher'!E94</f>
        <v>ELAINE FERREIRA DO MONTE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>
        <f>IF('[1]TCE - ANEXO III - Preencher'!H94="","",'[1]TCE - ANEXO III - Preencher'!H94)</f>
        <v>45352</v>
      </c>
      <c r="H85" s="14">
        <f>'[1]TCE - ANEXO III - Preencher'!I94</f>
        <v>0</v>
      </c>
      <c r="I85" s="14">
        <f>'[1]TCE - ANEXO III - Preencher'!J94</f>
        <v>120.99</v>
      </c>
      <c r="J85" s="14">
        <f>'[1]TCE - ANEXO III - Preencher'!K94</f>
        <v>0</v>
      </c>
      <c r="K85" s="15">
        <f>'[1]TCE - ANEXO III - Preencher'!L94</f>
        <v>248.8</v>
      </c>
      <c r="L85" s="15">
        <f>'[1]TCE - ANEXO III - Preencher'!M94</f>
        <v>7.06</v>
      </c>
      <c r="M85" s="15">
        <f t="shared" si="7"/>
        <v>241.74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120.78</v>
      </c>
      <c r="R85" s="15">
        <f>'[1]TCE - ANEXO III - Preencher'!S94</f>
        <v>84.72</v>
      </c>
      <c r="S85" s="16">
        <f t="shared" si="9"/>
        <v>36.06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1995</v>
      </c>
      <c r="Y85" s="15">
        <f>'[1]TCE - ANEXO III - Preencher'!Z94</f>
        <v>0</v>
      </c>
      <c r="Z85" s="16">
        <f t="shared" si="11"/>
        <v>1995</v>
      </c>
      <c r="AA85" s="17" t="str">
        <f>IF('[1]TCE - ANEXO III - Preencher'!AB94="","",'[1]TCE - ANEXO III - Preencher'!AB94)</f>
        <v>PL ENFERMAGEM</v>
      </c>
      <c r="AB85" s="15">
        <f t="shared" si="6"/>
        <v>2395.94</v>
      </c>
    </row>
    <row r="86" spans="1:28" x14ac:dyDescent="0.2">
      <c r="A86" s="8">
        <f>IFERROR(VLOOKUP(B86,'[1]DADOS (OCULTAR)'!$Q$3:$S$136,3,0),"")</f>
        <v>9767633000870</v>
      </c>
      <c r="B86" s="9" t="str">
        <f>'[1]TCE - ANEXO III - Preencher'!C95</f>
        <v>UPA TORRÕES - CG Nº 009/2022</v>
      </c>
      <c r="C86" s="10"/>
      <c r="D86" s="11" t="str">
        <f>'[1]TCE - ANEXO III - Preencher'!E95</f>
        <v>ELBA NATHALIA FRAZAO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45352</v>
      </c>
      <c r="H86" s="14">
        <f>'[1]TCE - ANEXO III - Preencher'!I95</f>
        <v>0</v>
      </c>
      <c r="I86" s="14">
        <f>'[1]TCE - ANEXO III - Preencher'!J95</f>
        <v>204.09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3.65</v>
      </c>
      <c r="O86" s="15">
        <f>'[1]TCE - ANEXO III - Preencher'!P95</f>
        <v>0</v>
      </c>
      <c r="P86" s="16">
        <f t="shared" si="8"/>
        <v>3.65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2170.88</v>
      </c>
      <c r="Y86" s="15">
        <f>'[1]TCE - ANEXO III - Preencher'!Z95</f>
        <v>0</v>
      </c>
      <c r="Z86" s="16">
        <f t="shared" si="11"/>
        <v>2170.88</v>
      </c>
      <c r="AA86" s="17" t="str">
        <f>IF('[1]TCE - ANEXO III - Preencher'!AB95="","",'[1]TCE - ANEXO III - Preencher'!AB95)</f>
        <v>PL ENFERMAGEM</v>
      </c>
      <c r="AB86" s="15">
        <f t="shared" si="6"/>
        <v>2378.62</v>
      </c>
    </row>
    <row r="87" spans="1:28" x14ac:dyDescent="0.2">
      <c r="A87" s="8">
        <f>IFERROR(VLOOKUP(B87,'[1]DADOS (OCULTAR)'!$Q$3:$S$136,3,0),"")</f>
        <v>9767633000870</v>
      </c>
      <c r="B87" s="9" t="str">
        <f>'[1]TCE - ANEXO III - Preencher'!C96</f>
        <v>UPA TORRÕES - CG Nº 009/2022</v>
      </c>
      <c r="C87" s="10"/>
      <c r="D87" s="11" t="str">
        <f>'[1]TCE - ANEXO III - Preencher'!E96</f>
        <v>ELIENE DUARTE DA SILVA RIBEIRO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2234-05</v>
      </c>
      <c r="G87" s="13">
        <f>IF('[1]TCE - ANEXO III - Preencher'!H96="","",'[1]TCE - ANEXO III - Preencher'!H96)</f>
        <v>45352</v>
      </c>
      <c r="H87" s="14">
        <f>'[1]TCE - ANEXO III - Preencher'!I96</f>
        <v>0</v>
      </c>
      <c r="I87" s="14">
        <f>'[1]TCE - ANEXO III - Preencher'!J96</f>
        <v>392.14</v>
      </c>
      <c r="J87" s="14">
        <f>'[1]TCE - ANEXO III - Preencher'!K96</f>
        <v>0</v>
      </c>
      <c r="K87" s="15">
        <f>'[1]TCE - ANEXO III - Preencher'!L96</f>
        <v>248.8</v>
      </c>
      <c r="L87" s="15">
        <f>'[1]TCE - ANEXO III - Preencher'!M96</f>
        <v>7.06</v>
      </c>
      <c r="M87" s="15">
        <f t="shared" si="7"/>
        <v>241.74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636.03</v>
      </c>
    </row>
    <row r="88" spans="1:28" x14ac:dyDescent="0.2">
      <c r="A88" s="8">
        <f>IFERROR(VLOOKUP(B88,'[1]DADOS (OCULTAR)'!$Q$3:$S$136,3,0),"")</f>
        <v>9767633000870</v>
      </c>
      <c r="B88" s="9" t="str">
        <f>'[1]TCE - ANEXO III - Preencher'!C97</f>
        <v>UPA TORRÕES - CG Nº 009/2022</v>
      </c>
      <c r="C88" s="10"/>
      <c r="D88" s="11" t="str">
        <f>'[1]TCE - ANEXO III - Preencher'!E97</f>
        <v>ERIKA NICOLY GOUVEIA BERNARDO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45352</v>
      </c>
      <c r="H88" s="14">
        <f>'[1]TCE - ANEXO III - Preencher'!I97</f>
        <v>0</v>
      </c>
      <c r="I88" s="14">
        <f>'[1]TCE - ANEXO III - Preencher'!J97</f>
        <v>143.55000000000001</v>
      </c>
      <c r="J88" s="14">
        <f>'[1]TCE - ANEXO III - Preencher'!K97</f>
        <v>0</v>
      </c>
      <c r="K88" s="15">
        <f>'[1]TCE - ANEXO III - Preencher'!L97</f>
        <v>248.8</v>
      </c>
      <c r="L88" s="15">
        <f>'[1]TCE - ANEXO III - Preencher'!M97</f>
        <v>7.06</v>
      </c>
      <c r="M88" s="15">
        <f t="shared" si="7"/>
        <v>241.74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1995</v>
      </c>
      <c r="Y88" s="15">
        <f>'[1]TCE - ANEXO III - Preencher'!Z97</f>
        <v>0</v>
      </c>
      <c r="Z88" s="16">
        <f t="shared" si="11"/>
        <v>1995</v>
      </c>
      <c r="AA88" s="17" t="str">
        <f>IF('[1]TCE - ANEXO III - Preencher'!AB97="","",'[1]TCE - ANEXO III - Preencher'!AB97)</f>
        <v>PL ENFERMAGEM</v>
      </c>
      <c r="AB88" s="15">
        <f t="shared" si="6"/>
        <v>2382.44</v>
      </c>
    </row>
    <row r="89" spans="1:28" x14ac:dyDescent="0.2">
      <c r="A89" s="8">
        <f>IFERROR(VLOOKUP(B89,'[1]DADOS (OCULTAR)'!$Q$3:$S$136,3,0),"")</f>
        <v>9767633000870</v>
      </c>
      <c r="B89" s="9" t="str">
        <f>'[1]TCE - ANEXO III - Preencher'!C98</f>
        <v>UPA TORRÕES - CG Nº 009/2022</v>
      </c>
      <c r="C89" s="10"/>
      <c r="D89" s="11" t="str">
        <f>'[1]TCE - ANEXO III - Preencher'!E98</f>
        <v>ESTER ANGELINA DOS SANTOS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>
        <f>IF('[1]TCE - ANEXO III - Preencher'!H98="","",'[1]TCE - ANEXO III - Preencher'!H98)</f>
        <v>45352</v>
      </c>
      <c r="H89" s="14">
        <f>'[1]TCE - ANEXO III - Preencher'!I98</f>
        <v>0</v>
      </c>
      <c r="I89" s="14">
        <f>'[1]TCE - ANEXO III - Preencher'!J98</f>
        <v>422.86</v>
      </c>
      <c r="J89" s="14">
        <f>'[1]TCE - ANEXO III - Preencher'!K98</f>
        <v>0</v>
      </c>
      <c r="K89" s="15">
        <f>'[1]TCE - ANEXO III - Preencher'!L98</f>
        <v>248.8</v>
      </c>
      <c r="L89" s="15">
        <f>'[1]TCE - ANEXO III - Preencher'!M98</f>
        <v>7.06</v>
      </c>
      <c r="M89" s="15">
        <f t="shared" si="7"/>
        <v>241.74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666.75</v>
      </c>
    </row>
    <row r="90" spans="1:28" x14ac:dyDescent="0.2">
      <c r="A90" s="8">
        <f>IFERROR(VLOOKUP(B90,'[1]DADOS (OCULTAR)'!$Q$3:$S$136,3,0),"")</f>
        <v>9767633000870</v>
      </c>
      <c r="B90" s="9" t="str">
        <f>'[1]TCE - ANEXO III - Preencher'!C99</f>
        <v>UPA TORRÕES - CG Nº 009/2022</v>
      </c>
      <c r="C90" s="10"/>
      <c r="D90" s="11" t="str">
        <f>'[1]TCE - ANEXO III - Preencher'!E99</f>
        <v>EVERTON BATISTA DO NASCIMENTO DOS SANTOS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45352</v>
      </c>
      <c r="H90" s="14">
        <f>'[1]TCE - ANEXO III - Preencher'!I99</f>
        <v>0</v>
      </c>
      <c r="I90" s="14">
        <f>'[1]TCE - ANEXO III - Preencher'!J99</f>
        <v>136.97999999999999</v>
      </c>
      <c r="J90" s="14">
        <f>'[1]TCE - ANEXO III - Preencher'!K99</f>
        <v>0</v>
      </c>
      <c r="K90" s="15">
        <f>'[1]TCE - ANEXO III - Preencher'!L99</f>
        <v>248.8</v>
      </c>
      <c r="L90" s="15">
        <f>'[1]TCE - ANEXO III - Preencher'!M99</f>
        <v>7.06</v>
      </c>
      <c r="M90" s="15">
        <f t="shared" si="7"/>
        <v>241.74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1945</v>
      </c>
      <c r="Y90" s="15">
        <f>'[1]TCE - ANEXO III - Preencher'!Z99</f>
        <v>0</v>
      </c>
      <c r="Z90" s="16">
        <f t="shared" si="11"/>
        <v>1945</v>
      </c>
      <c r="AA90" s="17" t="str">
        <f>IF('[1]TCE - ANEXO III - Preencher'!AB99="","",'[1]TCE - ANEXO III - Preencher'!AB99)</f>
        <v>PL ENFERMAGEM</v>
      </c>
      <c r="AB90" s="15">
        <f t="shared" si="6"/>
        <v>2325.87</v>
      </c>
    </row>
    <row r="91" spans="1:28" x14ac:dyDescent="0.2">
      <c r="A91" s="8">
        <f>IFERROR(VLOOKUP(B91,'[1]DADOS (OCULTAR)'!$Q$3:$S$136,3,0),"")</f>
        <v>9767633000870</v>
      </c>
      <c r="B91" s="9" t="str">
        <f>'[1]TCE - ANEXO III - Preencher'!C100</f>
        <v>UPA TORRÕES - CG Nº 009/2022</v>
      </c>
      <c r="C91" s="10"/>
      <c r="D91" s="11" t="str">
        <f>'[1]TCE - ANEXO III - Preencher'!E100</f>
        <v>FABIANA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45352</v>
      </c>
      <c r="H91" s="14">
        <f>'[1]TCE - ANEXO III - Preencher'!I100</f>
        <v>0</v>
      </c>
      <c r="I91" s="14">
        <f>'[1]TCE - ANEXO III - Preencher'!J100</f>
        <v>143.55000000000001</v>
      </c>
      <c r="J91" s="14">
        <f>'[1]TCE - ANEXO III - Preencher'!K100</f>
        <v>0</v>
      </c>
      <c r="K91" s="15">
        <f>'[1]TCE - ANEXO III - Preencher'!L100</f>
        <v>248.8</v>
      </c>
      <c r="L91" s="15">
        <f>'[1]TCE - ANEXO III - Preencher'!M100</f>
        <v>7.06</v>
      </c>
      <c r="M91" s="15">
        <f t="shared" si="7"/>
        <v>241.74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296.98</v>
      </c>
      <c r="R91" s="15">
        <f>'[1]TCE - ANEXO III - Preencher'!S100</f>
        <v>84.72</v>
      </c>
      <c r="S91" s="16">
        <f t="shared" si="9"/>
        <v>212.26000000000002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1945</v>
      </c>
      <c r="Y91" s="15">
        <f>'[1]TCE - ANEXO III - Preencher'!Z100</f>
        <v>0</v>
      </c>
      <c r="Z91" s="16">
        <f t="shared" si="11"/>
        <v>1945</v>
      </c>
      <c r="AA91" s="17" t="str">
        <f>IF('[1]TCE - ANEXO III - Preencher'!AB100="","",'[1]TCE - ANEXO III - Preencher'!AB100)</f>
        <v>PL ENFERMAGEM</v>
      </c>
      <c r="AB91" s="15">
        <f t="shared" si="6"/>
        <v>2544.6999999999998</v>
      </c>
    </row>
    <row r="92" spans="1:28" x14ac:dyDescent="0.2">
      <c r="A92" s="8">
        <f>IFERROR(VLOOKUP(B92,'[1]DADOS (OCULTAR)'!$Q$3:$S$136,3,0),"")</f>
        <v>9767633000870</v>
      </c>
      <c r="B92" s="9" t="str">
        <f>'[1]TCE - ANEXO III - Preencher'!C101</f>
        <v>UPA TORRÕES - CG Nº 009/2022</v>
      </c>
      <c r="C92" s="10"/>
      <c r="D92" s="11" t="str">
        <f>'[1]TCE - ANEXO III - Preencher'!E101</f>
        <v>FABIANO FERREIRA LIMA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45352</v>
      </c>
      <c r="H92" s="14">
        <f>'[1]TCE - ANEXO III - Preencher'!I101</f>
        <v>0</v>
      </c>
      <c r="I92" s="14">
        <f>'[1]TCE - ANEXO III - Preencher'!J101</f>
        <v>165.6</v>
      </c>
      <c r="J92" s="14">
        <f>'[1]TCE - ANEXO III - Preencher'!K101</f>
        <v>0</v>
      </c>
      <c r="K92" s="15">
        <f>'[1]TCE - ANEXO III - Preencher'!L101</f>
        <v>248.8</v>
      </c>
      <c r="L92" s="15">
        <f>'[1]TCE - ANEXO III - Preencher'!M101</f>
        <v>7.06</v>
      </c>
      <c r="M92" s="15">
        <f t="shared" si="7"/>
        <v>241.74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1995</v>
      </c>
      <c r="Y92" s="15">
        <f>'[1]TCE - ANEXO III - Preencher'!Z101</f>
        <v>0</v>
      </c>
      <c r="Z92" s="16">
        <f t="shared" si="11"/>
        <v>1995</v>
      </c>
      <c r="AA92" s="17" t="str">
        <f>IF('[1]TCE - ANEXO III - Preencher'!AB101="","",'[1]TCE - ANEXO III - Preencher'!AB101)</f>
        <v>PL ENFERMAGEM</v>
      </c>
      <c r="AB92" s="15">
        <f t="shared" si="6"/>
        <v>2404.4899999999998</v>
      </c>
    </row>
    <row r="93" spans="1:28" x14ac:dyDescent="0.2">
      <c r="A93" s="8">
        <f>IFERROR(VLOOKUP(B93,'[1]DADOS (OCULTAR)'!$Q$3:$S$136,3,0),"")</f>
        <v>9767633000870</v>
      </c>
      <c r="B93" s="9" t="str">
        <f>'[1]TCE - ANEXO III - Preencher'!C102</f>
        <v>UPA TORRÕES - CG Nº 009/2022</v>
      </c>
      <c r="C93" s="10"/>
      <c r="D93" s="11" t="str">
        <f>'[1]TCE - ANEXO III - Preencher'!E102</f>
        <v>FABIOLA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45352</v>
      </c>
      <c r="H93" s="14">
        <f>'[1]TCE - ANEXO III - Preencher'!I102</f>
        <v>0</v>
      </c>
      <c r="I93" s="14">
        <f>'[1]TCE - ANEXO III - Preencher'!J102</f>
        <v>269.36</v>
      </c>
      <c r="J93" s="14">
        <f>'[1]TCE - ANEXO III - Preencher'!K102</f>
        <v>0</v>
      </c>
      <c r="K93" s="15">
        <f>'[1]TCE - ANEXO III - Preencher'!L102</f>
        <v>248.8</v>
      </c>
      <c r="L93" s="15">
        <f>'[1]TCE - ANEXO III - Preencher'!M102</f>
        <v>3.05</v>
      </c>
      <c r="M93" s="15">
        <f t="shared" si="7"/>
        <v>245.75</v>
      </c>
      <c r="N93" s="15">
        <f>'[1]TCE - ANEXO III - Preencher'!O102</f>
        <v>3.65</v>
      </c>
      <c r="O93" s="15">
        <f>'[1]TCE - ANEXO III - Preencher'!P102</f>
        <v>0</v>
      </c>
      <c r="P93" s="16">
        <f t="shared" si="8"/>
        <v>3.65</v>
      </c>
      <c r="Q93" s="15">
        <f>'[1]TCE - ANEXO III - Preencher'!R102</f>
        <v>238.78</v>
      </c>
      <c r="R93" s="15">
        <f>'[1]TCE - ANEXO III - Preencher'!S102</f>
        <v>122.12</v>
      </c>
      <c r="S93" s="16">
        <f t="shared" si="9"/>
        <v>116.66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2170.88</v>
      </c>
      <c r="Y93" s="15">
        <f>'[1]TCE - ANEXO III - Preencher'!Z102</f>
        <v>0</v>
      </c>
      <c r="Z93" s="16">
        <f t="shared" si="11"/>
        <v>2170.88</v>
      </c>
      <c r="AA93" s="17" t="str">
        <f>IF('[1]TCE - ANEXO III - Preencher'!AB102="","",'[1]TCE - ANEXO III - Preencher'!AB102)</f>
        <v>PL ENFERMAGEM</v>
      </c>
      <c r="AB93" s="15">
        <f t="shared" si="6"/>
        <v>2806.3</v>
      </c>
    </row>
    <row r="94" spans="1:28" x14ac:dyDescent="0.2">
      <c r="A94" s="8">
        <f>IFERROR(VLOOKUP(B94,'[1]DADOS (OCULTAR)'!$Q$3:$S$136,3,0),"")</f>
        <v>9767633000870</v>
      </c>
      <c r="B94" s="9" t="str">
        <f>'[1]TCE - ANEXO III - Preencher'!C103</f>
        <v>UPA TORRÕES - CG Nº 009/2022</v>
      </c>
      <c r="C94" s="10"/>
      <c r="D94" s="11" t="str">
        <f>'[1]TCE - ANEXO III - Preencher'!E103</f>
        <v>FABIOLA MARINHO FALCAO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45352</v>
      </c>
      <c r="H94" s="14">
        <f>'[1]TCE - ANEXO III - Preencher'!I103</f>
        <v>0</v>
      </c>
      <c r="I94" s="14">
        <f>'[1]TCE - ANEXO III - Preencher'!J103</f>
        <v>154.84</v>
      </c>
      <c r="J94" s="14">
        <f>'[1]TCE - ANEXO III - Preencher'!K103</f>
        <v>0</v>
      </c>
      <c r="K94" s="15">
        <f>'[1]TCE - ANEXO III - Preencher'!L103</f>
        <v>248.8</v>
      </c>
      <c r="L94" s="15">
        <f>'[1]TCE - ANEXO III - Preencher'!M103</f>
        <v>7.06</v>
      </c>
      <c r="M94" s="15">
        <f t="shared" si="7"/>
        <v>241.74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1862</v>
      </c>
      <c r="Y94" s="15">
        <f>'[1]TCE - ANEXO III - Preencher'!Z103</f>
        <v>0</v>
      </c>
      <c r="Z94" s="16">
        <f t="shared" si="11"/>
        <v>1862</v>
      </c>
      <c r="AA94" s="17" t="str">
        <f>IF('[1]TCE - ANEXO III - Preencher'!AB103="","",'[1]TCE - ANEXO III - Preencher'!AB103)</f>
        <v>PL ENFERMAGEM</v>
      </c>
      <c r="AB94" s="15">
        <f t="shared" si="6"/>
        <v>2260.73</v>
      </c>
    </row>
    <row r="95" spans="1:28" x14ac:dyDescent="0.2">
      <c r="A95" s="8">
        <f>IFERROR(VLOOKUP(B95,'[1]DADOS (OCULTAR)'!$Q$3:$S$136,3,0),"")</f>
        <v>9767633000870</v>
      </c>
      <c r="B95" s="9" t="str">
        <f>'[1]TCE - ANEXO III - Preencher'!C104</f>
        <v>UPA TORRÕES - CG Nº 009/2022</v>
      </c>
      <c r="C95" s="10"/>
      <c r="D95" s="11" t="str">
        <f>'[1]TCE - ANEXO III - Preencher'!E104</f>
        <v>FILIPE CASTELO BRANCO DA SILVA COUTO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5152-05</v>
      </c>
      <c r="G95" s="13">
        <f>IF('[1]TCE - ANEXO III - Preencher'!H104="","",'[1]TCE - ANEXO III - Preencher'!H104)</f>
        <v>45352</v>
      </c>
      <c r="H95" s="14">
        <f>'[1]TCE - ANEXO III - Preencher'!I104</f>
        <v>0</v>
      </c>
      <c r="I95" s="14">
        <f>'[1]TCE - ANEXO III - Preencher'!J104</f>
        <v>135.55000000000001</v>
      </c>
      <c r="J95" s="14">
        <f>'[1]TCE - ANEXO III - Preencher'!K104</f>
        <v>0</v>
      </c>
      <c r="K95" s="15">
        <f>'[1]TCE - ANEXO III - Preencher'!L104</f>
        <v>248.8</v>
      </c>
      <c r="L95" s="15">
        <f>'[1]TCE - ANEXO III - Preencher'!M104</f>
        <v>7.06</v>
      </c>
      <c r="M95" s="15">
        <f t="shared" si="7"/>
        <v>241.74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251.98</v>
      </c>
      <c r="R95" s="15">
        <f>'[1]TCE - ANEXO III - Preencher'!S104</f>
        <v>84.72</v>
      </c>
      <c r="S95" s="16">
        <f t="shared" si="9"/>
        <v>167.26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546.70000000000005</v>
      </c>
    </row>
    <row r="96" spans="1:28" x14ac:dyDescent="0.2">
      <c r="A96" s="8">
        <f>IFERROR(VLOOKUP(B96,'[1]DADOS (OCULTAR)'!$Q$3:$S$136,3,0),"")</f>
        <v>9767633000870</v>
      </c>
      <c r="B96" s="9" t="str">
        <f>'[1]TCE - ANEXO III - Preencher'!C105</f>
        <v>UPA TORRÕES - CG Nº 009/2022</v>
      </c>
      <c r="C96" s="10"/>
      <c r="D96" s="11" t="str">
        <f>'[1]TCE - ANEXO III - Preencher'!E105</f>
        <v>FLAVIO DOS SANTOS FERREIRA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5211-30</v>
      </c>
      <c r="G96" s="13">
        <f>IF('[1]TCE - ANEXO III - Preencher'!H105="","",'[1]TCE - ANEXO III - Preencher'!H105)</f>
        <v>45352</v>
      </c>
      <c r="H96" s="14">
        <f>'[1]TCE - ANEXO III - Preencher'!I105</f>
        <v>0</v>
      </c>
      <c r="I96" s="14">
        <f>'[1]TCE - ANEXO III - Preencher'!J105</f>
        <v>162.66</v>
      </c>
      <c r="J96" s="14">
        <f>'[1]TCE - ANEXO III - Preencher'!K105</f>
        <v>0</v>
      </c>
      <c r="K96" s="15">
        <f>'[1]TCE - ANEXO III - Preencher'!L105</f>
        <v>248.8</v>
      </c>
      <c r="L96" s="15">
        <f>'[1]TCE - ANEXO III - Preencher'!M105</f>
        <v>7.06</v>
      </c>
      <c r="M96" s="15">
        <f t="shared" si="7"/>
        <v>241.74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128.97999999999999</v>
      </c>
      <c r="R96" s="15">
        <f>'[1]TCE - ANEXO III - Preencher'!S105</f>
        <v>84.72</v>
      </c>
      <c r="S96" s="16">
        <f t="shared" si="9"/>
        <v>44.259999999999991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450.80999999999995</v>
      </c>
    </row>
    <row r="97" spans="1:28" x14ac:dyDescent="0.2">
      <c r="A97" s="8">
        <f>IFERROR(VLOOKUP(B97,'[1]DADOS (OCULTAR)'!$Q$3:$S$136,3,0),"")</f>
        <v>9767633000870</v>
      </c>
      <c r="B97" s="9" t="str">
        <f>'[1]TCE - ANEXO III - Preencher'!C106</f>
        <v>UPA TORRÕES - CG Nº 009/2022</v>
      </c>
      <c r="C97" s="10"/>
      <c r="D97" s="11" t="str">
        <f>'[1]TCE - ANEXO III - Preencher'!E106</f>
        <v>GABRIELLE SANTOS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2234-05</v>
      </c>
      <c r="G97" s="13">
        <f>IF('[1]TCE - ANEXO III - Preencher'!H106="","",'[1]TCE - ANEXO III - Preencher'!H106)</f>
        <v>45352</v>
      </c>
      <c r="H97" s="14">
        <f>'[1]TCE - ANEXO III - Preencher'!I106</f>
        <v>0</v>
      </c>
      <c r="I97" s="14">
        <f>'[1]TCE - ANEXO III - Preencher'!J106</f>
        <v>386.8</v>
      </c>
      <c r="J97" s="14">
        <f>'[1]TCE - ANEXO III - Preencher'!K106</f>
        <v>0</v>
      </c>
      <c r="K97" s="15">
        <f>'[1]TCE - ANEXO III - Preencher'!L106</f>
        <v>248.8</v>
      </c>
      <c r="L97" s="15">
        <f>'[1]TCE - ANEXO III - Preencher'!M106</f>
        <v>7.06</v>
      </c>
      <c r="M97" s="15">
        <f t="shared" si="7"/>
        <v>241.74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630.68999999999994</v>
      </c>
    </row>
    <row r="98" spans="1:28" x14ac:dyDescent="0.2">
      <c r="A98" s="8">
        <f>IFERROR(VLOOKUP(B98,'[1]DADOS (OCULTAR)'!$Q$3:$S$136,3,0),"")</f>
        <v>9767633000870</v>
      </c>
      <c r="B98" s="9" t="str">
        <f>'[1]TCE - ANEXO III - Preencher'!C107</f>
        <v>UPA TORRÕES - CG Nº 009/2022</v>
      </c>
      <c r="C98" s="10"/>
      <c r="D98" s="11" t="str">
        <f>'[1]TCE - ANEXO III - Preencher'!E107</f>
        <v>GEANY CARLINY LIMEIRA BARATA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45352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2.15</v>
      </c>
    </row>
    <row r="99" spans="1:28" x14ac:dyDescent="0.2">
      <c r="A99" s="8">
        <f>IFERROR(VLOOKUP(B99,'[1]DADOS (OCULTAR)'!$Q$3:$S$136,3,0),"")</f>
        <v>9767633000870</v>
      </c>
      <c r="B99" s="9" t="str">
        <f>'[1]TCE - ANEXO III - Preencher'!C108</f>
        <v>UPA TORRÕES - CG Nº 009/2022</v>
      </c>
      <c r="C99" s="10"/>
      <c r="D99" s="11" t="str">
        <f>'[1]TCE - ANEXO III - Preencher'!E108</f>
        <v>GLENDA SHEILA DE MELO FALCAO OLIVEIRA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>
        <f>IF('[1]TCE - ANEXO III - Preencher'!H108="","",'[1]TCE - ANEXO III - Preencher'!H108)</f>
        <v>45352</v>
      </c>
      <c r="H99" s="14">
        <f>'[1]TCE - ANEXO III - Preencher'!I108</f>
        <v>0</v>
      </c>
      <c r="I99" s="14">
        <f>'[1]TCE - ANEXO III - Preencher'!J108</f>
        <v>226.66</v>
      </c>
      <c r="J99" s="14">
        <f>'[1]TCE - ANEXO III - Preencher'!K108</f>
        <v>0</v>
      </c>
      <c r="K99" s="15">
        <f>'[1]TCE - ANEXO III - Preencher'!L108</f>
        <v>248.8</v>
      </c>
      <c r="L99" s="15">
        <f>'[1]TCE - ANEXO III - Preencher'!M108</f>
        <v>2.85</v>
      </c>
      <c r="M99" s="15">
        <f t="shared" si="7"/>
        <v>245.95000000000002</v>
      </c>
      <c r="N99" s="15">
        <f>'[1]TCE - ANEXO III - Preencher'!O108</f>
        <v>3.65</v>
      </c>
      <c r="O99" s="15">
        <f>'[1]TCE - ANEXO III - Preencher'!P108</f>
        <v>0</v>
      </c>
      <c r="P99" s="16">
        <f t="shared" si="8"/>
        <v>3.65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2170.88</v>
      </c>
      <c r="Y99" s="15">
        <f>'[1]TCE - ANEXO III - Preencher'!Z108</f>
        <v>0</v>
      </c>
      <c r="Z99" s="16">
        <f t="shared" si="11"/>
        <v>2170.88</v>
      </c>
      <c r="AA99" s="17" t="str">
        <f>IF('[1]TCE - ANEXO III - Preencher'!AB108="","",'[1]TCE - ANEXO III - Preencher'!AB108)</f>
        <v>PL ENFERMAGEM</v>
      </c>
      <c r="AB99" s="15">
        <f t="shared" si="6"/>
        <v>2647.1400000000003</v>
      </c>
    </row>
    <row r="100" spans="1:28" x14ac:dyDescent="0.2">
      <c r="A100" s="8">
        <f>IFERROR(VLOOKUP(B100,'[1]DADOS (OCULTAR)'!$Q$3:$S$136,3,0),"")</f>
        <v>9767633000870</v>
      </c>
      <c r="B100" s="9" t="str">
        <f>'[1]TCE - ANEXO III - Preencher'!C109</f>
        <v>UPA TORRÕES - CG Nº 009/2022</v>
      </c>
      <c r="C100" s="10"/>
      <c r="D100" s="11" t="str">
        <f>'[1]TCE - ANEXO III - Preencher'!E109</f>
        <v>GLORIA MARIA CORREIA TAVARES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7664-20</v>
      </c>
      <c r="G100" s="13">
        <f>IF('[1]TCE - ANEXO III - Preencher'!H109="","",'[1]TCE - ANEXO III - Preencher'!H109)</f>
        <v>45352</v>
      </c>
      <c r="H100" s="14">
        <f>'[1]TCE - ANEXO III - Preencher'!I109</f>
        <v>0</v>
      </c>
      <c r="I100" s="14">
        <f>'[1]TCE - ANEXO III - Preencher'!J109</f>
        <v>173.95</v>
      </c>
      <c r="J100" s="14">
        <f>'[1]TCE - ANEXO III - Preencher'!K109</f>
        <v>0</v>
      </c>
      <c r="K100" s="15">
        <f>'[1]TCE - ANEXO III - Preencher'!L109</f>
        <v>248.8</v>
      </c>
      <c r="L100" s="15">
        <f>'[1]TCE - ANEXO III - Preencher'!M109</f>
        <v>7.06</v>
      </c>
      <c r="M100" s="15">
        <f t="shared" si="7"/>
        <v>241.74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417.84</v>
      </c>
    </row>
    <row r="101" spans="1:28" x14ac:dyDescent="0.2">
      <c r="A101" s="8">
        <f>IFERROR(VLOOKUP(B101,'[1]DADOS (OCULTAR)'!$Q$3:$S$136,3,0),"")</f>
        <v>9767633000870</v>
      </c>
      <c r="B101" s="9" t="str">
        <f>'[1]TCE - ANEXO III - Preencher'!C110</f>
        <v>UPA TORRÕES - CG Nº 009/2022</v>
      </c>
      <c r="C101" s="10"/>
      <c r="D101" s="11" t="str">
        <f>'[1]TCE - ANEXO III - Preencher'!E110</f>
        <v>GRACIETE MARIA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>
        <f>IF('[1]TCE - ANEXO III - Preencher'!H110="","",'[1]TCE - ANEXO III - Preencher'!H110)</f>
        <v>45352</v>
      </c>
      <c r="H101" s="14">
        <f>'[1]TCE - ANEXO III - Preencher'!I110</f>
        <v>0</v>
      </c>
      <c r="I101" s="14">
        <f>'[1]TCE - ANEXO III - Preencher'!J110</f>
        <v>158.34</v>
      </c>
      <c r="J101" s="14">
        <f>'[1]TCE - ANEXO III - Preencher'!K110</f>
        <v>0</v>
      </c>
      <c r="K101" s="15">
        <f>'[1]TCE - ANEXO III - Preencher'!L110</f>
        <v>248.8</v>
      </c>
      <c r="L101" s="15">
        <f>'[1]TCE - ANEXO III - Preencher'!M110</f>
        <v>7.06</v>
      </c>
      <c r="M101" s="15">
        <f t="shared" si="7"/>
        <v>241.74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268.38</v>
      </c>
      <c r="R101" s="15">
        <f>'[1]TCE - ANEXO III - Preencher'!S110</f>
        <v>84.72</v>
      </c>
      <c r="S101" s="16">
        <f t="shared" si="9"/>
        <v>183.66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585.89</v>
      </c>
    </row>
    <row r="102" spans="1:28" x14ac:dyDescent="0.2">
      <c r="A102" s="8">
        <f>IFERROR(VLOOKUP(B102,'[1]DADOS (OCULTAR)'!$Q$3:$S$136,3,0),"")</f>
        <v>9767633000870</v>
      </c>
      <c r="B102" s="9" t="str">
        <f>'[1]TCE - ANEXO III - Preencher'!C111</f>
        <v>UPA TORRÕES - CG Nº 009/2022</v>
      </c>
      <c r="C102" s="10"/>
      <c r="D102" s="11" t="str">
        <f>'[1]TCE - ANEXO III - Preencher'!E111</f>
        <v>HERMINIA DE SOUZA MACHADO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>
        <f>IF('[1]TCE - ANEXO III - Preencher'!H111="","",'[1]TCE - ANEXO III - Preencher'!H111)</f>
        <v>45352</v>
      </c>
      <c r="H102" s="14">
        <f>'[1]TCE - ANEXO III - Preencher'!I111</f>
        <v>0</v>
      </c>
      <c r="I102" s="14">
        <f>'[1]TCE - ANEXO III - Preencher'!J111</f>
        <v>202.37</v>
      </c>
      <c r="J102" s="14">
        <f>'[1]TCE - ANEXO III - Preencher'!K111</f>
        <v>0</v>
      </c>
      <c r="K102" s="15">
        <f>'[1]TCE - ANEXO III - Preencher'!L111</f>
        <v>248.8</v>
      </c>
      <c r="L102" s="15">
        <f>'[1]TCE - ANEXO III - Preencher'!M111</f>
        <v>2.75</v>
      </c>
      <c r="M102" s="15">
        <f t="shared" si="7"/>
        <v>246.05</v>
      </c>
      <c r="N102" s="15">
        <f>'[1]TCE - ANEXO III - Preencher'!O111</f>
        <v>3.65</v>
      </c>
      <c r="O102" s="15">
        <f>'[1]TCE - ANEXO III - Preencher'!P111</f>
        <v>0</v>
      </c>
      <c r="P102" s="16">
        <f t="shared" si="8"/>
        <v>3.65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120.26</v>
      </c>
      <c r="U102" s="15">
        <f>'[1]TCE - ANEXO III - Preencher'!V111</f>
        <v>0</v>
      </c>
      <c r="V102" s="16">
        <f t="shared" si="10"/>
        <v>120.26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2170.88</v>
      </c>
      <c r="Y102" s="15">
        <f>'[1]TCE - ANEXO III - Preencher'!Z111</f>
        <v>0</v>
      </c>
      <c r="Z102" s="16">
        <f t="shared" si="11"/>
        <v>2170.88</v>
      </c>
      <c r="AA102" s="17" t="str">
        <f>IF('[1]TCE - ANEXO III - Preencher'!AB111="","",'[1]TCE - ANEXO III - Preencher'!AB111)</f>
        <v>PL ENFERMAGEM</v>
      </c>
      <c r="AB102" s="15">
        <f t="shared" si="6"/>
        <v>2743.21</v>
      </c>
    </row>
    <row r="103" spans="1:28" x14ac:dyDescent="0.2">
      <c r="A103" s="8">
        <f>IFERROR(VLOOKUP(B103,'[1]DADOS (OCULTAR)'!$Q$3:$S$136,3,0),"")</f>
        <v>9767633000870</v>
      </c>
      <c r="B103" s="9" t="str">
        <f>'[1]TCE - ANEXO III - Preencher'!C112</f>
        <v>UPA TORRÕES - CG Nº 009/2022</v>
      </c>
      <c r="C103" s="10"/>
      <c r="D103" s="11" t="str">
        <f>'[1]TCE - ANEXO III - Preencher'!E112</f>
        <v>IONARA DO NASCIMENTO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>
        <f>IF('[1]TCE - ANEXO III - Preencher'!H112="","",'[1]TCE - ANEXO III - Preencher'!H112)</f>
        <v>45352</v>
      </c>
      <c r="H103" s="14">
        <f>'[1]TCE - ANEXO III - Preencher'!I112</f>
        <v>0</v>
      </c>
      <c r="I103" s="14">
        <f>'[1]TCE - ANEXO III - Preencher'!J112</f>
        <v>315.89999999999998</v>
      </c>
      <c r="J103" s="14">
        <f>'[1]TCE - ANEXO III - Preencher'!K112</f>
        <v>0</v>
      </c>
      <c r="K103" s="15">
        <f>'[1]TCE - ANEXO III - Preencher'!L112</f>
        <v>248.8</v>
      </c>
      <c r="L103" s="15">
        <f>'[1]TCE - ANEXO III - Preencher'!M112</f>
        <v>7.06</v>
      </c>
      <c r="M103" s="15">
        <f t="shared" si="7"/>
        <v>241.74</v>
      </c>
      <c r="N103" s="15">
        <f>'[1]TCE - ANEXO III - Preencher'!O112</f>
        <v>2.15</v>
      </c>
      <c r="O103" s="15">
        <f>'[1]TCE - ANEXO III - Preencher'!P112</f>
        <v>0</v>
      </c>
      <c r="P103" s="16">
        <f t="shared" si="8"/>
        <v>2.15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559.79</v>
      </c>
    </row>
    <row r="104" spans="1:28" x14ac:dyDescent="0.2">
      <c r="A104" s="8">
        <f>IFERROR(VLOOKUP(B104,'[1]DADOS (OCULTAR)'!$Q$3:$S$136,3,0),"")</f>
        <v>9767633000870</v>
      </c>
      <c r="B104" s="9" t="str">
        <f>'[1]TCE - ANEXO III - Preencher'!C113</f>
        <v>UPA TORRÕES - CG Nº 009/2022</v>
      </c>
      <c r="C104" s="10"/>
      <c r="D104" s="11" t="str">
        <f>'[1]TCE - ANEXO III - Preencher'!E113</f>
        <v>ISRAEL ROQUE DE ARAUJO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7664-20</v>
      </c>
      <c r="G104" s="13">
        <f>IF('[1]TCE - ANEXO III - Preencher'!H113="","",'[1]TCE - ANEXO III - Preencher'!H113)</f>
        <v>45352</v>
      </c>
      <c r="H104" s="14">
        <f>'[1]TCE - ANEXO III - Preencher'!I113</f>
        <v>0</v>
      </c>
      <c r="I104" s="14">
        <f>'[1]TCE - ANEXO III - Preencher'!J113</f>
        <v>159.65</v>
      </c>
      <c r="J104" s="14">
        <f>'[1]TCE - ANEXO III - Preencher'!K113</f>
        <v>0</v>
      </c>
      <c r="K104" s="15">
        <f>'[1]TCE - ANEXO III - Preencher'!L113</f>
        <v>248.8</v>
      </c>
      <c r="L104" s="15">
        <f>'[1]TCE - ANEXO III - Preencher'!M113</f>
        <v>7.06</v>
      </c>
      <c r="M104" s="15">
        <f t="shared" si="7"/>
        <v>241.74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403.53999999999996</v>
      </c>
    </row>
    <row r="105" spans="1:28" x14ac:dyDescent="0.2">
      <c r="A105" s="8">
        <f>IFERROR(VLOOKUP(B105,'[1]DADOS (OCULTAR)'!$Q$3:$S$136,3,0),"")</f>
        <v>9767633000870</v>
      </c>
      <c r="B105" s="9" t="str">
        <f>'[1]TCE - ANEXO III - Preencher'!C114</f>
        <v>UPA TORRÕES - CG Nº 009/2022</v>
      </c>
      <c r="C105" s="10"/>
      <c r="D105" s="11" t="str">
        <f>'[1]TCE - ANEXO III - Preencher'!E114</f>
        <v>IVAN HONORATO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45352</v>
      </c>
      <c r="H105" s="14">
        <f>'[1]TCE - ANEXO III - Preencher'!I114</f>
        <v>0</v>
      </c>
      <c r="I105" s="14">
        <f>'[1]TCE - ANEXO III - Preencher'!J114</f>
        <v>143.55000000000001</v>
      </c>
      <c r="J105" s="14">
        <f>'[1]TCE - ANEXO III - Preencher'!K114</f>
        <v>0</v>
      </c>
      <c r="K105" s="15">
        <f>'[1]TCE - ANEXO III - Preencher'!L114</f>
        <v>248.8</v>
      </c>
      <c r="L105" s="15">
        <f>'[1]TCE - ANEXO III - Preencher'!M114</f>
        <v>7.06</v>
      </c>
      <c r="M105" s="15">
        <f t="shared" si="7"/>
        <v>241.74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128.97999999999999</v>
      </c>
      <c r="R105" s="15">
        <f>'[1]TCE - ANEXO III - Preencher'!S114</f>
        <v>84.72</v>
      </c>
      <c r="S105" s="16">
        <f t="shared" si="9"/>
        <v>44.259999999999991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1995</v>
      </c>
      <c r="Y105" s="15">
        <f>'[1]TCE - ANEXO III - Preencher'!Z114</f>
        <v>0</v>
      </c>
      <c r="Z105" s="16">
        <f t="shared" si="11"/>
        <v>1995</v>
      </c>
      <c r="AA105" s="17" t="str">
        <f>IF('[1]TCE - ANEXO III - Preencher'!AB114="","",'[1]TCE - ANEXO III - Preencher'!AB114)</f>
        <v>PL ENFERMAGEM</v>
      </c>
      <c r="AB105" s="15">
        <f t="shared" si="6"/>
        <v>2426.6999999999998</v>
      </c>
    </row>
    <row r="106" spans="1:28" x14ac:dyDescent="0.2">
      <c r="A106" s="8">
        <f>IFERROR(VLOOKUP(B106,'[1]DADOS (OCULTAR)'!$Q$3:$S$136,3,0),"")</f>
        <v>9767633000870</v>
      </c>
      <c r="B106" s="9" t="str">
        <f>'[1]TCE - ANEXO III - Preencher'!C115</f>
        <v>UPA TORRÕES - CG Nº 009/2022</v>
      </c>
      <c r="C106" s="10"/>
      <c r="D106" s="11" t="str">
        <f>'[1]TCE - ANEXO III - Preencher'!E115</f>
        <v>IVANEIDE HENRIQUE MEDEIROS DE MELO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45352</v>
      </c>
      <c r="H106" s="14">
        <f>'[1]TCE - ANEXO III - Preencher'!I115</f>
        <v>0</v>
      </c>
      <c r="I106" s="14">
        <f>'[1]TCE - ANEXO III - Preencher'!J115</f>
        <v>143.55000000000001</v>
      </c>
      <c r="J106" s="14">
        <f>'[1]TCE - ANEXO III - Preencher'!K115</f>
        <v>0</v>
      </c>
      <c r="K106" s="15">
        <f>'[1]TCE - ANEXO III - Preencher'!L115</f>
        <v>248.8</v>
      </c>
      <c r="L106" s="15">
        <f>'[1]TCE - ANEXO III - Preencher'!M115</f>
        <v>7.06</v>
      </c>
      <c r="M106" s="15">
        <f t="shared" si="7"/>
        <v>241.74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292.38</v>
      </c>
      <c r="R106" s="15">
        <f>'[1]TCE - ANEXO III - Preencher'!S115</f>
        <v>84.72</v>
      </c>
      <c r="S106" s="16">
        <f t="shared" si="9"/>
        <v>207.66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1995</v>
      </c>
      <c r="Y106" s="15">
        <f>'[1]TCE - ANEXO III - Preencher'!Z115</f>
        <v>0</v>
      </c>
      <c r="Z106" s="16">
        <f t="shared" si="11"/>
        <v>1995</v>
      </c>
      <c r="AA106" s="17" t="str">
        <f>IF('[1]TCE - ANEXO III - Preencher'!AB115="","",'[1]TCE - ANEXO III - Preencher'!AB115)</f>
        <v>PL ENFERMAGEM</v>
      </c>
      <c r="AB106" s="15">
        <f t="shared" si="6"/>
        <v>2590.1</v>
      </c>
    </row>
    <row r="107" spans="1:28" x14ac:dyDescent="0.2">
      <c r="A107" s="8">
        <f>IFERROR(VLOOKUP(B107,'[1]DADOS (OCULTAR)'!$Q$3:$S$136,3,0),"")</f>
        <v>9767633000870</v>
      </c>
      <c r="B107" s="9" t="str">
        <f>'[1]TCE - ANEXO III - Preencher'!C116</f>
        <v>UPA TORRÕES - CG Nº 009/2022</v>
      </c>
      <c r="C107" s="10"/>
      <c r="D107" s="11" t="str">
        <f>'[1]TCE - ANEXO III - Preencher'!E116</f>
        <v>IVANILDO SANTOS NASCIMENTO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>
        <f>IF('[1]TCE - ANEXO III - Preencher'!H116="","",'[1]TCE - ANEXO III - Preencher'!H116)</f>
        <v>45352</v>
      </c>
      <c r="H107" s="14">
        <f>'[1]TCE - ANEXO III - Preencher'!I116</f>
        <v>0</v>
      </c>
      <c r="I107" s="14">
        <f>'[1]TCE - ANEXO III - Preencher'!J116</f>
        <v>162.66</v>
      </c>
      <c r="J107" s="14">
        <f>'[1]TCE - ANEXO III - Preencher'!K116</f>
        <v>0</v>
      </c>
      <c r="K107" s="15">
        <f>'[1]TCE - ANEXO III - Preencher'!L116</f>
        <v>248.8</v>
      </c>
      <c r="L107" s="15">
        <f>'[1]TCE - ANEXO III - Preencher'!M116</f>
        <v>7.06</v>
      </c>
      <c r="M107" s="15">
        <f t="shared" si="7"/>
        <v>241.74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235.58</v>
      </c>
      <c r="R107" s="15">
        <f>'[1]TCE - ANEXO III - Preencher'!S116</f>
        <v>84.72</v>
      </c>
      <c r="S107" s="16">
        <f t="shared" si="9"/>
        <v>150.86000000000001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557.41</v>
      </c>
    </row>
    <row r="108" spans="1:28" x14ac:dyDescent="0.2">
      <c r="A108" s="8">
        <f>IFERROR(VLOOKUP(B108,'[1]DADOS (OCULTAR)'!$Q$3:$S$136,3,0),"")</f>
        <v>9767633000870</v>
      </c>
      <c r="B108" s="9" t="str">
        <f>'[1]TCE - ANEXO III - Preencher'!C117</f>
        <v>UPA TORRÕES - CG Nº 009/2022</v>
      </c>
      <c r="C108" s="10"/>
      <c r="D108" s="11" t="str">
        <f>'[1]TCE - ANEXO III - Preencher'!E117</f>
        <v>IVIRSON CHAVES MENDES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45352</v>
      </c>
      <c r="H108" s="14">
        <f>'[1]TCE - ANEXO III - Preencher'!I117</f>
        <v>0</v>
      </c>
      <c r="I108" s="14">
        <f>'[1]TCE - ANEXO III - Preencher'!J117</f>
        <v>164.67</v>
      </c>
      <c r="J108" s="14">
        <f>'[1]TCE - ANEXO III - Preencher'!K117</f>
        <v>0</v>
      </c>
      <c r="K108" s="15">
        <f>'[1]TCE - ANEXO III - Preencher'!L117</f>
        <v>248.8</v>
      </c>
      <c r="L108" s="15">
        <f>'[1]TCE - ANEXO III - Preencher'!M117</f>
        <v>7.06</v>
      </c>
      <c r="M108" s="15">
        <f t="shared" si="7"/>
        <v>241.74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1995</v>
      </c>
      <c r="Y108" s="15">
        <f>'[1]TCE - ANEXO III - Preencher'!Z117</f>
        <v>0</v>
      </c>
      <c r="Z108" s="16">
        <f t="shared" si="11"/>
        <v>1995</v>
      </c>
      <c r="AA108" s="17" t="str">
        <f>IF('[1]TCE - ANEXO III - Preencher'!AB117="","",'[1]TCE - ANEXO III - Preencher'!AB117)</f>
        <v>PL ENFERMAGEM</v>
      </c>
      <c r="AB108" s="15">
        <f t="shared" si="6"/>
        <v>2403.56</v>
      </c>
    </row>
    <row r="109" spans="1:28" x14ac:dyDescent="0.2">
      <c r="A109" s="8">
        <f>IFERROR(VLOOKUP(B109,'[1]DADOS (OCULTAR)'!$Q$3:$S$136,3,0),"")</f>
        <v>9767633000870</v>
      </c>
      <c r="B109" s="9" t="str">
        <f>'[1]TCE - ANEXO III - Preencher'!C118</f>
        <v>UPA TORRÕES - CG Nº 009/2022</v>
      </c>
      <c r="C109" s="10"/>
      <c r="D109" s="11" t="str">
        <f>'[1]TCE - ANEXO III - Preencher'!E118</f>
        <v>JACQUELINE MARIA DA SILVA SOUZA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45352</v>
      </c>
      <c r="H109" s="14">
        <f>'[1]TCE - ANEXO III - Preencher'!I118</f>
        <v>0</v>
      </c>
      <c r="I109" s="14">
        <f>'[1]TCE - ANEXO III - Preencher'!J118</f>
        <v>135.55000000000001</v>
      </c>
      <c r="J109" s="14">
        <f>'[1]TCE - ANEXO III - Preencher'!K118</f>
        <v>0</v>
      </c>
      <c r="K109" s="15">
        <f>'[1]TCE - ANEXO III - Preencher'!L118</f>
        <v>248.8</v>
      </c>
      <c r="L109" s="15">
        <f>'[1]TCE - ANEXO III - Preencher'!M118</f>
        <v>7.06</v>
      </c>
      <c r="M109" s="15">
        <f t="shared" si="7"/>
        <v>241.74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1995</v>
      </c>
      <c r="Y109" s="15">
        <f>'[1]TCE - ANEXO III - Preencher'!Z118</f>
        <v>0</v>
      </c>
      <c r="Z109" s="16">
        <f t="shared" si="11"/>
        <v>1995</v>
      </c>
      <c r="AA109" s="17" t="str">
        <f>IF('[1]TCE - ANEXO III - Preencher'!AB118="","",'[1]TCE - ANEXO III - Preencher'!AB118)</f>
        <v>PL ENFERMAGEM</v>
      </c>
      <c r="AB109" s="15">
        <f t="shared" si="6"/>
        <v>2374.44</v>
      </c>
    </row>
    <row r="110" spans="1:28" x14ac:dyDescent="0.2">
      <c r="A110" s="8">
        <f>IFERROR(VLOOKUP(B110,'[1]DADOS (OCULTAR)'!$Q$3:$S$136,3,0),"")</f>
        <v>9767633000870</v>
      </c>
      <c r="B110" s="9" t="str">
        <f>'[1]TCE - ANEXO III - Preencher'!C119</f>
        <v>UPA TORRÕES - CG Nº 009/2022</v>
      </c>
      <c r="C110" s="10"/>
      <c r="D110" s="11" t="str">
        <f>'[1]TCE - ANEXO III - Preencher'!E119</f>
        <v>JAILTON SIQUEIRA SIMOES FERREIRA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2234-05</v>
      </c>
      <c r="G110" s="13">
        <f>IF('[1]TCE - ANEXO III - Preencher'!H119="","",'[1]TCE - ANEXO III - Preencher'!H119)</f>
        <v>45352</v>
      </c>
      <c r="H110" s="14">
        <f>'[1]TCE - ANEXO III - Preencher'!I119</f>
        <v>0</v>
      </c>
      <c r="I110" s="14">
        <f>'[1]TCE - ANEXO III - Preencher'!J119</f>
        <v>550.74</v>
      </c>
      <c r="J110" s="14">
        <f>'[1]TCE - ANEXO III - Preencher'!K119</f>
        <v>0</v>
      </c>
      <c r="K110" s="15">
        <f>'[1]TCE - ANEXO III - Preencher'!L119</f>
        <v>248.8</v>
      </c>
      <c r="L110" s="15">
        <f>'[1]TCE - ANEXO III - Preencher'!M119</f>
        <v>7.06</v>
      </c>
      <c r="M110" s="15">
        <f t="shared" si="7"/>
        <v>241.74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794.63</v>
      </c>
    </row>
    <row r="111" spans="1:28" x14ac:dyDescent="0.2">
      <c r="A111" s="8">
        <f>IFERROR(VLOOKUP(B111,'[1]DADOS (OCULTAR)'!$Q$3:$S$136,3,0),"")</f>
        <v>9767633000870</v>
      </c>
      <c r="B111" s="9" t="str">
        <f>'[1]TCE - ANEXO III - Preencher'!C120</f>
        <v>UPA TORRÕES - CG Nº 009/2022</v>
      </c>
      <c r="C111" s="10"/>
      <c r="D111" s="11" t="str">
        <f>'[1]TCE - ANEXO III - Preencher'!E120</f>
        <v>JAQUELINE ALVES DE OLIVEIRA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>
        <f>IF('[1]TCE - ANEXO III - Preencher'!H120="","",'[1]TCE - ANEXO III - Preencher'!H120)</f>
        <v>45352</v>
      </c>
      <c r="H111" s="14">
        <f>'[1]TCE - ANEXO III - Preencher'!I120</f>
        <v>0</v>
      </c>
      <c r="I111" s="14">
        <f>'[1]TCE - ANEXO III - Preencher'!J120</f>
        <v>135.55000000000001</v>
      </c>
      <c r="J111" s="14">
        <f>'[1]TCE - ANEXO III - Preencher'!K120</f>
        <v>0</v>
      </c>
      <c r="K111" s="15">
        <f>'[1]TCE - ANEXO III - Preencher'!L120</f>
        <v>248.8</v>
      </c>
      <c r="L111" s="15">
        <f>'[1]TCE - ANEXO III - Preencher'!M120</f>
        <v>7.06</v>
      </c>
      <c r="M111" s="15">
        <f t="shared" si="7"/>
        <v>241.74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379.44</v>
      </c>
    </row>
    <row r="112" spans="1:28" x14ac:dyDescent="0.2">
      <c r="A112" s="8">
        <f>IFERROR(VLOOKUP(B112,'[1]DADOS (OCULTAR)'!$Q$3:$S$136,3,0),"")</f>
        <v>9767633000870</v>
      </c>
      <c r="B112" s="9" t="str">
        <f>'[1]TCE - ANEXO III - Preencher'!C121</f>
        <v>UPA TORRÕES - CG Nº 009/2022</v>
      </c>
      <c r="C112" s="10"/>
      <c r="D112" s="11" t="str">
        <f>'[1]TCE - ANEXO III - Preencher'!E121</f>
        <v>JEAN ALMEIDA FELIX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45352</v>
      </c>
      <c r="H112" s="14">
        <f>'[1]TCE - ANEXO III - Preencher'!I121</f>
        <v>0</v>
      </c>
      <c r="I112" s="14">
        <f>'[1]TCE - ANEXO III - Preencher'!J121</f>
        <v>143.55000000000001</v>
      </c>
      <c r="J112" s="14">
        <f>'[1]TCE - ANEXO III - Preencher'!K121</f>
        <v>0</v>
      </c>
      <c r="K112" s="15">
        <f>'[1]TCE - ANEXO III - Preencher'!L121</f>
        <v>248.8</v>
      </c>
      <c r="L112" s="15">
        <f>'[1]TCE - ANEXO III - Preencher'!M121</f>
        <v>7.06</v>
      </c>
      <c r="M112" s="15">
        <f t="shared" si="7"/>
        <v>241.74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1995</v>
      </c>
      <c r="Y112" s="15">
        <f>'[1]TCE - ANEXO III - Preencher'!Z121</f>
        <v>0</v>
      </c>
      <c r="Z112" s="16">
        <f t="shared" si="11"/>
        <v>1995</v>
      </c>
      <c r="AA112" s="17" t="str">
        <f>IF('[1]TCE - ANEXO III - Preencher'!AB121="","",'[1]TCE - ANEXO III - Preencher'!AB121)</f>
        <v>PL ENFERMAGEM</v>
      </c>
      <c r="AB112" s="15">
        <f t="shared" si="6"/>
        <v>2382.44</v>
      </c>
    </row>
    <row r="113" spans="1:28" x14ac:dyDescent="0.2">
      <c r="A113" s="8">
        <f>IFERROR(VLOOKUP(B113,'[1]DADOS (OCULTAR)'!$Q$3:$S$136,3,0),"")</f>
        <v>9767633000870</v>
      </c>
      <c r="B113" s="9" t="str">
        <f>'[1]TCE - ANEXO III - Preencher'!C122</f>
        <v>UPA TORRÕES - CG Nº 009/2022</v>
      </c>
      <c r="C113" s="10"/>
      <c r="D113" s="11" t="str">
        <f>'[1]TCE - ANEXO III - Preencher'!E122</f>
        <v>JEAN VITOR FERREIRA DA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2234-05</v>
      </c>
      <c r="G113" s="13">
        <f>IF('[1]TCE - ANEXO III - Preencher'!H122="","",'[1]TCE - ANEXO III - Preencher'!H122)</f>
        <v>45352</v>
      </c>
      <c r="H113" s="14">
        <f>'[1]TCE - ANEXO III - Preencher'!I122</f>
        <v>0</v>
      </c>
      <c r="I113" s="14">
        <f>'[1]TCE - ANEXO III - Preencher'!J122</f>
        <v>333.45</v>
      </c>
      <c r="J113" s="14">
        <f>'[1]TCE - ANEXO III - Preencher'!K122</f>
        <v>0</v>
      </c>
      <c r="K113" s="15">
        <f>'[1]TCE - ANEXO III - Preencher'!L122</f>
        <v>248.8</v>
      </c>
      <c r="L113" s="15">
        <f>'[1]TCE - ANEXO III - Preencher'!M122</f>
        <v>7.06</v>
      </c>
      <c r="M113" s="15">
        <f t="shared" si="7"/>
        <v>241.74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186.38</v>
      </c>
      <c r="R113" s="15">
        <f>'[1]TCE - ANEXO III - Preencher'!S122</f>
        <v>180.4</v>
      </c>
      <c r="S113" s="16">
        <f t="shared" si="9"/>
        <v>5.9799999999999898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583.32000000000005</v>
      </c>
    </row>
    <row r="114" spans="1:28" x14ac:dyDescent="0.2">
      <c r="A114" s="8">
        <f>IFERROR(VLOOKUP(B114,'[1]DADOS (OCULTAR)'!$Q$3:$S$136,3,0),"")</f>
        <v>9767633000870</v>
      </c>
      <c r="B114" s="9" t="str">
        <f>'[1]TCE - ANEXO III - Preencher'!C123</f>
        <v>UPA TORRÕES - CG Nº 009/2022</v>
      </c>
      <c r="C114" s="10"/>
      <c r="D114" s="11" t="str">
        <f>'[1]TCE - ANEXO III - Preencher'!E123</f>
        <v>JEANNE CORREIA DA SILVA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45352</v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2.15</v>
      </c>
    </row>
    <row r="115" spans="1:28" x14ac:dyDescent="0.2">
      <c r="A115" s="8">
        <f>IFERROR(VLOOKUP(B115,'[1]DADOS (OCULTAR)'!$Q$3:$S$136,3,0),"")</f>
        <v>9767633000870</v>
      </c>
      <c r="B115" s="9" t="str">
        <f>'[1]TCE - ANEXO III - Preencher'!C124</f>
        <v>UPA TORRÕES - CG Nº 009/2022</v>
      </c>
      <c r="C115" s="10"/>
      <c r="D115" s="11" t="str">
        <f>'[1]TCE - ANEXO III - Preencher'!E124</f>
        <v>JENNIFER LARISSA ARAUJO DE LIMA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45352</v>
      </c>
      <c r="H115" s="14">
        <f>'[1]TCE - ANEXO III - Preencher'!I124</f>
        <v>0</v>
      </c>
      <c r="I115" s="14">
        <f>'[1]TCE - ANEXO III - Preencher'!J124</f>
        <v>143.55000000000001</v>
      </c>
      <c r="J115" s="14">
        <f>'[1]TCE - ANEXO III - Preencher'!K124</f>
        <v>0</v>
      </c>
      <c r="K115" s="15">
        <f>'[1]TCE - ANEXO III - Preencher'!L124</f>
        <v>248.8</v>
      </c>
      <c r="L115" s="15">
        <f>'[1]TCE - ANEXO III - Preencher'!M124</f>
        <v>7.06</v>
      </c>
      <c r="M115" s="15">
        <f t="shared" si="7"/>
        <v>241.74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235.58</v>
      </c>
      <c r="R115" s="15">
        <f>'[1]TCE - ANEXO III - Preencher'!S124</f>
        <v>84.72</v>
      </c>
      <c r="S115" s="16">
        <f t="shared" si="9"/>
        <v>150.86000000000001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1995</v>
      </c>
      <c r="Y115" s="15">
        <f>'[1]TCE - ANEXO III - Preencher'!Z124</f>
        <v>0</v>
      </c>
      <c r="Z115" s="16">
        <f t="shared" si="11"/>
        <v>1995</v>
      </c>
      <c r="AA115" s="17" t="str">
        <f>IF('[1]TCE - ANEXO III - Preencher'!AB124="","",'[1]TCE - ANEXO III - Preencher'!AB124)</f>
        <v>PL ENFERMAGEM</v>
      </c>
      <c r="AB115" s="15">
        <f t="shared" si="6"/>
        <v>2533.3000000000002</v>
      </c>
    </row>
    <row r="116" spans="1:28" x14ac:dyDescent="0.2">
      <c r="A116" s="8">
        <f>IFERROR(VLOOKUP(B116,'[1]DADOS (OCULTAR)'!$Q$3:$S$136,3,0),"")</f>
        <v>9767633000870</v>
      </c>
      <c r="B116" s="9" t="str">
        <f>'[1]TCE - ANEXO III - Preencher'!C125</f>
        <v>UPA TORRÕES - CG Nº 009/2022</v>
      </c>
      <c r="C116" s="10"/>
      <c r="D116" s="11" t="str">
        <f>'[1]TCE - ANEXO III - Preencher'!E125</f>
        <v>JOHNNY MICHAEL MARTINIANO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>
        <f>IF('[1]TCE - ANEXO III - Preencher'!H125="","",'[1]TCE - ANEXO III - Preencher'!H125)</f>
        <v>45352</v>
      </c>
      <c r="H116" s="14">
        <f>'[1]TCE - ANEXO III - Preencher'!I125</f>
        <v>0</v>
      </c>
      <c r="I116" s="14">
        <f>'[1]TCE - ANEXO III - Preencher'!J125</f>
        <v>135.55000000000001</v>
      </c>
      <c r="J116" s="14">
        <f>'[1]TCE - ANEXO III - Preencher'!K125</f>
        <v>0</v>
      </c>
      <c r="K116" s="15">
        <f>'[1]TCE - ANEXO III - Preencher'!L125</f>
        <v>248.8</v>
      </c>
      <c r="L116" s="15">
        <f>'[1]TCE - ANEXO III - Preencher'!M125</f>
        <v>7.06</v>
      </c>
      <c r="M116" s="15">
        <f t="shared" si="7"/>
        <v>241.74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379.44</v>
      </c>
    </row>
    <row r="117" spans="1:28" x14ac:dyDescent="0.2">
      <c r="A117" s="8">
        <f>IFERROR(VLOOKUP(B117,'[1]DADOS (OCULTAR)'!$Q$3:$S$136,3,0),"")</f>
        <v>9767633000870</v>
      </c>
      <c r="B117" s="9" t="str">
        <f>'[1]TCE - ANEXO III - Preencher'!C126</f>
        <v>UPA TORRÕES - CG Nº 009/2022</v>
      </c>
      <c r="C117" s="10"/>
      <c r="D117" s="11" t="str">
        <f>'[1]TCE - ANEXO III - Preencher'!E126</f>
        <v>JOSE ROBERTO DIAS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7664-20</v>
      </c>
      <c r="G117" s="13">
        <f>IF('[1]TCE - ANEXO III - Preencher'!H126="","",'[1]TCE - ANEXO III - Preencher'!H126)</f>
        <v>45352</v>
      </c>
      <c r="H117" s="14">
        <f>'[1]TCE - ANEXO III - Preencher'!I126</f>
        <v>0</v>
      </c>
      <c r="I117" s="14">
        <f>'[1]TCE - ANEXO III - Preencher'!J126</f>
        <v>158.13999999999999</v>
      </c>
      <c r="J117" s="14">
        <f>'[1]TCE - ANEXO III - Preencher'!K126</f>
        <v>0</v>
      </c>
      <c r="K117" s="15">
        <f>'[1]TCE - ANEXO III - Preencher'!L126</f>
        <v>248.8</v>
      </c>
      <c r="L117" s="15">
        <f>'[1]TCE - ANEXO III - Preencher'!M126</f>
        <v>7.06</v>
      </c>
      <c r="M117" s="15">
        <f t="shared" si="7"/>
        <v>241.74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402.03</v>
      </c>
    </row>
    <row r="118" spans="1:28" x14ac:dyDescent="0.2">
      <c r="A118" s="8">
        <f>IFERROR(VLOOKUP(B118,'[1]DADOS (OCULTAR)'!$Q$3:$S$136,3,0),"")</f>
        <v>9767633000870</v>
      </c>
      <c r="B118" s="9" t="str">
        <f>'[1]TCE - ANEXO III - Preencher'!C127</f>
        <v>UPA TORRÕES - CG Nº 009/2022</v>
      </c>
      <c r="C118" s="10"/>
      <c r="D118" s="11" t="str">
        <f>'[1]TCE - ANEXO III - Preencher'!E127</f>
        <v>JOSE VICENTE FERREIRA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7664-20</v>
      </c>
      <c r="G118" s="13">
        <f>IF('[1]TCE - ANEXO III - Preencher'!H127="","",'[1]TCE - ANEXO III - Preencher'!H127)</f>
        <v>45352</v>
      </c>
      <c r="H118" s="14">
        <f>'[1]TCE - ANEXO III - Preencher'!I127</f>
        <v>0</v>
      </c>
      <c r="I118" s="14">
        <f>'[1]TCE - ANEXO III - Preencher'!J127</f>
        <v>170.79</v>
      </c>
      <c r="J118" s="14">
        <f>'[1]TCE - ANEXO III - Preencher'!K127</f>
        <v>0</v>
      </c>
      <c r="K118" s="15">
        <f>'[1]TCE - ANEXO III - Preencher'!L127</f>
        <v>248.8</v>
      </c>
      <c r="L118" s="15">
        <f>'[1]TCE - ANEXO III - Preencher'!M127</f>
        <v>7.06</v>
      </c>
      <c r="M118" s="15">
        <f t="shared" si="7"/>
        <v>241.74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414.67999999999995</v>
      </c>
    </row>
    <row r="119" spans="1:28" x14ac:dyDescent="0.2">
      <c r="A119" s="8">
        <f>IFERROR(VLOOKUP(B119,'[1]DADOS (OCULTAR)'!$Q$3:$S$136,3,0),"")</f>
        <v>9767633000870</v>
      </c>
      <c r="B119" s="9" t="str">
        <f>'[1]TCE - ANEXO III - Preencher'!C128</f>
        <v>UPA TORRÕES - CG Nº 009/2022</v>
      </c>
      <c r="C119" s="10"/>
      <c r="D119" s="11" t="str">
        <f>'[1]TCE - ANEXO III - Preencher'!E128</f>
        <v>JOSELINE NUNES DA SILVA MARTINS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2516-05</v>
      </c>
      <c r="G119" s="13">
        <f>IF('[1]TCE - ANEXO III - Preencher'!H128="","",'[1]TCE - ANEXO III - Preencher'!H128)</f>
        <v>45352</v>
      </c>
      <c r="H119" s="14">
        <f>'[1]TCE - ANEXO III - Preencher'!I128</f>
        <v>0</v>
      </c>
      <c r="I119" s="14">
        <f>'[1]TCE - ANEXO III - Preencher'!J128</f>
        <v>315.89999999999998</v>
      </c>
      <c r="J119" s="14">
        <f>'[1]TCE - ANEXO III - Preencher'!K128</f>
        <v>0</v>
      </c>
      <c r="K119" s="15">
        <f>'[1]TCE - ANEXO III - Preencher'!L128</f>
        <v>248.8</v>
      </c>
      <c r="L119" s="15">
        <f>'[1]TCE - ANEXO III - Preencher'!M128</f>
        <v>7.06</v>
      </c>
      <c r="M119" s="15">
        <f t="shared" si="7"/>
        <v>241.74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559.79</v>
      </c>
    </row>
    <row r="120" spans="1:28" x14ac:dyDescent="0.2">
      <c r="A120" s="8">
        <f>IFERROR(VLOOKUP(B120,'[1]DADOS (OCULTAR)'!$Q$3:$S$136,3,0),"")</f>
        <v>9767633000870</v>
      </c>
      <c r="B120" s="9" t="str">
        <f>'[1]TCE - ANEXO III - Preencher'!C129</f>
        <v>UPA TORRÕES - CG Nº 009/2022</v>
      </c>
      <c r="C120" s="10"/>
      <c r="D120" s="11" t="str">
        <f>'[1]TCE - ANEXO III - Preencher'!E129</f>
        <v>JULIO MARCOS PEREIRA DA ROCHA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3241-15</v>
      </c>
      <c r="G120" s="13">
        <f>IF('[1]TCE - ANEXO III - Preencher'!H129="","",'[1]TCE - ANEXO III - Preencher'!H129)</f>
        <v>45352</v>
      </c>
      <c r="H120" s="14">
        <f>'[1]TCE - ANEXO III - Preencher'!I129</f>
        <v>0</v>
      </c>
      <c r="I120" s="14">
        <f>'[1]TCE - ANEXO III - Preencher'!J129</f>
        <v>291.64999999999998</v>
      </c>
      <c r="J120" s="14">
        <f>'[1]TCE - ANEXO III - Preencher'!K129</f>
        <v>0</v>
      </c>
      <c r="K120" s="15">
        <f>'[1]TCE - ANEXO III - Preencher'!L129</f>
        <v>248.8</v>
      </c>
      <c r="L120" s="15">
        <f>'[1]TCE - ANEXO III - Preencher'!M129</f>
        <v>7.06</v>
      </c>
      <c r="M120" s="15">
        <f t="shared" si="7"/>
        <v>241.74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535.54</v>
      </c>
    </row>
    <row r="121" spans="1:28" x14ac:dyDescent="0.2">
      <c r="A121" s="8">
        <f>IFERROR(VLOOKUP(B121,'[1]DADOS (OCULTAR)'!$Q$3:$S$136,3,0),"")</f>
        <v>9767633000870</v>
      </c>
      <c r="B121" s="9" t="str">
        <f>'[1]TCE - ANEXO III - Preencher'!C130</f>
        <v>UPA TORRÕES - CG Nº 009/2022</v>
      </c>
      <c r="C121" s="10"/>
      <c r="D121" s="11" t="str">
        <f>'[1]TCE - ANEXO III - Preencher'!E130</f>
        <v>KAROLAYNE COSTA E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45352</v>
      </c>
      <c r="H121" s="14">
        <f>'[1]TCE - ANEXO III - Preencher'!I130</f>
        <v>0</v>
      </c>
      <c r="I121" s="14">
        <f>'[1]TCE - ANEXO III - Preencher'!J130</f>
        <v>143.55000000000001</v>
      </c>
      <c r="J121" s="14">
        <f>'[1]TCE - ANEXO III - Preencher'!K130</f>
        <v>0</v>
      </c>
      <c r="K121" s="15">
        <f>'[1]TCE - ANEXO III - Preencher'!L130</f>
        <v>248.8</v>
      </c>
      <c r="L121" s="15">
        <f>'[1]TCE - ANEXO III - Preencher'!M130</f>
        <v>7.06</v>
      </c>
      <c r="M121" s="15">
        <f t="shared" si="7"/>
        <v>241.74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251.98</v>
      </c>
      <c r="R121" s="15">
        <f>'[1]TCE - ANEXO III - Preencher'!S130</f>
        <v>84.72</v>
      </c>
      <c r="S121" s="16">
        <f t="shared" si="9"/>
        <v>167.26</v>
      </c>
      <c r="T121" s="15">
        <f>'[1]TCE - ANEXO III - Preencher'!U130</f>
        <v>77.55</v>
      </c>
      <c r="U121" s="15">
        <f>'[1]TCE - ANEXO III - Preencher'!V130</f>
        <v>0</v>
      </c>
      <c r="V121" s="16">
        <f t="shared" si="10"/>
        <v>77.55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1995</v>
      </c>
      <c r="Y121" s="15">
        <f>'[1]TCE - ANEXO III - Preencher'!Z130</f>
        <v>0</v>
      </c>
      <c r="Z121" s="16">
        <f t="shared" si="11"/>
        <v>1995</v>
      </c>
      <c r="AA121" s="17" t="str">
        <f>IF('[1]TCE - ANEXO III - Preencher'!AB130="","",'[1]TCE - ANEXO III - Preencher'!AB130)</f>
        <v>PL ENFERMAGEM</v>
      </c>
      <c r="AB121" s="15">
        <f t="shared" si="6"/>
        <v>2627.25</v>
      </c>
    </row>
    <row r="122" spans="1:28" x14ac:dyDescent="0.2">
      <c r="A122" s="8">
        <f>IFERROR(VLOOKUP(B122,'[1]DADOS (OCULTAR)'!$Q$3:$S$136,3,0),"")</f>
        <v>9767633000870</v>
      </c>
      <c r="B122" s="9" t="str">
        <f>'[1]TCE - ANEXO III - Preencher'!C131</f>
        <v>UPA TORRÕES - CG Nº 009/2022</v>
      </c>
      <c r="C122" s="10"/>
      <c r="D122" s="11" t="str">
        <f>'[1]TCE - ANEXO III - Preencher'!E131</f>
        <v>KHYLDER SANTOS NASCIMENTO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5211-30</v>
      </c>
      <c r="G122" s="13">
        <f>IF('[1]TCE - ANEXO III - Preencher'!H131="","",'[1]TCE - ANEXO III - Preencher'!H131)</f>
        <v>45352</v>
      </c>
      <c r="H122" s="14">
        <f>'[1]TCE - ANEXO III - Preencher'!I131</f>
        <v>0</v>
      </c>
      <c r="I122" s="14">
        <f>'[1]TCE - ANEXO III - Preencher'!J131</f>
        <v>181.87</v>
      </c>
      <c r="J122" s="14">
        <f>'[1]TCE - ANEXO III - Preencher'!K131</f>
        <v>0</v>
      </c>
      <c r="K122" s="15">
        <f>'[1]TCE - ANEXO III - Preencher'!L131</f>
        <v>248.8</v>
      </c>
      <c r="L122" s="15">
        <f>'[1]TCE - ANEXO III - Preencher'!M131</f>
        <v>7.06</v>
      </c>
      <c r="M122" s="15">
        <f t="shared" si="7"/>
        <v>241.74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425.76</v>
      </c>
    </row>
    <row r="123" spans="1:28" x14ac:dyDescent="0.2">
      <c r="A123" s="8">
        <f>IFERROR(VLOOKUP(B123,'[1]DADOS (OCULTAR)'!$Q$3:$S$136,3,0),"")</f>
        <v>9767633000870</v>
      </c>
      <c r="B123" s="9" t="str">
        <f>'[1]TCE - ANEXO III - Preencher'!C132</f>
        <v>UPA TORRÕES - CG Nº 009/2022</v>
      </c>
      <c r="C123" s="10"/>
      <c r="D123" s="11" t="str">
        <f>'[1]TCE - ANEXO III - Preencher'!E132</f>
        <v>KLEBER PEREIRA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45352</v>
      </c>
      <c r="H123" s="14">
        <f>'[1]TCE - ANEXO III - Preencher'!I132</f>
        <v>0</v>
      </c>
      <c r="I123" s="14">
        <f>'[1]TCE - ANEXO III - Preencher'!J132</f>
        <v>366.82</v>
      </c>
      <c r="J123" s="14">
        <f>'[1]TCE - ANEXO III - Preencher'!K132</f>
        <v>0</v>
      </c>
      <c r="K123" s="15">
        <f>'[1]TCE - ANEXO III - Preencher'!L132</f>
        <v>248.8</v>
      </c>
      <c r="L123" s="15">
        <f>'[1]TCE - ANEXO III - Preencher'!M132</f>
        <v>7.06</v>
      </c>
      <c r="M123" s="15">
        <f t="shared" si="7"/>
        <v>241.74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610.70999999999992</v>
      </c>
    </row>
    <row r="124" spans="1:28" x14ac:dyDescent="0.2">
      <c r="A124" s="8">
        <f>IFERROR(VLOOKUP(B124,'[1]DADOS (OCULTAR)'!$Q$3:$S$136,3,0),"")</f>
        <v>9767633000870</v>
      </c>
      <c r="B124" s="9" t="str">
        <f>'[1]TCE - ANEXO III - Preencher'!C133</f>
        <v>UPA TORRÕES - CG Nº 009/2022</v>
      </c>
      <c r="C124" s="10"/>
      <c r="D124" s="11" t="str">
        <f>'[1]TCE - ANEXO III - Preencher'!E133</f>
        <v>LAIS PEREIRA DA HORA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45352</v>
      </c>
      <c r="H124" s="14">
        <f>'[1]TCE - ANEXO III - Preencher'!I133</f>
        <v>0</v>
      </c>
      <c r="I124" s="14">
        <f>'[1]TCE - ANEXO III - Preencher'!J133</f>
        <v>143.55000000000001</v>
      </c>
      <c r="J124" s="14">
        <f>'[1]TCE - ANEXO III - Preencher'!K133</f>
        <v>0</v>
      </c>
      <c r="K124" s="15">
        <f>'[1]TCE - ANEXO III - Preencher'!L133</f>
        <v>248.8</v>
      </c>
      <c r="L124" s="15">
        <f>'[1]TCE - ANEXO III - Preencher'!M133</f>
        <v>7.06</v>
      </c>
      <c r="M124" s="15">
        <f t="shared" si="7"/>
        <v>241.74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1995</v>
      </c>
      <c r="Y124" s="15">
        <f>'[1]TCE - ANEXO III - Preencher'!Z133</f>
        <v>0</v>
      </c>
      <c r="Z124" s="16">
        <f t="shared" si="11"/>
        <v>1995</v>
      </c>
      <c r="AA124" s="17" t="str">
        <f>IF('[1]TCE - ANEXO III - Preencher'!AB133="","",'[1]TCE - ANEXO III - Preencher'!AB133)</f>
        <v>PL ENFERMAGEM</v>
      </c>
      <c r="AB124" s="15">
        <f t="shared" si="6"/>
        <v>2382.44</v>
      </c>
    </row>
    <row r="125" spans="1:28" x14ac:dyDescent="0.2">
      <c r="A125" s="8">
        <f>IFERROR(VLOOKUP(B125,'[1]DADOS (OCULTAR)'!$Q$3:$S$136,3,0),"")</f>
        <v>9767633000870</v>
      </c>
      <c r="B125" s="9" t="str">
        <f>'[1]TCE - ANEXO III - Preencher'!C134</f>
        <v>UPA TORRÕES - CG Nº 009/2022</v>
      </c>
      <c r="C125" s="10"/>
      <c r="D125" s="11" t="str">
        <f>'[1]TCE - ANEXO III - Preencher'!E134</f>
        <v>LEGORIANA NUNES DA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45352</v>
      </c>
      <c r="H125" s="14">
        <f>'[1]TCE - ANEXO III - Preencher'!I134</f>
        <v>0</v>
      </c>
      <c r="I125" s="14">
        <f>'[1]TCE - ANEXO III - Preencher'!J134</f>
        <v>139.55000000000001</v>
      </c>
      <c r="J125" s="14">
        <f>'[1]TCE - ANEXO III - Preencher'!K134</f>
        <v>0</v>
      </c>
      <c r="K125" s="15">
        <f>'[1]TCE - ANEXO III - Preencher'!L134</f>
        <v>248.8</v>
      </c>
      <c r="L125" s="15">
        <f>'[1]TCE - ANEXO III - Preencher'!M134</f>
        <v>7.06</v>
      </c>
      <c r="M125" s="15">
        <f t="shared" si="7"/>
        <v>241.74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235.58</v>
      </c>
      <c r="R125" s="15">
        <f>'[1]TCE - ANEXO III - Preencher'!S134</f>
        <v>84.72</v>
      </c>
      <c r="S125" s="16">
        <f t="shared" si="9"/>
        <v>150.86000000000001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1995</v>
      </c>
      <c r="Y125" s="15">
        <f>'[1]TCE - ANEXO III - Preencher'!Z134</f>
        <v>0</v>
      </c>
      <c r="Z125" s="16">
        <f t="shared" si="11"/>
        <v>1995</v>
      </c>
      <c r="AA125" s="17" t="str">
        <f>IF('[1]TCE - ANEXO III - Preencher'!AB134="","",'[1]TCE - ANEXO III - Preencher'!AB134)</f>
        <v>PL ENFERMAGEM</v>
      </c>
      <c r="AB125" s="15">
        <f t="shared" si="6"/>
        <v>2529.3000000000002</v>
      </c>
    </row>
    <row r="126" spans="1:28" x14ac:dyDescent="0.2">
      <c r="A126" s="8">
        <f>IFERROR(VLOOKUP(B126,'[1]DADOS (OCULTAR)'!$Q$3:$S$136,3,0),"")</f>
        <v>9767633000870</v>
      </c>
      <c r="B126" s="9" t="str">
        <f>'[1]TCE - ANEXO III - Preencher'!C135</f>
        <v>UPA TORRÕES - CG Nº 009/2022</v>
      </c>
      <c r="C126" s="10"/>
      <c r="D126" s="11" t="str">
        <f>'[1]TCE - ANEXO III - Preencher'!E135</f>
        <v>LUCIANA NAYARA PEREIRA DE MENDONCA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>
        <f>IF('[1]TCE - ANEXO III - Preencher'!H135="","",'[1]TCE - ANEXO III - Preencher'!H135)</f>
        <v>45352</v>
      </c>
      <c r="H126" s="14">
        <f>'[1]TCE - ANEXO III - Preencher'!I135</f>
        <v>0</v>
      </c>
      <c r="I126" s="14">
        <f>'[1]TCE - ANEXO III - Preencher'!J135</f>
        <v>135.41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77.55</v>
      </c>
      <c r="U126" s="15">
        <f>'[1]TCE - ANEXO III - Preencher'!V135</f>
        <v>0</v>
      </c>
      <c r="V126" s="16">
        <f t="shared" si="10"/>
        <v>77.55</v>
      </c>
      <c r="W126" s="17" t="str">
        <f>IF('[1]TCE - ANEXO III - Preencher'!X135="","",'[1]TCE - ANEXO III - Preencher'!X135)</f>
        <v>AUXILIO CRECHE</v>
      </c>
      <c r="X126" s="15">
        <f>'[1]TCE - ANEXO III - Preencher'!Y135</f>
        <v>1995</v>
      </c>
      <c r="Y126" s="15">
        <f>'[1]TCE - ANEXO III - Preencher'!Z135</f>
        <v>0</v>
      </c>
      <c r="Z126" s="16">
        <f t="shared" si="11"/>
        <v>1995</v>
      </c>
      <c r="AA126" s="17" t="str">
        <f>IF('[1]TCE - ANEXO III - Preencher'!AB135="","",'[1]TCE - ANEXO III - Preencher'!AB135)</f>
        <v>PL ENFERMAGEM</v>
      </c>
      <c r="AB126" s="15">
        <f t="shared" si="6"/>
        <v>2210.11</v>
      </c>
    </row>
    <row r="127" spans="1:28" x14ac:dyDescent="0.2">
      <c r="A127" s="8">
        <f>IFERROR(VLOOKUP(B127,'[1]DADOS (OCULTAR)'!$Q$3:$S$136,3,0),"")</f>
        <v>9767633000870</v>
      </c>
      <c r="B127" s="9" t="str">
        <f>'[1]TCE - ANEXO III - Preencher'!C136</f>
        <v>UPA TORRÕES - CG Nº 009/2022</v>
      </c>
      <c r="C127" s="10"/>
      <c r="D127" s="11" t="str">
        <f>'[1]TCE - ANEXO III - Preencher'!E136</f>
        <v>LUCIANA SILVA VALOIS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45352</v>
      </c>
      <c r="H127" s="14">
        <f>'[1]TCE - ANEXO III - Preencher'!I136</f>
        <v>0</v>
      </c>
      <c r="I127" s="14">
        <f>'[1]TCE - ANEXO III - Preencher'!J136</f>
        <v>140.66999999999999</v>
      </c>
      <c r="J127" s="14">
        <f>'[1]TCE - ANEXO III - Preencher'!K136</f>
        <v>0</v>
      </c>
      <c r="K127" s="15">
        <f>'[1]TCE - ANEXO III - Preencher'!L136</f>
        <v>248.8</v>
      </c>
      <c r="L127" s="15">
        <f>'[1]TCE - ANEXO III - Preencher'!M136</f>
        <v>7.06</v>
      </c>
      <c r="M127" s="15">
        <f t="shared" si="7"/>
        <v>241.74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268.38</v>
      </c>
      <c r="R127" s="15">
        <f>'[1]TCE - ANEXO III - Preencher'!S136</f>
        <v>84.72</v>
      </c>
      <c r="S127" s="16">
        <f t="shared" si="9"/>
        <v>183.66</v>
      </c>
      <c r="T127" s="15">
        <f>'[1]TCE - ANEXO III - Preencher'!U136</f>
        <v>77.55</v>
      </c>
      <c r="U127" s="15">
        <f>'[1]TCE - ANEXO III - Preencher'!V136</f>
        <v>0</v>
      </c>
      <c r="V127" s="16">
        <f t="shared" si="10"/>
        <v>77.55</v>
      </c>
      <c r="W127" s="17" t="str">
        <f>IF('[1]TCE - ANEXO III - Preencher'!X136="","",'[1]TCE - ANEXO III - Preencher'!X136)</f>
        <v>AUXILIO CRECHE</v>
      </c>
      <c r="X127" s="15">
        <f>'[1]TCE - ANEXO III - Preencher'!Y136</f>
        <v>1995</v>
      </c>
      <c r="Y127" s="15">
        <f>'[1]TCE - ANEXO III - Preencher'!Z136</f>
        <v>0</v>
      </c>
      <c r="Z127" s="16">
        <f t="shared" si="11"/>
        <v>1995</v>
      </c>
      <c r="AA127" s="17" t="str">
        <f>IF('[1]TCE - ANEXO III - Preencher'!AB136="","",'[1]TCE - ANEXO III - Preencher'!AB136)</f>
        <v>PL ENFERMAGEM</v>
      </c>
      <c r="AB127" s="15">
        <f t="shared" si="6"/>
        <v>2640.77</v>
      </c>
    </row>
    <row r="128" spans="1:28" x14ac:dyDescent="0.2">
      <c r="A128" s="8">
        <f>IFERROR(VLOOKUP(B128,'[1]DADOS (OCULTAR)'!$Q$3:$S$136,3,0),"")</f>
        <v>9767633000870</v>
      </c>
      <c r="B128" s="9" t="str">
        <f>'[1]TCE - ANEXO III - Preencher'!C137</f>
        <v>UPA TORRÕES - CG Nº 009/2022</v>
      </c>
      <c r="C128" s="10"/>
      <c r="D128" s="11" t="str">
        <f>'[1]TCE - ANEXO III - Preencher'!E137</f>
        <v>LUCIENE MALTEZ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3226-05</v>
      </c>
      <c r="G128" s="13">
        <f>IF('[1]TCE - ANEXO III - Preencher'!H137="","",'[1]TCE - ANEXO III - Preencher'!H137)</f>
        <v>45352</v>
      </c>
      <c r="H128" s="14">
        <f>'[1]TCE - ANEXO III - Preencher'!I137</f>
        <v>0</v>
      </c>
      <c r="I128" s="14">
        <f>'[1]TCE - ANEXO III - Preencher'!J137</f>
        <v>109.19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274.48</v>
      </c>
      <c r="R128" s="15">
        <f>'[1]TCE - ANEXO III - Preencher'!S137</f>
        <v>84.72</v>
      </c>
      <c r="S128" s="16">
        <f t="shared" si="9"/>
        <v>189.76000000000002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301.10000000000002</v>
      </c>
    </row>
    <row r="129" spans="1:28" x14ac:dyDescent="0.2">
      <c r="A129" s="8">
        <f>IFERROR(VLOOKUP(B129,'[1]DADOS (OCULTAR)'!$Q$3:$S$136,3,0),"")</f>
        <v>9767633000870</v>
      </c>
      <c r="B129" s="9" t="str">
        <f>'[1]TCE - ANEXO III - Preencher'!C138</f>
        <v>UPA TORRÕES - CG Nº 009/2022</v>
      </c>
      <c r="C129" s="10"/>
      <c r="D129" s="11" t="str">
        <f>'[1]TCE - ANEXO III - Preencher'!E138</f>
        <v>LUNARA OLIVEIRA DE FARIAS SANTOS MOTA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45352</v>
      </c>
      <c r="H129" s="14">
        <f>'[1]TCE - ANEXO III - Preencher'!I138</f>
        <v>0</v>
      </c>
      <c r="I129" s="14">
        <f>'[1]TCE - ANEXO III - Preencher'!J138</f>
        <v>216.63</v>
      </c>
      <c r="J129" s="14">
        <f>'[1]TCE - ANEXO III - Preencher'!K138</f>
        <v>0</v>
      </c>
      <c r="K129" s="15">
        <f>'[1]TCE - ANEXO III - Preencher'!L138</f>
        <v>248.8</v>
      </c>
      <c r="L129" s="15">
        <f>'[1]TCE - ANEXO III - Preencher'!M138</f>
        <v>2.95</v>
      </c>
      <c r="M129" s="15">
        <f t="shared" si="7"/>
        <v>245.85000000000002</v>
      </c>
      <c r="N129" s="15">
        <f>'[1]TCE - ANEXO III - Preencher'!O138</f>
        <v>3.65</v>
      </c>
      <c r="O129" s="15">
        <f>'[1]TCE - ANEXO III - Preencher'!P138</f>
        <v>0</v>
      </c>
      <c r="P129" s="16">
        <f t="shared" si="8"/>
        <v>3.65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2282.8200000000002</v>
      </c>
      <c r="Y129" s="15">
        <f>'[1]TCE - ANEXO III - Preencher'!Z138</f>
        <v>0</v>
      </c>
      <c r="Z129" s="16">
        <f t="shared" si="11"/>
        <v>2282.8200000000002</v>
      </c>
      <c r="AA129" s="17" t="str">
        <f>IF('[1]TCE - ANEXO III - Preencher'!AB138="","",'[1]TCE - ANEXO III - Preencher'!AB138)</f>
        <v>PL ENFERMAGEM</v>
      </c>
      <c r="AB129" s="15">
        <f t="shared" si="6"/>
        <v>2748.9500000000003</v>
      </c>
    </row>
    <row r="130" spans="1:28" x14ac:dyDescent="0.2">
      <c r="A130" s="8">
        <f>IFERROR(VLOOKUP(B130,'[1]DADOS (OCULTAR)'!$Q$3:$S$136,3,0),"")</f>
        <v>9767633000870</v>
      </c>
      <c r="B130" s="9" t="str">
        <f>'[1]TCE - ANEXO III - Preencher'!C139</f>
        <v>UPA TORRÕES - CG Nº 009/2022</v>
      </c>
      <c r="C130" s="10"/>
      <c r="D130" s="11" t="str">
        <f>'[1]TCE - ANEXO III - Preencher'!E139</f>
        <v>MARCELO ANTONIO DA SILVA JUNIOR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3226-05</v>
      </c>
      <c r="G130" s="13">
        <f>IF('[1]TCE - ANEXO III - Preencher'!H139="","",'[1]TCE - ANEXO III - Preencher'!H139)</f>
        <v>45352</v>
      </c>
      <c r="H130" s="14">
        <f>'[1]TCE - ANEXO III - Preencher'!I139</f>
        <v>0</v>
      </c>
      <c r="I130" s="14">
        <f>'[1]TCE - ANEXO III - Preencher'!J139</f>
        <v>135.55000000000001</v>
      </c>
      <c r="J130" s="14">
        <f>'[1]TCE - ANEXO III - Preencher'!K139</f>
        <v>0</v>
      </c>
      <c r="K130" s="15">
        <f>'[1]TCE - ANEXO III - Preencher'!L139</f>
        <v>248.8</v>
      </c>
      <c r="L130" s="15">
        <f>'[1]TCE - ANEXO III - Preencher'!M139</f>
        <v>7.06</v>
      </c>
      <c r="M130" s="15">
        <f t="shared" si="7"/>
        <v>241.74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379.44</v>
      </c>
    </row>
    <row r="131" spans="1:28" x14ac:dyDescent="0.2">
      <c r="A131" s="8">
        <f>IFERROR(VLOOKUP(B131,'[1]DADOS (OCULTAR)'!$Q$3:$S$136,3,0),"")</f>
        <v>9767633000870</v>
      </c>
      <c r="B131" s="9" t="str">
        <f>'[1]TCE - ANEXO III - Preencher'!C140</f>
        <v>UPA TORRÕES - CG Nº 009/2022</v>
      </c>
      <c r="C131" s="10"/>
      <c r="D131" s="11" t="str">
        <f>'[1]TCE - ANEXO III - Preencher'!E140</f>
        <v>MARCIANITA GOMES DOS SANTOS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5211-30</v>
      </c>
      <c r="G131" s="13">
        <f>IF('[1]TCE - ANEXO III - Preencher'!H140="","",'[1]TCE - ANEXO III - Preencher'!H140)</f>
        <v>45352</v>
      </c>
      <c r="H131" s="14">
        <f>'[1]TCE - ANEXO III - Preencher'!I140</f>
        <v>0</v>
      </c>
      <c r="I131" s="14">
        <f>'[1]TCE - ANEXO III - Preencher'!J140</f>
        <v>135.55000000000001</v>
      </c>
      <c r="J131" s="14">
        <f>'[1]TCE - ANEXO III - Preencher'!K140</f>
        <v>0</v>
      </c>
      <c r="K131" s="15">
        <f>'[1]TCE - ANEXO III - Preencher'!L140</f>
        <v>248.8</v>
      </c>
      <c r="L131" s="15">
        <f>'[1]TCE - ANEXO III - Preencher'!M140</f>
        <v>7.06</v>
      </c>
      <c r="M131" s="15">
        <f t="shared" si="7"/>
        <v>241.74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316.38</v>
      </c>
      <c r="R131" s="15">
        <f>'[1]TCE - ANEXO III - Preencher'!S140</f>
        <v>84.72</v>
      </c>
      <c r="S131" s="16">
        <f t="shared" si="9"/>
        <v>231.66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611.1</v>
      </c>
    </row>
    <row r="132" spans="1:28" x14ac:dyDescent="0.2">
      <c r="A132" s="8">
        <f>IFERROR(VLOOKUP(B132,'[1]DADOS (OCULTAR)'!$Q$3:$S$136,3,0),"")</f>
        <v>9767633000870</v>
      </c>
      <c r="B132" s="9" t="str">
        <f>'[1]TCE - ANEXO III - Preencher'!C141</f>
        <v>UPA TORRÕES - CG Nº 009/2022</v>
      </c>
      <c r="C132" s="10"/>
      <c r="D132" s="11" t="str">
        <f>'[1]TCE - ANEXO III - Preencher'!E141</f>
        <v>MARCO ANTONIO LEITE ALBERT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3241-15</v>
      </c>
      <c r="G132" s="13">
        <f>IF('[1]TCE - ANEXO III - Preencher'!H141="","",'[1]TCE - ANEXO III - Preencher'!H141)</f>
        <v>45352</v>
      </c>
      <c r="H132" s="14">
        <f>'[1]TCE - ANEXO III - Preencher'!I141</f>
        <v>0</v>
      </c>
      <c r="I132" s="14">
        <f>'[1]TCE - ANEXO III - Preencher'!J141</f>
        <v>336.09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338.23999999999995</v>
      </c>
    </row>
    <row r="133" spans="1:28" x14ac:dyDescent="0.2">
      <c r="A133" s="8">
        <f>IFERROR(VLOOKUP(B133,'[1]DADOS (OCULTAR)'!$Q$3:$S$136,3,0),"")</f>
        <v>9767633000870</v>
      </c>
      <c r="B133" s="9" t="str">
        <f>'[1]TCE - ANEXO III - Preencher'!C142</f>
        <v>UPA TORRÕES - CG Nº 009/2022</v>
      </c>
      <c r="C133" s="10"/>
      <c r="D133" s="11" t="str">
        <f>'[1]TCE - ANEXO III - Preencher'!E142</f>
        <v>MARCONI PEDRO DE OLIVEIRA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45352</v>
      </c>
      <c r="H133" s="14">
        <f>'[1]TCE - ANEXO III - Preencher'!I142</f>
        <v>0</v>
      </c>
      <c r="I133" s="14">
        <f>'[1]TCE - ANEXO III - Preencher'!J142</f>
        <v>165.6</v>
      </c>
      <c r="J133" s="14">
        <f>'[1]TCE - ANEXO III - Preencher'!K142</f>
        <v>0</v>
      </c>
      <c r="K133" s="15">
        <f>'[1]TCE - ANEXO III - Preencher'!L142</f>
        <v>248.8</v>
      </c>
      <c r="L133" s="15">
        <f>'[1]TCE - ANEXO III - Preencher'!M142</f>
        <v>7.06</v>
      </c>
      <c r="M133" s="15">
        <f t="shared" si="13"/>
        <v>241.74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251.98</v>
      </c>
      <c r="R133" s="15">
        <f>'[1]TCE - ANEXO III - Preencher'!S142</f>
        <v>84.72</v>
      </c>
      <c r="S133" s="16">
        <f t="shared" si="15"/>
        <v>167.26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1995</v>
      </c>
      <c r="Y133" s="15">
        <f>'[1]TCE - ANEXO III - Preencher'!Z142</f>
        <v>0</v>
      </c>
      <c r="Z133" s="16">
        <f t="shared" si="17"/>
        <v>1995</v>
      </c>
      <c r="AA133" s="17" t="str">
        <f>IF('[1]TCE - ANEXO III - Preencher'!AB142="","",'[1]TCE - ANEXO III - Preencher'!AB142)</f>
        <v>PL ENFERMAGEM</v>
      </c>
      <c r="AB133" s="15">
        <f t="shared" si="12"/>
        <v>2571.75</v>
      </c>
    </row>
    <row r="134" spans="1:28" x14ac:dyDescent="0.2">
      <c r="A134" s="8">
        <f>IFERROR(VLOOKUP(B134,'[1]DADOS (OCULTAR)'!$Q$3:$S$136,3,0),"")</f>
        <v>9767633000870</v>
      </c>
      <c r="B134" s="9" t="str">
        <f>'[1]TCE - ANEXO III - Preencher'!C143</f>
        <v>UPA TORRÕES - CG Nº 009/2022</v>
      </c>
      <c r="C134" s="10"/>
      <c r="D134" s="11" t="str">
        <f>'[1]TCE - ANEXO III - Preencher'!E143</f>
        <v>MARCOS BATISTA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45352</v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>
        <f>IFERROR(VLOOKUP(B135,'[1]DADOS (OCULTAR)'!$Q$3:$S$136,3,0),"")</f>
        <v>9767633000870</v>
      </c>
      <c r="B135" s="9" t="str">
        <f>'[1]TCE - ANEXO III - Preencher'!C144</f>
        <v>UPA TORRÕES - CG Nº 009/2022</v>
      </c>
      <c r="C135" s="10"/>
      <c r="D135" s="11" t="str">
        <f>'[1]TCE - ANEXO III - Preencher'!E144</f>
        <v>MARCOS RODRIGUES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5151-10</v>
      </c>
      <c r="G135" s="13">
        <f>IF('[1]TCE - ANEXO III - Preencher'!H144="","",'[1]TCE - ANEXO III - Preencher'!H144)</f>
        <v>45352</v>
      </c>
      <c r="H135" s="14">
        <f>'[1]TCE - ANEXO III - Preencher'!I144</f>
        <v>0</v>
      </c>
      <c r="I135" s="14">
        <f>'[1]TCE - ANEXO III - Preencher'!J144</f>
        <v>135.55000000000001</v>
      </c>
      <c r="J135" s="14">
        <f>'[1]TCE - ANEXO III - Preencher'!K144</f>
        <v>0</v>
      </c>
      <c r="K135" s="15">
        <f>'[1]TCE - ANEXO III - Preencher'!L144</f>
        <v>248.8</v>
      </c>
      <c r="L135" s="15">
        <f>'[1]TCE - ANEXO III - Preencher'!M144</f>
        <v>7.06</v>
      </c>
      <c r="M135" s="15">
        <f t="shared" si="13"/>
        <v>241.74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251.98</v>
      </c>
      <c r="R135" s="15">
        <f>'[1]TCE - ANEXO III - Preencher'!S144</f>
        <v>84.72</v>
      </c>
      <c r="S135" s="16">
        <f t="shared" si="15"/>
        <v>167.26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546.70000000000005</v>
      </c>
    </row>
    <row r="136" spans="1:28" x14ac:dyDescent="0.2">
      <c r="A136" s="8">
        <f>IFERROR(VLOOKUP(B136,'[1]DADOS (OCULTAR)'!$Q$3:$S$136,3,0),"")</f>
        <v>9767633000870</v>
      </c>
      <c r="B136" s="9" t="str">
        <f>'[1]TCE - ANEXO III - Preencher'!C145</f>
        <v>UPA TORRÕES - CG Nº 009/2022</v>
      </c>
      <c r="C136" s="10"/>
      <c r="D136" s="11" t="str">
        <f>'[1]TCE - ANEXO III - Preencher'!E145</f>
        <v>MARIA APARECIDA DA SILVA DE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3226-05</v>
      </c>
      <c r="G136" s="13">
        <f>IF('[1]TCE - ANEXO III - Preencher'!H145="","",'[1]TCE - ANEXO III - Preencher'!H145)</f>
        <v>45352</v>
      </c>
      <c r="H136" s="14">
        <f>'[1]TCE - ANEXO III - Preencher'!I145</f>
        <v>0</v>
      </c>
      <c r="I136" s="14">
        <f>'[1]TCE - ANEXO III - Preencher'!J145</f>
        <v>160.24</v>
      </c>
      <c r="J136" s="14">
        <f>'[1]TCE - ANEXO III - Preencher'!K145</f>
        <v>0</v>
      </c>
      <c r="K136" s="15">
        <f>'[1]TCE - ANEXO III - Preencher'!L145</f>
        <v>248.8</v>
      </c>
      <c r="L136" s="15">
        <f>'[1]TCE - ANEXO III - Preencher'!M145</f>
        <v>7.06</v>
      </c>
      <c r="M136" s="15">
        <f t="shared" si="13"/>
        <v>241.74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404.13</v>
      </c>
    </row>
    <row r="137" spans="1:28" x14ac:dyDescent="0.2">
      <c r="A137" s="8">
        <f>IFERROR(VLOOKUP(B137,'[1]DADOS (OCULTAR)'!$Q$3:$S$136,3,0),"")</f>
        <v>9767633000870</v>
      </c>
      <c r="B137" s="9" t="str">
        <f>'[1]TCE - ANEXO III - Preencher'!C146</f>
        <v>UPA TORRÕES - CG Nº 009/2022</v>
      </c>
      <c r="C137" s="10"/>
      <c r="D137" s="11" t="str">
        <f>'[1]TCE - ANEXO III - Preencher'!E146</f>
        <v>MARIA CLARA NASCIMENTO DE ALBUQUERQUE SOUSA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>
        <f>IF('[1]TCE - ANEXO III - Preencher'!H146="","",'[1]TCE - ANEXO III - Preencher'!H146)</f>
        <v>45352</v>
      </c>
      <c r="H137" s="14">
        <f>'[1]TCE - ANEXO III - Preencher'!I146</f>
        <v>0</v>
      </c>
      <c r="I137" s="14">
        <f>'[1]TCE - ANEXO III - Preencher'!J146</f>
        <v>246.12</v>
      </c>
      <c r="J137" s="14">
        <f>'[1]TCE - ANEXO III - Preencher'!K146</f>
        <v>0</v>
      </c>
      <c r="K137" s="15">
        <f>'[1]TCE - ANEXO III - Preencher'!L146</f>
        <v>248.8</v>
      </c>
      <c r="L137" s="15">
        <f>'[1]TCE - ANEXO III - Preencher'!M146</f>
        <v>3.35</v>
      </c>
      <c r="M137" s="15">
        <f t="shared" si="13"/>
        <v>245.45000000000002</v>
      </c>
      <c r="N137" s="15">
        <f>'[1]TCE - ANEXO III - Preencher'!O146</f>
        <v>3.65</v>
      </c>
      <c r="O137" s="15">
        <f>'[1]TCE - ANEXO III - Preencher'!P146</f>
        <v>0</v>
      </c>
      <c r="P137" s="16">
        <f t="shared" si="14"/>
        <v>3.65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1624.07</v>
      </c>
      <c r="Y137" s="15">
        <f>'[1]TCE - ANEXO III - Preencher'!Z146</f>
        <v>0</v>
      </c>
      <c r="Z137" s="16">
        <f t="shared" si="17"/>
        <v>1624.07</v>
      </c>
      <c r="AA137" s="17" t="str">
        <f>IF('[1]TCE - ANEXO III - Preencher'!AB146="","",'[1]TCE - ANEXO III - Preencher'!AB146)</f>
        <v>PL ENFERMAGEM</v>
      </c>
      <c r="AB137" s="15">
        <f t="shared" si="12"/>
        <v>2119.29</v>
      </c>
    </row>
    <row r="138" spans="1:28" x14ac:dyDescent="0.2">
      <c r="A138" s="8">
        <f>IFERROR(VLOOKUP(B138,'[1]DADOS (OCULTAR)'!$Q$3:$S$136,3,0),"")</f>
        <v>9767633000870</v>
      </c>
      <c r="B138" s="9" t="str">
        <f>'[1]TCE - ANEXO III - Preencher'!C147</f>
        <v>UPA TORRÕES - CG Nº 009/2022</v>
      </c>
      <c r="C138" s="10"/>
      <c r="D138" s="11" t="str">
        <f>'[1]TCE - ANEXO III - Preencher'!E147</f>
        <v>MARIA DA CONCEICAO GUIMARAES DE SOUSA MELO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45352</v>
      </c>
      <c r="H138" s="14">
        <f>'[1]TCE - ANEXO III - Preencher'!I147</f>
        <v>0</v>
      </c>
      <c r="I138" s="14">
        <f>'[1]TCE - ANEXO III - Preencher'!J147</f>
        <v>166.53</v>
      </c>
      <c r="J138" s="14">
        <f>'[1]TCE - ANEXO III - Preencher'!K147</f>
        <v>0</v>
      </c>
      <c r="K138" s="15">
        <f>'[1]TCE - ANEXO III - Preencher'!L147</f>
        <v>248.8</v>
      </c>
      <c r="L138" s="15">
        <f>'[1]TCE - ANEXO III - Preencher'!M147</f>
        <v>7.06</v>
      </c>
      <c r="M138" s="15">
        <f t="shared" si="13"/>
        <v>241.74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137.18</v>
      </c>
      <c r="R138" s="15">
        <f>'[1]TCE - ANEXO III - Preencher'!S147</f>
        <v>84.72</v>
      </c>
      <c r="S138" s="16">
        <f t="shared" si="15"/>
        <v>52.460000000000008</v>
      </c>
      <c r="T138" s="15">
        <f>'[1]TCE - ANEXO III - Preencher'!U147</f>
        <v>77.55</v>
      </c>
      <c r="U138" s="15">
        <f>'[1]TCE - ANEXO III - Preencher'!V147</f>
        <v>0</v>
      </c>
      <c r="V138" s="16">
        <f t="shared" si="16"/>
        <v>77.55</v>
      </c>
      <c r="W138" s="17" t="str">
        <f>IF('[1]TCE - ANEXO III - Preencher'!X147="","",'[1]TCE - ANEXO III - Preencher'!X147)</f>
        <v>AUXILIO CRECHE</v>
      </c>
      <c r="X138" s="15">
        <f>'[1]TCE - ANEXO III - Preencher'!Y147</f>
        <v>1995</v>
      </c>
      <c r="Y138" s="15">
        <f>'[1]TCE - ANEXO III - Preencher'!Z147</f>
        <v>0</v>
      </c>
      <c r="Z138" s="16">
        <f t="shared" si="17"/>
        <v>1995</v>
      </c>
      <c r="AA138" s="17" t="str">
        <f>IF('[1]TCE - ANEXO III - Preencher'!AB147="","",'[1]TCE - ANEXO III - Preencher'!AB147)</f>
        <v>PL ENFERMAGEM</v>
      </c>
      <c r="AB138" s="15">
        <f t="shared" si="12"/>
        <v>2535.4299999999998</v>
      </c>
    </row>
    <row r="139" spans="1:28" x14ac:dyDescent="0.2">
      <c r="A139" s="8">
        <f>IFERROR(VLOOKUP(B139,'[1]DADOS (OCULTAR)'!$Q$3:$S$136,3,0),"")</f>
        <v>9767633000870</v>
      </c>
      <c r="B139" s="9" t="str">
        <f>'[1]TCE - ANEXO III - Preencher'!C148</f>
        <v>UPA TORRÕES - CG Nº 009/2022</v>
      </c>
      <c r="C139" s="10"/>
      <c r="D139" s="11" t="str">
        <f>'[1]TCE - ANEXO III - Preencher'!E148</f>
        <v>MARIA DE LOURDES GOMES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3226-05</v>
      </c>
      <c r="G139" s="13">
        <f>IF('[1]TCE - ANEXO III - Preencher'!H148="","",'[1]TCE - ANEXO III - Preencher'!H148)</f>
        <v>45352</v>
      </c>
      <c r="H139" s="14">
        <f>'[1]TCE - ANEXO III - Preencher'!I148</f>
        <v>0</v>
      </c>
      <c r="I139" s="14">
        <f>'[1]TCE - ANEXO III - Preencher'!J148</f>
        <v>289.22000000000003</v>
      </c>
      <c r="J139" s="14">
        <f>'[1]TCE - ANEXO III - Preencher'!K148</f>
        <v>0</v>
      </c>
      <c r="K139" s="15">
        <f>'[1]TCE - ANEXO III - Preencher'!L148</f>
        <v>248.8</v>
      </c>
      <c r="L139" s="15">
        <f>'[1]TCE - ANEXO III - Preencher'!M148</f>
        <v>7.06</v>
      </c>
      <c r="M139" s="15">
        <f t="shared" si="13"/>
        <v>241.74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268.38</v>
      </c>
      <c r="R139" s="15">
        <f>'[1]TCE - ANEXO III - Preencher'!S148</f>
        <v>84.72</v>
      </c>
      <c r="S139" s="16">
        <f t="shared" si="15"/>
        <v>183.66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716.77</v>
      </c>
    </row>
    <row r="140" spans="1:28" x14ac:dyDescent="0.2">
      <c r="A140" s="8">
        <f>IFERROR(VLOOKUP(B140,'[1]DADOS (OCULTAR)'!$Q$3:$S$136,3,0),"")</f>
        <v>9767633000870</v>
      </c>
      <c r="B140" s="9" t="str">
        <f>'[1]TCE - ANEXO III - Preencher'!C149</f>
        <v>UPA TORRÕES - CG Nº 009/2022</v>
      </c>
      <c r="C140" s="10"/>
      <c r="D140" s="11" t="str">
        <f>'[1]TCE - ANEXO III - Preencher'!E149</f>
        <v>MARIA JOSE DA SILVA ALEXANDRE TAVARES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45352</v>
      </c>
      <c r="H140" s="14">
        <f>'[1]TCE - ANEXO III - Preencher'!I149</f>
        <v>0</v>
      </c>
      <c r="I140" s="14">
        <f>'[1]TCE - ANEXO III - Preencher'!J149</f>
        <v>172.26</v>
      </c>
      <c r="J140" s="14">
        <f>'[1]TCE - ANEXO III - Preencher'!K149</f>
        <v>0</v>
      </c>
      <c r="K140" s="15">
        <f>'[1]TCE - ANEXO III - Preencher'!L149</f>
        <v>248.8</v>
      </c>
      <c r="L140" s="15">
        <f>'[1]TCE - ANEXO III - Preencher'!M149</f>
        <v>7.06</v>
      </c>
      <c r="M140" s="15">
        <f t="shared" si="13"/>
        <v>241.74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316.38</v>
      </c>
      <c r="R140" s="15">
        <f>'[1]TCE - ANEXO III - Preencher'!S149</f>
        <v>84.72</v>
      </c>
      <c r="S140" s="16">
        <f t="shared" si="15"/>
        <v>231.66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1995</v>
      </c>
      <c r="Y140" s="15">
        <f>'[1]TCE - ANEXO III - Preencher'!Z149</f>
        <v>0</v>
      </c>
      <c r="Z140" s="16">
        <f t="shared" si="17"/>
        <v>1995</v>
      </c>
      <c r="AA140" s="17" t="str">
        <f>IF('[1]TCE - ANEXO III - Preencher'!AB149="","",'[1]TCE - ANEXO III - Preencher'!AB149)</f>
        <v>PL ENFERMAGEM</v>
      </c>
      <c r="AB140" s="15">
        <f t="shared" si="12"/>
        <v>2642.81</v>
      </c>
    </row>
    <row r="141" spans="1:28" x14ac:dyDescent="0.2">
      <c r="A141" s="8">
        <f>IFERROR(VLOOKUP(B141,'[1]DADOS (OCULTAR)'!$Q$3:$S$136,3,0),"")</f>
        <v>9767633000870</v>
      </c>
      <c r="B141" s="9" t="str">
        <f>'[1]TCE - ANEXO III - Preencher'!C150</f>
        <v>UPA TORRÕES - CG Nº 009/2022</v>
      </c>
      <c r="C141" s="10"/>
      <c r="D141" s="11" t="str">
        <f>'[1]TCE - ANEXO III - Preencher'!E150</f>
        <v>MARIA KEYLA INGRID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5211-30</v>
      </c>
      <c r="G141" s="13">
        <f>IF('[1]TCE - ANEXO III - Preencher'!H150="","",'[1]TCE - ANEXO III - Preencher'!H150)</f>
        <v>45352</v>
      </c>
      <c r="H141" s="14">
        <f>'[1]TCE - ANEXO III - Preencher'!I150</f>
        <v>0</v>
      </c>
      <c r="I141" s="14">
        <f>'[1]TCE - ANEXO III - Preencher'!J150</f>
        <v>85.84</v>
      </c>
      <c r="J141" s="14">
        <f>'[1]TCE - ANEXO III - Preencher'!K150</f>
        <v>0</v>
      </c>
      <c r="K141" s="15">
        <f>'[1]TCE - ANEXO III - Preencher'!L150</f>
        <v>248.8</v>
      </c>
      <c r="L141" s="15">
        <f>'[1]TCE - ANEXO III - Preencher'!M150</f>
        <v>7.06</v>
      </c>
      <c r="M141" s="15">
        <f t="shared" si="13"/>
        <v>241.74</v>
      </c>
      <c r="N141" s="15">
        <f>'[1]TCE - ANEXO III - Preencher'!O150</f>
        <v>2.15</v>
      </c>
      <c r="O141" s="15">
        <f>'[1]TCE - ANEXO III - Preencher'!P150</f>
        <v>0</v>
      </c>
      <c r="P141" s="16">
        <f t="shared" si="14"/>
        <v>2.15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329.73</v>
      </c>
    </row>
    <row r="142" spans="1:28" x14ac:dyDescent="0.2">
      <c r="A142" s="8">
        <f>IFERROR(VLOOKUP(B142,'[1]DADOS (OCULTAR)'!$Q$3:$S$136,3,0),"")</f>
        <v>9767633000870</v>
      </c>
      <c r="B142" s="9" t="str">
        <f>'[1]TCE - ANEXO III - Preencher'!C151</f>
        <v>UPA TORRÕES - CG Nº 009/2022</v>
      </c>
      <c r="C142" s="10"/>
      <c r="D142" s="11" t="str">
        <f>'[1]TCE - ANEXO III - Preencher'!E151</f>
        <v>MARTA MILENA FLOR DE OLIVEIRA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3241-15</v>
      </c>
      <c r="G142" s="13">
        <f>IF('[1]TCE - ANEXO III - Preencher'!H151="","",'[1]TCE - ANEXO III - Preencher'!H151)</f>
        <v>45352</v>
      </c>
      <c r="H142" s="14">
        <f>'[1]TCE - ANEXO III - Preencher'!I151</f>
        <v>0</v>
      </c>
      <c r="I142" s="14">
        <f>'[1]TCE - ANEXO III - Preencher'!J151</f>
        <v>270.05</v>
      </c>
      <c r="J142" s="14">
        <f>'[1]TCE - ANEXO III - Preencher'!K151</f>
        <v>0</v>
      </c>
      <c r="K142" s="15">
        <f>'[1]TCE - ANEXO III - Preencher'!L151</f>
        <v>248.8</v>
      </c>
      <c r="L142" s="15">
        <f>'[1]TCE - ANEXO III - Preencher'!M151</f>
        <v>7.06</v>
      </c>
      <c r="M142" s="15">
        <f t="shared" si="13"/>
        <v>241.74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513.94000000000005</v>
      </c>
    </row>
    <row r="143" spans="1:28" x14ac:dyDescent="0.2">
      <c r="A143" s="8">
        <f>IFERROR(VLOOKUP(B143,'[1]DADOS (OCULTAR)'!$Q$3:$S$136,3,0),"")</f>
        <v>9767633000870</v>
      </c>
      <c r="B143" s="9" t="str">
        <f>'[1]TCE - ANEXO III - Preencher'!C152</f>
        <v>UPA TORRÕES - CG Nº 009/2022</v>
      </c>
      <c r="C143" s="10"/>
      <c r="D143" s="11" t="str">
        <f>'[1]TCE - ANEXO III - Preencher'!E152</f>
        <v>MAYHARA LIMA E SILVA JORDAO EMERENCIANO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>
        <f>IF('[1]TCE - ANEXO III - Preencher'!H152="","",'[1]TCE - ANEXO III - Preencher'!H152)</f>
        <v>45352</v>
      </c>
      <c r="H143" s="14">
        <f>'[1]TCE - ANEXO III - Preencher'!I152</f>
        <v>0</v>
      </c>
      <c r="I143" s="14">
        <f>'[1]TCE - ANEXO III - Preencher'!J152</f>
        <v>794.64</v>
      </c>
      <c r="J143" s="14">
        <f>'[1]TCE - ANEXO III - Preencher'!K152</f>
        <v>0</v>
      </c>
      <c r="K143" s="15">
        <f>'[1]TCE - ANEXO III - Preencher'!L152</f>
        <v>248.8</v>
      </c>
      <c r="L143" s="15">
        <f>'[1]TCE - ANEXO III - Preencher'!M152</f>
        <v>3.59</v>
      </c>
      <c r="M143" s="15">
        <f t="shared" si="13"/>
        <v>245.21</v>
      </c>
      <c r="N143" s="15">
        <f>'[1]TCE - ANEXO III - Preencher'!O152</f>
        <v>3.65</v>
      </c>
      <c r="O143" s="15">
        <f>'[1]TCE - ANEXO III - Preencher'!P152</f>
        <v>0</v>
      </c>
      <c r="P143" s="16">
        <f t="shared" si="14"/>
        <v>3.65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1043.5</v>
      </c>
    </row>
    <row r="144" spans="1:28" x14ac:dyDescent="0.2">
      <c r="A144" s="8">
        <f>IFERROR(VLOOKUP(B144,'[1]DADOS (OCULTAR)'!$Q$3:$S$136,3,0),"")</f>
        <v>9767633000870</v>
      </c>
      <c r="B144" s="9" t="str">
        <f>'[1]TCE - ANEXO III - Preencher'!C153</f>
        <v>UPA TORRÕES - CG Nº 009/2022</v>
      </c>
      <c r="C144" s="10"/>
      <c r="D144" s="11" t="str">
        <f>'[1]TCE - ANEXO III - Preencher'!E153</f>
        <v>MERCIA CORREIA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2235-05</v>
      </c>
      <c r="G144" s="13">
        <f>IF('[1]TCE - ANEXO III - Preencher'!H153="","",'[1]TCE - ANEXO III - Preencher'!H153)</f>
        <v>45352</v>
      </c>
      <c r="H144" s="14">
        <f>'[1]TCE - ANEXO III - Preencher'!I153</f>
        <v>0</v>
      </c>
      <c r="I144" s="14">
        <f>'[1]TCE - ANEXO III - Preencher'!J153</f>
        <v>253.85</v>
      </c>
      <c r="J144" s="14">
        <f>'[1]TCE - ANEXO III - Preencher'!K153</f>
        <v>0</v>
      </c>
      <c r="K144" s="15">
        <f>'[1]TCE - ANEXO III - Preencher'!L153</f>
        <v>248.8</v>
      </c>
      <c r="L144" s="15">
        <f>'[1]TCE - ANEXO III - Preencher'!M153</f>
        <v>3.05</v>
      </c>
      <c r="M144" s="15">
        <f t="shared" si="13"/>
        <v>245.75</v>
      </c>
      <c r="N144" s="15">
        <f>'[1]TCE - ANEXO III - Preencher'!O153</f>
        <v>3.65</v>
      </c>
      <c r="O144" s="15">
        <f>'[1]TCE - ANEXO III - Preencher'!P153</f>
        <v>0</v>
      </c>
      <c r="P144" s="16">
        <f t="shared" si="14"/>
        <v>3.65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2282.8200000000002</v>
      </c>
      <c r="Y144" s="15">
        <f>'[1]TCE - ANEXO III - Preencher'!Z153</f>
        <v>0</v>
      </c>
      <c r="Z144" s="16">
        <f t="shared" si="17"/>
        <v>2282.8200000000002</v>
      </c>
      <c r="AA144" s="17" t="str">
        <f>IF('[1]TCE - ANEXO III - Preencher'!AB153="","",'[1]TCE - ANEXO III - Preencher'!AB153)</f>
        <v>PL ENFERMAGEM</v>
      </c>
      <c r="AB144" s="15">
        <f t="shared" si="12"/>
        <v>2786.07</v>
      </c>
    </row>
    <row r="145" spans="1:28" x14ac:dyDescent="0.2">
      <c r="A145" s="8">
        <f>IFERROR(VLOOKUP(B145,'[1]DADOS (OCULTAR)'!$Q$3:$S$136,3,0),"")</f>
        <v>9767633000870</v>
      </c>
      <c r="B145" s="9" t="str">
        <f>'[1]TCE - ANEXO III - Preencher'!C154</f>
        <v>UPA TORRÕES - CG Nº 009/2022</v>
      </c>
      <c r="C145" s="10"/>
      <c r="D145" s="11" t="str">
        <f>'[1]TCE - ANEXO III - Preencher'!E154</f>
        <v>MICHELE GONCALVES DA SILVA COSTA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45352</v>
      </c>
      <c r="H145" s="14">
        <f>'[1]TCE - ANEXO III - Preencher'!I154</f>
        <v>0</v>
      </c>
      <c r="I145" s="14">
        <f>'[1]TCE - ANEXO III - Preencher'!J154</f>
        <v>172.26</v>
      </c>
      <c r="J145" s="14">
        <f>'[1]TCE - ANEXO III - Preencher'!K154</f>
        <v>0</v>
      </c>
      <c r="K145" s="15">
        <f>'[1]TCE - ANEXO III - Preencher'!L154</f>
        <v>248.8</v>
      </c>
      <c r="L145" s="15">
        <f>'[1]TCE - ANEXO III - Preencher'!M154</f>
        <v>7.06</v>
      </c>
      <c r="M145" s="15">
        <f t="shared" si="13"/>
        <v>241.74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251.98</v>
      </c>
      <c r="R145" s="15">
        <f>'[1]TCE - ANEXO III - Preencher'!S154</f>
        <v>84.72</v>
      </c>
      <c r="S145" s="16">
        <f t="shared" si="15"/>
        <v>167.26</v>
      </c>
      <c r="T145" s="15">
        <f>'[1]TCE - ANEXO III - Preencher'!U154</f>
        <v>77.55</v>
      </c>
      <c r="U145" s="15">
        <f>'[1]TCE - ANEXO III - Preencher'!V154</f>
        <v>0</v>
      </c>
      <c r="V145" s="16">
        <f t="shared" si="16"/>
        <v>77.55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1995</v>
      </c>
      <c r="Y145" s="15">
        <f>'[1]TCE - ANEXO III - Preencher'!Z154</f>
        <v>0</v>
      </c>
      <c r="Z145" s="16">
        <f t="shared" si="17"/>
        <v>1995</v>
      </c>
      <c r="AA145" s="17" t="str">
        <f>IF('[1]TCE - ANEXO III - Preencher'!AB154="","",'[1]TCE - ANEXO III - Preencher'!AB154)</f>
        <v>PL ENFERMAGEM</v>
      </c>
      <c r="AB145" s="15">
        <f t="shared" si="12"/>
        <v>2655.96</v>
      </c>
    </row>
    <row r="146" spans="1:28" x14ac:dyDescent="0.2">
      <c r="A146" s="8">
        <f>IFERROR(VLOOKUP(B146,'[1]DADOS (OCULTAR)'!$Q$3:$S$136,3,0),"")</f>
        <v>9767633000870</v>
      </c>
      <c r="B146" s="9" t="str">
        <f>'[1]TCE - ANEXO III - Preencher'!C155</f>
        <v>UPA TORRÕES - CG Nº 009/2022</v>
      </c>
      <c r="C146" s="10"/>
      <c r="D146" s="11" t="str">
        <f>'[1]TCE - ANEXO III - Preencher'!E155</f>
        <v>MIRELA DOS SANTOS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45352</v>
      </c>
      <c r="H146" s="14">
        <f>'[1]TCE - ANEXO III - Preencher'!I155</f>
        <v>0</v>
      </c>
      <c r="I146" s="14">
        <f>'[1]TCE - ANEXO III - Preencher'!J155</f>
        <v>187.31</v>
      </c>
      <c r="J146" s="14">
        <f>'[1]TCE - ANEXO III - Preencher'!K155</f>
        <v>0</v>
      </c>
      <c r="K146" s="15">
        <f>'[1]TCE - ANEXO III - Preencher'!L155</f>
        <v>248.8</v>
      </c>
      <c r="L146" s="15">
        <f>'[1]TCE - ANEXO III - Preencher'!M155</f>
        <v>2.79</v>
      </c>
      <c r="M146" s="15">
        <f t="shared" si="13"/>
        <v>246.01000000000002</v>
      </c>
      <c r="N146" s="15">
        <f>'[1]TCE - ANEXO III - Preencher'!O155</f>
        <v>3.65</v>
      </c>
      <c r="O146" s="15">
        <f>'[1]TCE - ANEXO III - Preencher'!P155</f>
        <v>0</v>
      </c>
      <c r="P146" s="16">
        <f t="shared" si="14"/>
        <v>3.65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2459.15</v>
      </c>
      <c r="Y146" s="15">
        <f>'[1]TCE - ANEXO III - Preencher'!Z155</f>
        <v>0</v>
      </c>
      <c r="Z146" s="16">
        <f t="shared" si="17"/>
        <v>2459.15</v>
      </c>
      <c r="AA146" s="17" t="str">
        <f>IF('[1]TCE - ANEXO III - Preencher'!AB155="","",'[1]TCE - ANEXO III - Preencher'!AB155)</f>
        <v>PL ENFERMAGEM</v>
      </c>
      <c r="AB146" s="15">
        <f t="shared" si="12"/>
        <v>2896.12</v>
      </c>
    </row>
    <row r="147" spans="1:28" x14ac:dyDescent="0.2">
      <c r="A147" s="8">
        <f>IFERROR(VLOOKUP(B147,'[1]DADOS (OCULTAR)'!$Q$3:$S$136,3,0),"")</f>
        <v>9767633000870</v>
      </c>
      <c r="B147" s="9" t="str">
        <f>'[1]TCE - ANEXO III - Preencher'!C156</f>
        <v>UPA TORRÕES - CG Nº 009/2022</v>
      </c>
      <c r="C147" s="10"/>
      <c r="D147" s="11" t="str">
        <f>'[1]TCE - ANEXO III - Preencher'!E156</f>
        <v>MIRIAN FERREIRA DOS SANTOS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5152-05</v>
      </c>
      <c r="G147" s="13">
        <f>IF('[1]TCE - ANEXO III - Preencher'!H156="","",'[1]TCE - ANEXO III - Preencher'!H156)</f>
        <v>45352</v>
      </c>
      <c r="H147" s="14">
        <f>'[1]TCE - ANEXO III - Preencher'!I156</f>
        <v>0</v>
      </c>
      <c r="I147" s="14">
        <f>'[1]TCE - ANEXO III - Preencher'!J156</f>
        <v>162.66</v>
      </c>
      <c r="J147" s="14">
        <f>'[1]TCE - ANEXO III - Preencher'!K156</f>
        <v>0</v>
      </c>
      <c r="K147" s="15">
        <f>'[1]TCE - ANEXO III - Preencher'!L156</f>
        <v>248.8</v>
      </c>
      <c r="L147" s="15">
        <f>'[1]TCE - ANEXO III - Preencher'!M156</f>
        <v>7.06</v>
      </c>
      <c r="M147" s="15">
        <f t="shared" si="13"/>
        <v>241.74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406.54999999999995</v>
      </c>
    </row>
    <row r="148" spans="1:28" x14ac:dyDescent="0.2">
      <c r="A148" s="8">
        <f>IFERROR(VLOOKUP(B148,'[1]DADOS (OCULTAR)'!$Q$3:$S$136,3,0),"")</f>
        <v>9767633000870</v>
      </c>
      <c r="B148" s="9" t="str">
        <f>'[1]TCE - ANEXO III - Preencher'!C157</f>
        <v>UPA TORRÕES - CG Nº 009/2022</v>
      </c>
      <c r="C148" s="10"/>
      <c r="D148" s="11" t="str">
        <f>'[1]TCE - ANEXO III - Preencher'!E157</f>
        <v>MOHAMA PRISCILLA DA SILVA FERREIRA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>
        <f>IF('[1]TCE - ANEXO III - Preencher'!H157="","",'[1]TCE - ANEXO III - Preencher'!H157)</f>
        <v>45352</v>
      </c>
      <c r="H148" s="14">
        <f>'[1]TCE - ANEXO III - Preencher'!I157</f>
        <v>0</v>
      </c>
      <c r="I148" s="14">
        <f>'[1]TCE - ANEXO III - Preencher'!J157</f>
        <v>172.26</v>
      </c>
      <c r="J148" s="14">
        <f>'[1]TCE - ANEXO III - Preencher'!K157</f>
        <v>0</v>
      </c>
      <c r="K148" s="15">
        <f>'[1]TCE - ANEXO III - Preencher'!L157</f>
        <v>248.8</v>
      </c>
      <c r="L148" s="15">
        <f>'[1]TCE - ANEXO III - Preencher'!M157</f>
        <v>7.06</v>
      </c>
      <c r="M148" s="15">
        <f t="shared" si="13"/>
        <v>241.74</v>
      </c>
      <c r="N148" s="15">
        <f>'[1]TCE - ANEXO III - Preencher'!O157</f>
        <v>2.15</v>
      </c>
      <c r="O148" s="15">
        <f>'[1]TCE - ANEXO III - Preencher'!P157</f>
        <v>0</v>
      </c>
      <c r="P148" s="16">
        <f t="shared" si="14"/>
        <v>2.15</v>
      </c>
      <c r="Q148" s="15">
        <f>'[1]TCE - ANEXO III - Preencher'!R157</f>
        <v>235.58</v>
      </c>
      <c r="R148" s="15">
        <f>'[1]TCE - ANEXO III - Preencher'!S157</f>
        <v>84.72</v>
      </c>
      <c r="S148" s="16">
        <f t="shared" si="15"/>
        <v>150.86000000000001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1995</v>
      </c>
      <c r="Y148" s="15">
        <f>'[1]TCE - ANEXO III - Preencher'!Z157</f>
        <v>0</v>
      </c>
      <c r="Z148" s="16">
        <f t="shared" si="17"/>
        <v>1995</v>
      </c>
      <c r="AA148" s="17" t="str">
        <f>IF('[1]TCE - ANEXO III - Preencher'!AB157="","",'[1]TCE - ANEXO III - Preencher'!AB157)</f>
        <v>PL ENFERMAGEM</v>
      </c>
      <c r="AB148" s="15">
        <f t="shared" si="12"/>
        <v>2562.0100000000002</v>
      </c>
    </row>
    <row r="149" spans="1:28" x14ac:dyDescent="0.2">
      <c r="A149" s="8">
        <f>IFERROR(VLOOKUP(B149,'[1]DADOS (OCULTAR)'!$Q$3:$S$136,3,0),"")</f>
        <v>9767633000870</v>
      </c>
      <c r="B149" s="9" t="str">
        <f>'[1]TCE - ANEXO III - Preencher'!C158</f>
        <v>UPA TORRÕES - CG Nº 009/2022</v>
      </c>
      <c r="C149" s="10"/>
      <c r="D149" s="11" t="str">
        <f>'[1]TCE - ANEXO III - Preencher'!E158</f>
        <v>MYLENA FIGUEIREDO DO NASCIMENTO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45352</v>
      </c>
      <c r="H149" s="14">
        <f>'[1]TCE - ANEXO III - Preencher'!I158</f>
        <v>0</v>
      </c>
      <c r="I149" s="14">
        <f>'[1]TCE - ANEXO III - Preencher'!J158</f>
        <v>172.26</v>
      </c>
      <c r="J149" s="14">
        <f>'[1]TCE - ANEXO III - Preencher'!K158</f>
        <v>0</v>
      </c>
      <c r="K149" s="15">
        <f>'[1]TCE - ANEXO III - Preencher'!L158</f>
        <v>248.8</v>
      </c>
      <c r="L149" s="15">
        <f>'[1]TCE - ANEXO III - Preencher'!M158</f>
        <v>7.06</v>
      </c>
      <c r="M149" s="15">
        <f t="shared" si="13"/>
        <v>241.74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251.98</v>
      </c>
      <c r="R149" s="15">
        <f>'[1]TCE - ANEXO III - Preencher'!S158</f>
        <v>84.72</v>
      </c>
      <c r="S149" s="16">
        <f t="shared" si="15"/>
        <v>167.26</v>
      </c>
      <c r="T149" s="15">
        <f>'[1]TCE - ANEXO III - Preencher'!U158</f>
        <v>77.55</v>
      </c>
      <c r="U149" s="15">
        <f>'[1]TCE - ANEXO III - Preencher'!V158</f>
        <v>0</v>
      </c>
      <c r="V149" s="16">
        <f t="shared" si="16"/>
        <v>77.55</v>
      </c>
      <c r="W149" s="17" t="str">
        <f>IF('[1]TCE - ANEXO III - Preencher'!X158="","",'[1]TCE - ANEXO III - Preencher'!X158)</f>
        <v>AUXILIO CRECHE</v>
      </c>
      <c r="X149" s="15">
        <f>'[1]TCE - ANEXO III - Preencher'!Y158</f>
        <v>1995</v>
      </c>
      <c r="Y149" s="15">
        <f>'[1]TCE - ANEXO III - Preencher'!Z158</f>
        <v>0</v>
      </c>
      <c r="Z149" s="16">
        <f t="shared" si="17"/>
        <v>1995</v>
      </c>
      <c r="AA149" s="17" t="str">
        <f>IF('[1]TCE - ANEXO III - Preencher'!AB158="","",'[1]TCE - ANEXO III - Preencher'!AB158)</f>
        <v>PL ENFERMAGEM</v>
      </c>
      <c r="AB149" s="15">
        <f t="shared" si="12"/>
        <v>2655.96</v>
      </c>
    </row>
    <row r="150" spans="1:28" x14ac:dyDescent="0.2">
      <c r="A150" s="8">
        <f>IFERROR(VLOOKUP(B150,'[1]DADOS (OCULTAR)'!$Q$3:$S$136,3,0),"")</f>
        <v>9767633000870</v>
      </c>
      <c r="B150" s="9" t="str">
        <f>'[1]TCE - ANEXO III - Preencher'!C159</f>
        <v>UPA TORRÕES - CG Nº 009/2022</v>
      </c>
      <c r="C150" s="10"/>
      <c r="D150" s="11" t="str">
        <f>'[1]TCE - ANEXO III - Preencher'!E159</f>
        <v>NADJANE MEIRA DE CARVALHO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45352</v>
      </c>
      <c r="H150" s="14">
        <f>'[1]TCE - ANEXO III - Preencher'!I159</f>
        <v>0</v>
      </c>
      <c r="I150" s="14">
        <f>'[1]TCE - ANEXO III - Preencher'!J159</f>
        <v>200.47</v>
      </c>
      <c r="J150" s="14">
        <f>'[1]TCE - ANEXO III - Preencher'!K159</f>
        <v>0</v>
      </c>
      <c r="K150" s="15">
        <f>'[1]TCE - ANEXO III - Preencher'!L159</f>
        <v>248.8</v>
      </c>
      <c r="L150" s="15">
        <f>'[1]TCE - ANEXO III - Preencher'!M159</f>
        <v>3.05</v>
      </c>
      <c r="M150" s="15">
        <f t="shared" si="13"/>
        <v>245.75</v>
      </c>
      <c r="N150" s="15">
        <f>'[1]TCE - ANEXO III - Preencher'!O159</f>
        <v>3.65</v>
      </c>
      <c r="O150" s="15">
        <f>'[1]TCE - ANEXO III - Preencher'!P159</f>
        <v>0</v>
      </c>
      <c r="P150" s="16">
        <f t="shared" si="14"/>
        <v>3.65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2282.8200000000002</v>
      </c>
      <c r="Y150" s="15">
        <f>'[1]TCE - ANEXO III - Preencher'!Z159</f>
        <v>0</v>
      </c>
      <c r="Z150" s="16">
        <f t="shared" si="17"/>
        <v>2282.8200000000002</v>
      </c>
      <c r="AA150" s="17" t="str">
        <f>IF('[1]TCE - ANEXO III - Preencher'!AB159="","",'[1]TCE - ANEXO III - Preencher'!AB159)</f>
        <v>PL ENFERMAGEM</v>
      </c>
      <c r="AB150" s="15">
        <f t="shared" si="12"/>
        <v>2732.69</v>
      </c>
    </row>
    <row r="151" spans="1:28" x14ac:dyDescent="0.2">
      <c r="A151" s="8">
        <f>IFERROR(VLOOKUP(B151,'[1]DADOS (OCULTAR)'!$Q$3:$S$136,3,0),"")</f>
        <v>9767633000870</v>
      </c>
      <c r="B151" s="9" t="str">
        <f>'[1]TCE - ANEXO III - Preencher'!C160</f>
        <v>UPA TORRÕES - CG Nº 009/2022</v>
      </c>
      <c r="C151" s="10"/>
      <c r="D151" s="11" t="str">
        <f>'[1]TCE - ANEXO III - Preencher'!E160</f>
        <v>NAILZA MARIA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>
        <f>IF('[1]TCE - ANEXO III - Preencher'!H160="","",'[1]TCE - ANEXO III - Preencher'!H160)</f>
        <v>45352</v>
      </c>
      <c r="H151" s="14">
        <f>'[1]TCE - ANEXO III - Preencher'!I160</f>
        <v>0</v>
      </c>
      <c r="I151" s="14">
        <f>'[1]TCE - ANEXO III - Preencher'!J160</f>
        <v>297.06</v>
      </c>
      <c r="J151" s="14">
        <f>'[1]TCE - ANEXO III - Preencher'!K160</f>
        <v>0</v>
      </c>
      <c r="K151" s="15">
        <f>'[1]TCE - ANEXO III - Preencher'!L160</f>
        <v>248.8</v>
      </c>
      <c r="L151" s="15">
        <f>'[1]TCE - ANEXO III - Preencher'!M160</f>
        <v>7.06</v>
      </c>
      <c r="M151" s="15">
        <f t="shared" si="13"/>
        <v>241.74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540.94999999999993</v>
      </c>
    </row>
    <row r="152" spans="1:28" x14ac:dyDescent="0.2">
      <c r="A152" s="8">
        <f>IFERROR(VLOOKUP(B152,'[1]DADOS (OCULTAR)'!$Q$3:$S$136,3,0),"")</f>
        <v>9767633000870</v>
      </c>
      <c r="B152" s="9" t="str">
        <f>'[1]TCE - ANEXO III - Preencher'!C161</f>
        <v>UPA TORRÕES - CG Nº 009/2022</v>
      </c>
      <c r="C152" s="10"/>
      <c r="D152" s="11" t="str">
        <f>'[1]TCE - ANEXO III - Preencher'!E161</f>
        <v>NATALIA CRISTINA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5211-30</v>
      </c>
      <c r="G152" s="13">
        <f>IF('[1]TCE - ANEXO III - Preencher'!H161="","",'[1]TCE - ANEXO III - Preencher'!H161)</f>
        <v>45352</v>
      </c>
      <c r="H152" s="14">
        <f>'[1]TCE - ANEXO III - Preencher'!I161</f>
        <v>0</v>
      </c>
      <c r="I152" s="14">
        <f>'[1]TCE - ANEXO III - Preencher'!J161</f>
        <v>135.55000000000001</v>
      </c>
      <c r="J152" s="14">
        <f>'[1]TCE - ANEXO III - Preencher'!K161</f>
        <v>0</v>
      </c>
      <c r="K152" s="15">
        <f>'[1]TCE - ANEXO III - Preencher'!L161</f>
        <v>248.8</v>
      </c>
      <c r="L152" s="15">
        <f>'[1]TCE - ANEXO III - Preencher'!M161</f>
        <v>7.06</v>
      </c>
      <c r="M152" s="15">
        <f t="shared" si="13"/>
        <v>241.74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161.78</v>
      </c>
      <c r="R152" s="15">
        <f>'[1]TCE - ANEXO III - Preencher'!S161</f>
        <v>84.72</v>
      </c>
      <c r="S152" s="16">
        <f t="shared" si="15"/>
        <v>77.06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456.5</v>
      </c>
    </row>
    <row r="153" spans="1:28" x14ac:dyDescent="0.2">
      <c r="A153" s="8">
        <f>IFERROR(VLOOKUP(B153,'[1]DADOS (OCULTAR)'!$Q$3:$S$136,3,0),"")</f>
        <v>9767633000870</v>
      </c>
      <c r="B153" s="9" t="str">
        <f>'[1]TCE - ANEXO III - Preencher'!C162</f>
        <v>UPA TORRÕES - CG Nº 009/2022</v>
      </c>
      <c r="C153" s="10"/>
      <c r="D153" s="11" t="str">
        <f>'[1]TCE - ANEXO III - Preencher'!E162</f>
        <v>PATRICIA MARIA ALVES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45352</v>
      </c>
      <c r="H153" s="14">
        <f>'[1]TCE - ANEXO III - Preencher'!I162</f>
        <v>0</v>
      </c>
      <c r="I153" s="14">
        <f>'[1]TCE - ANEXO III - Preencher'!J162</f>
        <v>158.15</v>
      </c>
      <c r="J153" s="14">
        <f>'[1]TCE - ANEXO III - Preencher'!K162</f>
        <v>0</v>
      </c>
      <c r="K153" s="15">
        <f>'[1]TCE - ANEXO III - Preencher'!L162</f>
        <v>248.8</v>
      </c>
      <c r="L153" s="15">
        <f>'[1]TCE - ANEXO III - Preencher'!M162</f>
        <v>7.06</v>
      </c>
      <c r="M153" s="15">
        <f t="shared" si="13"/>
        <v>241.74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1995</v>
      </c>
      <c r="Y153" s="15">
        <f>'[1]TCE - ANEXO III - Preencher'!Z162</f>
        <v>0</v>
      </c>
      <c r="Z153" s="16">
        <f t="shared" si="17"/>
        <v>1995</v>
      </c>
      <c r="AA153" s="17" t="str">
        <f>IF('[1]TCE - ANEXO III - Preencher'!AB162="","",'[1]TCE - ANEXO III - Preencher'!AB162)</f>
        <v>PL ENFERMAGEM</v>
      </c>
      <c r="AB153" s="15">
        <f t="shared" si="12"/>
        <v>2397.04</v>
      </c>
    </row>
    <row r="154" spans="1:28" x14ac:dyDescent="0.2">
      <c r="A154" s="8">
        <f>IFERROR(VLOOKUP(B154,'[1]DADOS (OCULTAR)'!$Q$3:$S$136,3,0),"")</f>
        <v>9767633000870</v>
      </c>
      <c r="B154" s="9" t="str">
        <f>'[1]TCE - ANEXO III - Preencher'!C163</f>
        <v>UPA TORRÕES - CG Nº 009/2022</v>
      </c>
      <c r="C154" s="10"/>
      <c r="D154" s="11" t="str">
        <f>'[1]TCE - ANEXO III - Preencher'!E163</f>
        <v>PATRICIA ROBERTA ALMEIDA FELIX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>
        <f>IF('[1]TCE - ANEXO III - Preencher'!H163="","",'[1]TCE - ANEXO III - Preencher'!H163)</f>
        <v>45352</v>
      </c>
      <c r="H154" s="14">
        <f>'[1]TCE - ANEXO III - Preencher'!I163</f>
        <v>0</v>
      </c>
      <c r="I154" s="14">
        <f>'[1]TCE - ANEXO III - Preencher'!J163</f>
        <v>166.14</v>
      </c>
      <c r="J154" s="14">
        <f>'[1]TCE - ANEXO III - Preencher'!K163</f>
        <v>0</v>
      </c>
      <c r="K154" s="15">
        <f>'[1]TCE - ANEXO III - Preencher'!L163</f>
        <v>248.8</v>
      </c>
      <c r="L154" s="15">
        <f>'[1]TCE - ANEXO III - Preencher'!M163</f>
        <v>7.06</v>
      </c>
      <c r="M154" s="15">
        <f t="shared" si="13"/>
        <v>241.74</v>
      </c>
      <c r="N154" s="15">
        <f>'[1]TCE - ANEXO III - Preencher'!O163</f>
        <v>2.15</v>
      </c>
      <c r="O154" s="15">
        <f>'[1]TCE - ANEXO III - Preencher'!P163</f>
        <v>0</v>
      </c>
      <c r="P154" s="16">
        <f t="shared" si="14"/>
        <v>2.15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1995</v>
      </c>
      <c r="Y154" s="15">
        <f>'[1]TCE - ANEXO III - Preencher'!Z163</f>
        <v>0</v>
      </c>
      <c r="Z154" s="16">
        <f t="shared" si="17"/>
        <v>1995</v>
      </c>
      <c r="AA154" s="17" t="str">
        <f>IF('[1]TCE - ANEXO III - Preencher'!AB163="","",'[1]TCE - ANEXO III - Preencher'!AB163)</f>
        <v>PL ENFERMAGEM</v>
      </c>
      <c r="AB154" s="15">
        <f t="shared" si="12"/>
        <v>2405.0299999999997</v>
      </c>
    </row>
    <row r="155" spans="1:28" x14ac:dyDescent="0.2">
      <c r="A155" s="8">
        <f>IFERROR(VLOOKUP(B155,'[1]DADOS (OCULTAR)'!$Q$3:$S$136,3,0),"")</f>
        <v>9767633000870</v>
      </c>
      <c r="B155" s="9" t="str">
        <f>'[1]TCE - ANEXO III - Preencher'!C164</f>
        <v>UPA TORRÕES - CG Nº 009/2022</v>
      </c>
      <c r="C155" s="10"/>
      <c r="D155" s="11" t="str">
        <f>'[1]TCE - ANEXO III - Preencher'!E164</f>
        <v>PAULA MICHELLE DE LIMA ANDRADE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>
        <f>IF('[1]TCE - ANEXO III - Preencher'!H164="","",'[1]TCE - ANEXO III - Preencher'!H164)</f>
        <v>45352</v>
      </c>
      <c r="H155" s="14">
        <f>'[1]TCE - ANEXO III - Preencher'!I164</f>
        <v>0</v>
      </c>
      <c r="I155" s="14">
        <f>'[1]TCE - ANEXO III - Preencher'!J164</f>
        <v>203.02</v>
      </c>
      <c r="J155" s="14">
        <f>'[1]TCE - ANEXO III - Preencher'!K164</f>
        <v>0</v>
      </c>
      <c r="K155" s="15">
        <f>'[1]TCE - ANEXO III - Preencher'!L164</f>
        <v>248.8</v>
      </c>
      <c r="L155" s="15">
        <f>'[1]TCE - ANEXO III - Preencher'!M164</f>
        <v>3.05</v>
      </c>
      <c r="M155" s="15">
        <f t="shared" si="13"/>
        <v>245.75</v>
      </c>
      <c r="N155" s="15">
        <f>'[1]TCE - ANEXO III - Preencher'!O164</f>
        <v>3.65</v>
      </c>
      <c r="O155" s="15">
        <f>'[1]TCE - ANEXO III - Preencher'!P164</f>
        <v>0</v>
      </c>
      <c r="P155" s="16">
        <f t="shared" si="14"/>
        <v>3.65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2170.88</v>
      </c>
      <c r="Y155" s="15">
        <f>'[1]TCE - ANEXO III - Preencher'!Z164</f>
        <v>0</v>
      </c>
      <c r="Z155" s="16">
        <f t="shared" si="17"/>
        <v>2170.88</v>
      </c>
      <c r="AA155" s="17" t="str">
        <f>IF('[1]TCE - ANEXO III - Preencher'!AB164="","",'[1]TCE - ANEXO III - Preencher'!AB164)</f>
        <v>PL ENFERMAGEM</v>
      </c>
      <c r="AB155" s="15">
        <f t="shared" si="12"/>
        <v>2623.3</v>
      </c>
    </row>
    <row r="156" spans="1:28" x14ac:dyDescent="0.2">
      <c r="A156" s="8">
        <f>IFERROR(VLOOKUP(B156,'[1]DADOS (OCULTAR)'!$Q$3:$S$136,3,0),"")</f>
        <v>9767633000870</v>
      </c>
      <c r="B156" s="9" t="str">
        <f>'[1]TCE - ANEXO III - Preencher'!C165</f>
        <v>UPA TORRÕES - CG Nº 009/2022</v>
      </c>
      <c r="C156" s="10"/>
      <c r="D156" s="11" t="str">
        <f>'[1]TCE - ANEXO III - Preencher'!E165</f>
        <v>PAULO ROBERTO ANGEIRAS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3241-15</v>
      </c>
      <c r="G156" s="13">
        <f>IF('[1]TCE - ANEXO III - Preencher'!H165="","",'[1]TCE - ANEXO III - Preencher'!H165)</f>
        <v>45352</v>
      </c>
      <c r="H156" s="14">
        <f>'[1]TCE - ANEXO III - Preencher'!I165</f>
        <v>0</v>
      </c>
      <c r="I156" s="14">
        <f>'[1]TCE - ANEXO III - Preencher'!J165</f>
        <v>291.64999999999998</v>
      </c>
      <c r="J156" s="14">
        <f>'[1]TCE - ANEXO III - Preencher'!K165</f>
        <v>0</v>
      </c>
      <c r="K156" s="15">
        <f>'[1]TCE - ANEXO III - Preencher'!L165</f>
        <v>248.8</v>
      </c>
      <c r="L156" s="15">
        <f>'[1]TCE - ANEXO III - Preencher'!M165</f>
        <v>7.06</v>
      </c>
      <c r="M156" s="15">
        <f t="shared" si="13"/>
        <v>241.74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535.54</v>
      </c>
    </row>
    <row r="157" spans="1:28" x14ac:dyDescent="0.2">
      <c r="A157" s="8">
        <f>IFERROR(VLOOKUP(B157,'[1]DADOS (OCULTAR)'!$Q$3:$S$136,3,0),"")</f>
        <v>9767633000870</v>
      </c>
      <c r="B157" s="9" t="str">
        <f>'[1]TCE - ANEXO III - Preencher'!C166</f>
        <v>UPA TORRÕES - CG Nº 009/2022</v>
      </c>
      <c r="C157" s="10"/>
      <c r="D157" s="11" t="str">
        <f>'[1]TCE - ANEXO III - Preencher'!E166</f>
        <v>PAULO ROBERTO JOSE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45352</v>
      </c>
      <c r="H157" s="14">
        <f>'[1]TCE - ANEXO III - Preencher'!I166</f>
        <v>0</v>
      </c>
      <c r="I157" s="14">
        <f>'[1]TCE - ANEXO III - Preencher'!J166</f>
        <v>132.09</v>
      </c>
      <c r="J157" s="14">
        <f>'[1]TCE - ANEXO III - Preencher'!K166</f>
        <v>0</v>
      </c>
      <c r="K157" s="15">
        <f>'[1]TCE - ANEXO III - Preencher'!L166</f>
        <v>248.8</v>
      </c>
      <c r="L157" s="15">
        <f>'[1]TCE - ANEXO III - Preencher'!M166</f>
        <v>7.06</v>
      </c>
      <c r="M157" s="15">
        <f t="shared" si="13"/>
        <v>241.74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1995</v>
      </c>
      <c r="Y157" s="15">
        <f>'[1]TCE - ANEXO III - Preencher'!Z166</f>
        <v>0</v>
      </c>
      <c r="Z157" s="16">
        <f t="shared" si="17"/>
        <v>1995</v>
      </c>
      <c r="AA157" s="17" t="str">
        <f>IF('[1]TCE - ANEXO III - Preencher'!AB166="","",'[1]TCE - ANEXO III - Preencher'!AB166)</f>
        <v>PL ENFERMAGEM</v>
      </c>
      <c r="AB157" s="15">
        <f t="shared" si="12"/>
        <v>2370.98</v>
      </c>
    </row>
    <row r="158" spans="1:28" x14ac:dyDescent="0.2">
      <c r="A158" s="8">
        <f>IFERROR(VLOOKUP(B158,'[1]DADOS (OCULTAR)'!$Q$3:$S$136,3,0),"")</f>
        <v>9767633000870</v>
      </c>
      <c r="B158" s="9" t="str">
        <f>'[1]TCE - ANEXO III - Preencher'!C167</f>
        <v>UPA TORRÕES - CG Nº 009/2022</v>
      </c>
      <c r="C158" s="10"/>
      <c r="D158" s="11" t="str">
        <f>'[1]TCE - ANEXO III - Preencher'!E167</f>
        <v>POLIANA PIRES LINS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2234-05</v>
      </c>
      <c r="G158" s="13">
        <f>IF('[1]TCE - ANEXO III - Preencher'!H167="","",'[1]TCE - ANEXO III - Preencher'!H167)</f>
        <v>45352</v>
      </c>
      <c r="H158" s="14">
        <f>'[1]TCE - ANEXO III - Preencher'!I167</f>
        <v>0</v>
      </c>
      <c r="I158" s="14">
        <f>'[1]TCE - ANEXO III - Preencher'!J167</f>
        <v>333.45</v>
      </c>
      <c r="J158" s="14">
        <f>'[1]TCE - ANEXO III - Preencher'!K167</f>
        <v>0</v>
      </c>
      <c r="K158" s="15">
        <f>'[1]TCE - ANEXO III - Preencher'!L167</f>
        <v>248.8</v>
      </c>
      <c r="L158" s="15">
        <f>'[1]TCE - ANEXO III - Preencher'!M167</f>
        <v>7.06</v>
      </c>
      <c r="M158" s="15">
        <f t="shared" si="13"/>
        <v>241.74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577.34</v>
      </c>
    </row>
    <row r="159" spans="1:28" x14ac:dyDescent="0.2">
      <c r="A159" s="8">
        <f>IFERROR(VLOOKUP(B159,'[1]DADOS (OCULTAR)'!$Q$3:$S$136,3,0),"")</f>
        <v>9767633000870</v>
      </c>
      <c r="B159" s="9" t="str">
        <f>'[1]TCE - ANEXO III - Preencher'!C168</f>
        <v>UPA TORRÕES - CG Nº 009/2022</v>
      </c>
      <c r="C159" s="10"/>
      <c r="D159" s="11" t="str">
        <f>'[1]TCE - ANEXO III - Preencher'!E168</f>
        <v>PRISCILA FARIAS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45352</v>
      </c>
      <c r="H159" s="14">
        <f>'[1]TCE - ANEXO III - Preencher'!I168</f>
        <v>0</v>
      </c>
      <c r="I159" s="14">
        <f>'[1]TCE - ANEXO III - Preencher'!J168</f>
        <v>143.55000000000001</v>
      </c>
      <c r="J159" s="14">
        <f>'[1]TCE - ANEXO III - Preencher'!K168</f>
        <v>0</v>
      </c>
      <c r="K159" s="15">
        <f>'[1]TCE - ANEXO III - Preencher'!L168</f>
        <v>248.8</v>
      </c>
      <c r="L159" s="15">
        <f>'[1]TCE - ANEXO III - Preencher'!M168</f>
        <v>7.06</v>
      </c>
      <c r="M159" s="15">
        <f t="shared" si="13"/>
        <v>241.74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128.97999999999999</v>
      </c>
      <c r="R159" s="15">
        <f>'[1]TCE - ANEXO III - Preencher'!S168</f>
        <v>84.72</v>
      </c>
      <c r="S159" s="16">
        <f t="shared" si="15"/>
        <v>44.259999999999991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1995</v>
      </c>
      <c r="Y159" s="15">
        <f>'[1]TCE - ANEXO III - Preencher'!Z168</f>
        <v>0</v>
      </c>
      <c r="Z159" s="16">
        <f t="shared" si="17"/>
        <v>1995</v>
      </c>
      <c r="AA159" s="17" t="str">
        <f>IF('[1]TCE - ANEXO III - Preencher'!AB168="","",'[1]TCE - ANEXO III - Preencher'!AB168)</f>
        <v>PL ENFERMAGEM</v>
      </c>
      <c r="AB159" s="15">
        <f t="shared" si="12"/>
        <v>2426.6999999999998</v>
      </c>
    </row>
    <row r="160" spans="1:28" x14ac:dyDescent="0.2">
      <c r="A160" s="8">
        <f>IFERROR(VLOOKUP(B160,'[1]DADOS (OCULTAR)'!$Q$3:$S$136,3,0),"")</f>
        <v>9767633000870</v>
      </c>
      <c r="B160" s="9" t="str">
        <f>'[1]TCE - ANEXO III - Preencher'!C169</f>
        <v>UPA TORRÕES - CG Nº 009/2022</v>
      </c>
      <c r="C160" s="10"/>
      <c r="D160" s="11" t="str">
        <f>'[1]TCE - ANEXO III - Preencher'!E169</f>
        <v>RAFAEL GOUVEIA GOMES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45352</v>
      </c>
      <c r="H160" s="14">
        <f>'[1]TCE - ANEXO III - Preencher'!I169</f>
        <v>0</v>
      </c>
      <c r="I160" s="14">
        <f>'[1]TCE - ANEXO III - Preencher'!J169</f>
        <v>172.26</v>
      </c>
      <c r="J160" s="14">
        <f>'[1]TCE - ANEXO III - Preencher'!K169</f>
        <v>0</v>
      </c>
      <c r="K160" s="15">
        <f>'[1]TCE - ANEXO III - Preencher'!L169</f>
        <v>248.8</v>
      </c>
      <c r="L160" s="15">
        <f>'[1]TCE - ANEXO III - Preencher'!M169</f>
        <v>7.06</v>
      </c>
      <c r="M160" s="15">
        <f t="shared" si="13"/>
        <v>241.74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137.18</v>
      </c>
      <c r="R160" s="15">
        <f>'[1]TCE - ANEXO III - Preencher'!S169</f>
        <v>84.72</v>
      </c>
      <c r="S160" s="16">
        <f t="shared" si="15"/>
        <v>52.460000000000008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1995</v>
      </c>
      <c r="Y160" s="15">
        <f>'[1]TCE - ANEXO III - Preencher'!Z169</f>
        <v>0</v>
      </c>
      <c r="Z160" s="16">
        <f t="shared" si="17"/>
        <v>1995</v>
      </c>
      <c r="AA160" s="17" t="str">
        <f>IF('[1]TCE - ANEXO III - Preencher'!AB169="","",'[1]TCE - ANEXO III - Preencher'!AB169)</f>
        <v>PL ENFERMAGEM</v>
      </c>
      <c r="AB160" s="15">
        <f t="shared" si="12"/>
        <v>2463.61</v>
      </c>
    </row>
    <row r="161" spans="1:28" x14ac:dyDescent="0.2">
      <c r="A161" s="8">
        <f>IFERROR(VLOOKUP(B161,'[1]DADOS (OCULTAR)'!$Q$3:$S$136,3,0),"")</f>
        <v>9767633000870</v>
      </c>
      <c r="B161" s="9" t="str">
        <f>'[1]TCE - ANEXO III - Preencher'!C170</f>
        <v>UPA TORRÕES - CG Nº 009/2022</v>
      </c>
      <c r="C161" s="10"/>
      <c r="D161" s="11" t="str">
        <f>'[1]TCE - ANEXO III - Preencher'!E170</f>
        <v>RAFAELA MAGALHAES DA SILVA LOURENCO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45352</v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>
        <f>IFERROR(VLOOKUP(B162,'[1]DADOS (OCULTAR)'!$Q$3:$S$136,3,0),"")</f>
        <v>9767633000870</v>
      </c>
      <c r="B162" s="9" t="str">
        <f>'[1]TCE - ANEXO III - Preencher'!C171</f>
        <v>UPA TORRÕES - CG Nº 009/2022</v>
      </c>
      <c r="C162" s="10"/>
      <c r="D162" s="11" t="str">
        <f>'[1]TCE - ANEXO III - Preencher'!E171</f>
        <v>RAFAELLA PEREGRINO DE ALMEIDA VIANA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45352</v>
      </c>
      <c r="H162" s="14">
        <f>'[1]TCE - ANEXO III - Preencher'!I171</f>
        <v>0</v>
      </c>
      <c r="I162" s="14">
        <f>'[1]TCE - ANEXO III - Preencher'!J171</f>
        <v>235.62</v>
      </c>
      <c r="J162" s="14">
        <f>'[1]TCE - ANEXO III - Preencher'!K171</f>
        <v>0</v>
      </c>
      <c r="K162" s="15">
        <f>'[1]TCE - ANEXO III - Preencher'!L171</f>
        <v>248.8</v>
      </c>
      <c r="L162" s="15">
        <f>'[1]TCE - ANEXO III - Preencher'!M171</f>
        <v>3.05</v>
      </c>
      <c r="M162" s="15">
        <f t="shared" si="13"/>
        <v>245.75</v>
      </c>
      <c r="N162" s="15">
        <f>'[1]TCE - ANEXO III - Preencher'!O171</f>
        <v>3.65</v>
      </c>
      <c r="O162" s="15">
        <f>'[1]TCE - ANEXO III - Preencher'!P171</f>
        <v>0</v>
      </c>
      <c r="P162" s="16">
        <f t="shared" si="14"/>
        <v>3.65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120.26</v>
      </c>
      <c r="U162" s="15">
        <f>'[1]TCE - ANEXO III - Preencher'!V171</f>
        <v>0</v>
      </c>
      <c r="V162" s="16">
        <f t="shared" si="16"/>
        <v>120.26</v>
      </c>
      <c r="W162" s="17" t="str">
        <f>IF('[1]TCE - ANEXO III - Preencher'!X171="","",'[1]TCE - ANEXO III - Preencher'!X171)</f>
        <v>AUXILIO CRECHE</v>
      </c>
      <c r="X162" s="15">
        <f>'[1]TCE - ANEXO III - Preencher'!Y171</f>
        <v>2170.88</v>
      </c>
      <c r="Y162" s="15">
        <f>'[1]TCE - ANEXO III - Preencher'!Z171</f>
        <v>0</v>
      </c>
      <c r="Z162" s="16">
        <f t="shared" si="17"/>
        <v>2170.88</v>
      </c>
      <c r="AA162" s="17" t="str">
        <f>IF('[1]TCE - ANEXO III - Preencher'!AB171="","",'[1]TCE - ANEXO III - Preencher'!AB171)</f>
        <v>PL ENFERMAGEM</v>
      </c>
      <c r="AB162" s="15">
        <f t="shared" si="12"/>
        <v>2776.16</v>
      </c>
    </row>
    <row r="163" spans="1:28" x14ac:dyDescent="0.2">
      <c r="A163" s="8">
        <f>IFERROR(VLOOKUP(B163,'[1]DADOS (OCULTAR)'!$Q$3:$S$136,3,0),"")</f>
        <v>9767633000870</v>
      </c>
      <c r="B163" s="9" t="str">
        <f>'[1]TCE - ANEXO III - Preencher'!C172</f>
        <v>UPA TORRÕES - CG Nº 009/2022</v>
      </c>
      <c r="C163" s="10"/>
      <c r="D163" s="11" t="str">
        <f>'[1]TCE - ANEXO III - Preencher'!E172</f>
        <v>RAUANA HIPOLITO CHAVES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2516-05</v>
      </c>
      <c r="G163" s="13">
        <f>IF('[1]TCE - ANEXO III - Preencher'!H172="","",'[1]TCE - ANEXO III - Preencher'!H172)</f>
        <v>45352</v>
      </c>
      <c r="H163" s="14">
        <f>'[1]TCE - ANEXO III - Preencher'!I172</f>
        <v>0</v>
      </c>
      <c r="I163" s="14">
        <f>'[1]TCE - ANEXO III - Preencher'!J172</f>
        <v>315.89999999999998</v>
      </c>
      <c r="J163" s="14">
        <f>'[1]TCE - ANEXO III - Preencher'!K172</f>
        <v>0</v>
      </c>
      <c r="K163" s="15">
        <f>'[1]TCE - ANEXO III - Preencher'!L172</f>
        <v>248.8</v>
      </c>
      <c r="L163" s="15">
        <f>'[1]TCE - ANEXO III - Preencher'!M172</f>
        <v>7.06</v>
      </c>
      <c r="M163" s="15">
        <f t="shared" si="13"/>
        <v>241.74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559.79</v>
      </c>
    </row>
    <row r="164" spans="1:28" x14ac:dyDescent="0.2">
      <c r="A164" s="8">
        <f>IFERROR(VLOOKUP(B164,'[1]DADOS (OCULTAR)'!$Q$3:$S$136,3,0),"")</f>
        <v>9767633000870</v>
      </c>
      <c r="B164" s="9" t="str">
        <f>'[1]TCE - ANEXO III - Preencher'!C173</f>
        <v>UPA TORRÕES - CG Nº 009/2022</v>
      </c>
      <c r="C164" s="10"/>
      <c r="D164" s="11" t="str">
        <f>'[1]TCE - ANEXO III - Preencher'!E173</f>
        <v>RENALLY DE PAULA CASTRO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45352</v>
      </c>
      <c r="H164" s="14">
        <f>'[1]TCE - ANEXO III - Preencher'!I173</f>
        <v>0</v>
      </c>
      <c r="I164" s="14">
        <f>'[1]TCE - ANEXO III - Preencher'!J173</f>
        <v>172.26</v>
      </c>
      <c r="J164" s="14">
        <f>'[1]TCE - ANEXO III - Preencher'!K173</f>
        <v>0</v>
      </c>
      <c r="K164" s="15">
        <f>'[1]TCE - ANEXO III - Preencher'!L173</f>
        <v>248.8</v>
      </c>
      <c r="L164" s="15">
        <f>'[1]TCE - ANEXO III - Preencher'!M173</f>
        <v>7.06</v>
      </c>
      <c r="M164" s="15">
        <f t="shared" si="13"/>
        <v>241.74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77.55</v>
      </c>
      <c r="U164" s="15">
        <f>'[1]TCE - ANEXO III - Preencher'!V173</f>
        <v>0</v>
      </c>
      <c r="V164" s="16">
        <f t="shared" si="16"/>
        <v>77.55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1995</v>
      </c>
      <c r="Y164" s="15">
        <f>'[1]TCE - ANEXO III - Preencher'!Z173</f>
        <v>0</v>
      </c>
      <c r="Z164" s="16">
        <f t="shared" si="17"/>
        <v>1995</v>
      </c>
      <c r="AA164" s="17" t="str">
        <f>IF('[1]TCE - ANEXO III - Preencher'!AB173="","",'[1]TCE - ANEXO III - Preencher'!AB173)</f>
        <v>PL ENFERMAGEM</v>
      </c>
      <c r="AB164" s="15">
        <f t="shared" si="12"/>
        <v>2488.6999999999998</v>
      </c>
    </row>
    <row r="165" spans="1:28" x14ac:dyDescent="0.2">
      <c r="A165" s="8">
        <f>IFERROR(VLOOKUP(B165,'[1]DADOS (OCULTAR)'!$Q$3:$S$136,3,0),"")</f>
        <v>9767633000870</v>
      </c>
      <c r="B165" s="9" t="str">
        <f>'[1]TCE - ANEXO III - Preencher'!C174</f>
        <v>UPA TORRÕES - CG Nº 009/2022</v>
      </c>
      <c r="C165" s="10"/>
      <c r="D165" s="11" t="str">
        <f>'[1]TCE - ANEXO III - Preencher'!E174</f>
        <v>RENATHA SALOME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45352</v>
      </c>
      <c r="H165" s="14">
        <f>'[1]TCE - ANEXO III - Preencher'!I174</f>
        <v>0</v>
      </c>
      <c r="I165" s="14">
        <f>'[1]TCE - ANEXO III - Preencher'!J174</f>
        <v>139.55000000000001</v>
      </c>
      <c r="J165" s="14">
        <f>'[1]TCE - ANEXO III - Preencher'!K174</f>
        <v>0</v>
      </c>
      <c r="K165" s="15">
        <f>'[1]TCE - ANEXO III - Preencher'!L174</f>
        <v>248.8</v>
      </c>
      <c r="L165" s="15">
        <f>'[1]TCE - ANEXO III - Preencher'!M174</f>
        <v>7.06</v>
      </c>
      <c r="M165" s="15">
        <f t="shared" si="13"/>
        <v>241.74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1995</v>
      </c>
      <c r="Y165" s="15">
        <f>'[1]TCE - ANEXO III - Preencher'!Z174</f>
        <v>0</v>
      </c>
      <c r="Z165" s="16">
        <f t="shared" si="17"/>
        <v>1995</v>
      </c>
      <c r="AA165" s="17" t="str">
        <f>IF('[1]TCE - ANEXO III - Preencher'!AB174="","",'[1]TCE - ANEXO III - Preencher'!AB174)</f>
        <v>PL ENFERMAGEM</v>
      </c>
      <c r="AB165" s="15">
        <f t="shared" si="12"/>
        <v>2378.44</v>
      </c>
    </row>
    <row r="166" spans="1:28" x14ac:dyDescent="0.2">
      <c r="A166" s="8">
        <f>IFERROR(VLOOKUP(B166,'[1]DADOS (OCULTAR)'!$Q$3:$S$136,3,0),"")</f>
        <v>9767633000870</v>
      </c>
      <c r="B166" s="9" t="str">
        <f>'[1]TCE - ANEXO III - Preencher'!C175</f>
        <v>UPA TORRÕES - CG Nº 009/2022</v>
      </c>
      <c r="C166" s="10"/>
      <c r="D166" s="11" t="str">
        <f>'[1]TCE - ANEXO III - Preencher'!E175</f>
        <v>SEVERINA GONCALVES DE FREITAS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5211-30</v>
      </c>
      <c r="G166" s="13">
        <f>IF('[1]TCE - ANEXO III - Preencher'!H175="","",'[1]TCE - ANEXO III - Preencher'!H175)</f>
        <v>45352</v>
      </c>
      <c r="H166" s="14">
        <f>'[1]TCE - ANEXO III - Preencher'!I175</f>
        <v>0</v>
      </c>
      <c r="I166" s="14">
        <f>'[1]TCE - ANEXO III - Preencher'!J175</f>
        <v>135.55000000000001</v>
      </c>
      <c r="J166" s="14">
        <f>'[1]TCE - ANEXO III - Preencher'!K175</f>
        <v>0</v>
      </c>
      <c r="K166" s="15">
        <f>'[1]TCE - ANEXO III - Preencher'!L175</f>
        <v>248.8</v>
      </c>
      <c r="L166" s="15">
        <f>'[1]TCE - ANEXO III - Preencher'!M175</f>
        <v>7.06</v>
      </c>
      <c r="M166" s="15">
        <f t="shared" si="13"/>
        <v>241.74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379.44</v>
      </c>
    </row>
    <row r="167" spans="1:28" x14ac:dyDescent="0.2">
      <c r="A167" s="8">
        <f>IFERROR(VLOOKUP(B167,'[1]DADOS (OCULTAR)'!$Q$3:$S$136,3,0),"")</f>
        <v>9767633000870</v>
      </c>
      <c r="B167" s="9" t="str">
        <f>'[1]TCE - ANEXO III - Preencher'!C176</f>
        <v>UPA TORRÕES - CG Nº 009/2022</v>
      </c>
      <c r="C167" s="10"/>
      <c r="D167" s="11" t="str">
        <f>'[1]TCE - ANEXO III - Preencher'!E176</f>
        <v>SHIRLEY EMANUELA FRAGOSO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45352</v>
      </c>
      <c r="H167" s="14">
        <f>'[1]TCE - ANEXO III - Preencher'!I176</f>
        <v>0</v>
      </c>
      <c r="I167" s="14">
        <f>'[1]TCE - ANEXO III - Preencher'!J176</f>
        <v>235.62</v>
      </c>
      <c r="J167" s="14">
        <f>'[1]TCE - ANEXO III - Preencher'!K176</f>
        <v>0</v>
      </c>
      <c r="K167" s="15">
        <f>'[1]TCE - ANEXO III - Preencher'!L176</f>
        <v>248.8</v>
      </c>
      <c r="L167" s="15">
        <f>'[1]TCE - ANEXO III - Preencher'!M176</f>
        <v>3.05</v>
      </c>
      <c r="M167" s="15">
        <f t="shared" si="13"/>
        <v>245.75</v>
      </c>
      <c r="N167" s="15">
        <f>'[1]TCE - ANEXO III - Preencher'!O176</f>
        <v>3.65</v>
      </c>
      <c r="O167" s="15">
        <f>'[1]TCE - ANEXO III - Preencher'!P176</f>
        <v>0</v>
      </c>
      <c r="P167" s="16">
        <f t="shared" si="14"/>
        <v>3.65</v>
      </c>
      <c r="Q167" s="15">
        <f>'[1]TCE - ANEXO III - Preencher'!R176</f>
        <v>202.78</v>
      </c>
      <c r="R167" s="15">
        <f>'[1]TCE - ANEXO III - Preencher'!S176</f>
        <v>122.12</v>
      </c>
      <c r="S167" s="16">
        <f t="shared" si="15"/>
        <v>80.66</v>
      </c>
      <c r="T167" s="15">
        <f>'[1]TCE - ANEXO III - Preencher'!U176</f>
        <v>120.26</v>
      </c>
      <c r="U167" s="15">
        <f>'[1]TCE - ANEXO III - Preencher'!V176</f>
        <v>0</v>
      </c>
      <c r="V167" s="16">
        <f t="shared" si="16"/>
        <v>120.26</v>
      </c>
      <c r="W167" s="17" t="str">
        <f>IF('[1]TCE - ANEXO III - Preencher'!X176="","",'[1]TCE - ANEXO III - Preencher'!X176)</f>
        <v>AUXILIO CRECHE</v>
      </c>
      <c r="X167" s="15">
        <f>'[1]TCE - ANEXO III - Preencher'!Y176</f>
        <v>2170.88</v>
      </c>
      <c r="Y167" s="15">
        <f>'[1]TCE - ANEXO III - Preencher'!Z176</f>
        <v>0</v>
      </c>
      <c r="Z167" s="16">
        <f t="shared" si="17"/>
        <v>2170.88</v>
      </c>
      <c r="AA167" s="17" t="str">
        <f>IF('[1]TCE - ANEXO III - Preencher'!AB176="","",'[1]TCE - ANEXO III - Preencher'!AB176)</f>
        <v>PL ENFERMAGEM</v>
      </c>
      <c r="AB167" s="15">
        <f t="shared" si="12"/>
        <v>2856.82</v>
      </c>
    </row>
    <row r="168" spans="1:28" x14ac:dyDescent="0.2">
      <c r="A168" s="8">
        <f>IFERROR(VLOOKUP(B168,'[1]DADOS (OCULTAR)'!$Q$3:$S$136,3,0),"")</f>
        <v>9767633000870</v>
      </c>
      <c r="B168" s="9" t="str">
        <f>'[1]TCE - ANEXO III - Preencher'!C177</f>
        <v>UPA TORRÕES - CG Nº 009/2022</v>
      </c>
      <c r="C168" s="10"/>
      <c r="D168" s="11" t="str">
        <f>'[1]TCE - ANEXO III - Preencher'!E177</f>
        <v>SILVANA DA SILVA ROSA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2235-05</v>
      </c>
      <c r="G168" s="13">
        <f>IF('[1]TCE - ANEXO III - Preencher'!H177="","",'[1]TCE - ANEXO III - Preencher'!H177)</f>
        <v>45352</v>
      </c>
      <c r="H168" s="14">
        <f>'[1]TCE - ANEXO III - Preencher'!I177</f>
        <v>0</v>
      </c>
      <c r="I168" s="14">
        <f>'[1]TCE - ANEXO III - Preencher'!J177</f>
        <v>218.65</v>
      </c>
      <c r="J168" s="14">
        <f>'[1]TCE - ANEXO III - Preencher'!K177</f>
        <v>0</v>
      </c>
      <c r="K168" s="15">
        <f>'[1]TCE - ANEXO III - Preencher'!L177</f>
        <v>248.8</v>
      </c>
      <c r="L168" s="15">
        <f>'[1]TCE - ANEXO III - Preencher'!M177</f>
        <v>0.61</v>
      </c>
      <c r="M168" s="15">
        <f t="shared" si="13"/>
        <v>248.19</v>
      </c>
      <c r="N168" s="15">
        <f>'[1]TCE - ANEXO III - Preencher'!O177</f>
        <v>3.65</v>
      </c>
      <c r="O168" s="15">
        <f>'[1]TCE - ANEXO III - Preencher'!P177</f>
        <v>0</v>
      </c>
      <c r="P168" s="16">
        <f t="shared" si="14"/>
        <v>3.65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1967.34</v>
      </c>
      <c r="Y168" s="15">
        <f>'[1]TCE - ANEXO III - Preencher'!Z177</f>
        <v>0</v>
      </c>
      <c r="Z168" s="16">
        <f t="shared" si="17"/>
        <v>1967.34</v>
      </c>
      <c r="AA168" s="17" t="str">
        <f>IF('[1]TCE - ANEXO III - Preencher'!AB177="","",'[1]TCE - ANEXO III - Preencher'!AB177)</f>
        <v>PL ENFERMAGEM</v>
      </c>
      <c r="AB168" s="15">
        <f t="shared" si="12"/>
        <v>2437.83</v>
      </c>
    </row>
    <row r="169" spans="1:28" x14ac:dyDescent="0.2">
      <c r="A169" s="8">
        <f>IFERROR(VLOOKUP(B169,'[1]DADOS (OCULTAR)'!$Q$3:$S$136,3,0),"")</f>
        <v>9767633000870</v>
      </c>
      <c r="B169" s="9" t="str">
        <f>'[1]TCE - ANEXO III - Preencher'!C178</f>
        <v>UPA TORRÕES - CG Nº 009/2022</v>
      </c>
      <c r="C169" s="10"/>
      <c r="D169" s="11" t="str">
        <f>'[1]TCE - ANEXO III - Preencher'!E178</f>
        <v>SOLANGE MARIA DE FRANCA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45352</v>
      </c>
      <c r="H169" s="14">
        <f>'[1]TCE - ANEXO III - Preencher'!I178</f>
        <v>0</v>
      </c>
      <c r="I169" s="14">
        <f>'[1]TCE - ANEXO III - Preencher'!J178</f>
        <v>172.26</v>
      </c>
      <c r="J169" s="14">
        <f>'[1]TCE - ANEXO III - Preencher'!K178</f>
        <v>0</v>
      </c>
      <c r="K169" s="15">
        <f>'[1]TCE - ANEXO III - Preencher'!L178</f>
        <v>248.8</v>
      </c>
      <c r="L169" s="15">
        <f>'[1]TCE - ANEXO III - Preencher'!M178</f>
        <v>7.06</v>
      </c>
      <c r="M169" s="15">
        <f t="shared" si="13"/>
        <v>241.74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268.38</v>
      </c>
      <c r="R169" s="15">
        <f>'[1]TCE - ANEXO III - Preencher'!S178</f>
        <v>84.72</v>
      </c>
      <c r="S169" s="16">
        <f t="shared" si="15"/>
        <v>183.66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1995</v>
      </c>
      <c r="Y169" s="15">
        <f>'[1]TCE - ANEXO III - Preencher'!Z178</f>
        <v>0</v>
      </c>
      <c r="Z169" s="16">
        <f t="shared" si="17"/>
        <v>1995</v>
      </c>
      <c r="AA169" s="17" t="str">
        <f>IF('[1]TCE - ANEXO III - Preencher'!AB178="","",'[1]TCE - ANEXO III - Preencher'!AB178)</f>
        <v>PL ENFERMAGEM</v>
      </c>
      <c r="AB169" s="15">
        <f t="shared" si="12"/>
        <v>2594.81</v>
      </c>
    </row>
    <row r="170" spans="1:28" x14ac:dyDescent="0.2">
      <c r="A170" s="8">
        <f>IFERROR(VLOOKUP(B170,'[1]DADOS (OCULTAR)'!$Q$3:$S$136,3,0),"")</f>
        <v>9767633000870</v>
      </c>
      <c r="B170" s="9" t="str">
        <f>'[1]TCE - ANEXO III - Preencher'!C179</f>
        <v>UPA TORRÕES - CG Nº 009/2022</v>
      </c>
      <c r="C170" s="10"/>
      <c r="D170" s="11" t="str">
        <f>'[1]TCE - ANEXO III - Preencher'!E179</f>
        <v>TACIANA DE MOURA VELOSO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>
        <f>IF('[1]TCE - ANEXO III - Preencher'!H179="","",'[1]TCE - ANEXO III - Preencher'!H179)</f>
        <v>45352</v>
      </c>
      <c r="H170" s="14">
        <f>'[1]TCE - ANEXO III - Preencher'!I179</f>
        <v>0</v>
      </c>
      <c r="I170" s="14">
        <f>'[1]TCE - ANEXO III - Preencher'!J179</f>
        <v>266.83999999999997</v>
      </c>
      <c r="J170" s="14">
        <f>'[1]TCE - ANEXO III - Preencher'!K179</f>
        <v>0</v>
      </c>
      <c r="K170" s="15">
        <f>'[1]TCE - ANEXO III - Preencher'!L179</f>
        <v>248.8</v>
      </c>
      <c r="L170" s="15">
        <f>'[1]TCE - ANEXO III - Preencher'!M179</f>
        <v>3.05</v>
      </c>
      <c r="M170" s="15">
        <f t="shared" si="13"/>
        <v>245.75</v>
      </c>
      <c r="N170" s="15">
        <f>'[1]TCE - ANEXO III - Preencher'!O179</f>
        <v>3.65</v>
      </c>
      <c r="O170" s="15">
        <f>'[1]TCE - ANEXO III - Preencher'!P179</f>
        <v>0</v>
      </c>
      <c r="P170" s="16">
        <f t="shared" si="14"/>
        <v>3.65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120.26</v>
      </c>
      <c r="U170" s="15">
        <f>'[1]TCE - ANEXO III - Preencher'!V179</f>
        <v>0</v>
      </c>
      <c r="V170" s="16">
        <f t="shared" si="16"/>
        <v>120.26</v>
      </c>
      <c r="W170" s="17" t="str">
        <f>IF('[1]TCE - ANEXO III - Preencher'!X179="","",'[1]TCE - ANEXO III - Preencher'!X179)</f>
        <v>AUXILIO CRECHE</v>
      </c>
      <c r="X170" s="15">
        <f>'[1]TCE - ANEXO III - Preencher'!Y179</f>
        <v>2170.88</v>
      </c>
      <c r="Y170" s="15">
        <f>'[1]TCE - ANEXO III - Preencher'!Z179</f>
        <v>0</v>
      </c>
      <c r="Z170" s="16">
        <f t="shared" si="17"/>
        <v>2170.88</v>
      </c>
      <c r="AA170" s="17" t="str">
        <f>IF('[1]TCE - ANEXO III - Preencher'!AB179="","",'[1]TCE - ANEXO III - Preencher'!AB179)</f>
        <v>PL ENFERMAGEM</v>
      </c>
      <c r="AB170" s="15">
        <f t="shared" si="12"/>
        <v>2807.38</v>
      </c>
    </row>
    <row r="171" spans="1:28" x14ac:dyDescent="0.2">
      <c r="A171" s="8">
        <f>IFERROR(VLOOKUP(B171,'[1]DADOS (OCULTAR)'!$Q$3:$S$136,3,0),"")</f>
        <v>9767633000870</v>
      </c>
      <c r="B171" s="9" t="str">
        <f>'[1]TCE - ANEXO III - Preencher'!C180</f>
        <v>UPA TORRÕES - CG Nº 009/2022</v>
      </c>
      <c r="C171" s="10"/>
      <c r="D171" s="11" t="str">
        <f>'[1]TCE - ANEXO III - Preencher'!E180</f>
        <v>THALITA PEREIRA LOPES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45352</v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>
        <f>IFERROR(VLOOKUP(B172,'[1]DADOS (OCULTAR)'!$Q$3:$S$136,3,0),"")</f>
        <v>9767633000870</v>
      </c>
      <c r="B172" s="9" t="str">
        <f>'[1]TCE - ANEXO III - Preencher'!C181</f>
        <v>UPA TORRÕES - CG Nº 009/2022</v>
      </c>
      <c r="C172" s="10"/>
      <c r="D172" s="11" t="str">
        <f>'[1]TCE - ANEXO III - Preencher'!E181</f>
        <v>THALYTA DO NASCIMENTO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45352</v>
      </c>
      <c r="H172" s="14">
        <f>'[1]TCE - ANEXO III - Preencher'!I181</f>
        <v>0</v>
      </c>
      <c r="I172" s="14">
        <f>'[1]TCE - ANEXO III - Preencher'!J181</f>
        <v>172.26</v>
      </c>
      <c r="J172" s="14">
        <f>'[1]TCE - ANEXO III - Preencher'!K181</f>
        <v>0</v>
      </c>
      <c r="K172" s="15">
        <f>'[1]TCE - ANEXO III - Preencher'!L181</f>
        <v>248.8</v>
      </c>
      <c r="L172" s="15">
        <f>'[1]TCE - ANEXO III - Preencher'!M181</f>
        <v>7.06</v>
      </c>
      <c r="M172" s="15">
        <f t="shared" si="13"/>
        <v>241.74</v>
      </c>
      <c r="N172" s="15">
        <f>'[1]TCE - ANEXO III - Preencher'!O181</f>
        <v>2.15</v>
      </c>
      <c r="O172" s="15">
        <f>'[1]TCE - ANEXO III - Preencher'!P181</f>
        <v>0</v>
      </c>
      <c r="P172" s="16">
        <f t="shared" si="14"/>
        <v>2.15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77.55</v>
      </c>
      <c r="U172" s="15">
        <f>'[1]TCE - ANEXO III - Preencher'!V181</f>
        <v>0</v>
      </c>
      <c r="V172" s="16">
        <f t="shared" si="16"/>
        <v>77.55</v>
      </c>
      <c r="W172" s="17" t="str">
        <f>IF('[1]TCE - ANEXO III - Preencher'!X181="","",'[1]TCE - ANEXO III - Preencher'!X181)</f>
        <v>AUXILIO CRECHE</v>
      </c>
      <c r="X172" s="15">
        <f>'[1]TCE - ANEXO III - Preencher'!Y181</f>
        <v>1995</v>
      </c>
      <c r="Y172" s="15">
        <f>'[1]TCE - ANEXO III - Preencher'!Z181</f>
        <v>0</v>
      </c>
      <c r="Z172" s="16">
        <f t="shared" si="17"/>
        <v>1995</v>
      </c>
      <c r="AA172" s="17" t="str">
        <f>IF('[1]TCE - ANEXO III - Preencher'!AB181="","",'[1]TCE - ANEXO III - Preencher'!AB181)</f>
        <v>PL ENFERMAGEM</v>
      </c>
      <c r="AB172" s="15">
        <f t="shared" si="12"/>
        <v>2488.6999999999998</v>
      </c>
    </row>
    <row r="173" spans="1:28" x14ac:dyDescent="0.2">
      <c r="A173" s="8">
        <f>IFERROR(VLOOKUP(B173,'[1]DADOS (OCULTAR)'!$Q$3:$S$136,3,0),"")</f>
        <v>9767633000870</v>
      </c>
      <c r="B173" s="9" t="str">
        <f>'[1]TCE - ANEXO III - Preencher'!C182</f>
        <v>UPA TORRÕES - CG Nº 009/2022</v>
      </c>
      <c r="C173" s="10"/>
      <c r="D173" s="11" t="str">
        <f>'[1]TCE - ANEXO III - Preencher'!E182</f>
        <v>TICIANE BARROS DE LIRA COSTA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45352</v>
      </c>
      <c r="H173" s="14">
        <f>'[1]TCE - ANEXO III - Preencher'!I182</f>
        <v>0</v>
      </c>
      <c r="I173" s="14">
        <f>'[1]TCE - ANEXO III - Preencher'!J182</f>
        <v>187.31</v>
      </c>
      <c r="J173" s="14">
        <f>'[1]TCE - ANEXO III - Preencher'!K182</f>
        <v>0</v>
      </c>
      <c r="K173" s="15">
        <f>'[1]TCE - ANEXO III - Preencher'!L182</f>
        <v>248.8</v>
      </c>
      <c r="L173" s="15">
        <f>'[1]TCE - ANEXO III - Preencher'!M182</f>
        <v>2.79</v>
      </c>
      <c r="M173" s="15">
        <f t="shared" si="13"/>
        <v>246.01000000000002</v>
      </c>
      <c r="N173" s="15">
        <f>'[1]TCE - ANEXO III - Preencher'!O182</f>
        <v>3.65</v>
      </c>
      <c r="O173" s="15">
        <f>'[1]TCE - ANEXO III - Preencher'!P182</f>
        <v>0</v>
      </c>
      <c r="P173" s="16">
        <f t="shared" si="14"/>
        <v>3.65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2459.15</v>
      </c>
      <c r="Y173" s="15">
        <f>'[1]TCE - ANEXO III - Preencher'!Z182</f>
        <v>0</v>
      </c>
      <c r="Z173" s="16">
        <f t="shared" si="17"/>
        <v>2459.15</v>
      </c>
      <c r="AA173" s="17" t="str">
        <f>IF('[1]TCE - ANEXO III - Preencher'!AB182="","",'[1]TCE - ANEXO III - Preencher'!AB182)</f>
        <v>PL ENFERMAGEM</v>
      </c>
      <c r="AB173" s="15">
        <f t="shared" si="12"/>
        <v>2896.12</v>
      </c>
    </row>
    <row r="174" spans="1:28" x14ac:dyDescent="0.2">
      <c r="A174" s="8">
        <f>IFERROR(VLOOKUP(B174,'[1]DADOS (OCULTAR)'!$Q$3:$S$136,3,0),"")</f>
        <v>9767633000870</v>
      </c>
      <c r="B174" s="9" t="str">
        <f>'[1]TCE - ANEXO III - Preencher'!C183</f>
        <v>UPA TORRÕES - CG Nº 009/2022</v>
      </c>
      <c r="C174" s="10"/>
      <c r="D174" s="11" t="str">
        <f>'[1]TCE - ANEXO III - Preencher'!E183</f>
        <v>TULLIO CEZAR BARROS MIRANDA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45352</v>
      </c>
      <c r="H174" s="14">
        <f>'[1]TCE - ANEXO III - Preencher'!I183</f>
        <v>0</v>
      </c>
      <c r="I174" s="14">
        <f>'[1]TCE - ANEXO III - Preencher'!J183</f>
        <v>201.42</v>
      </c>
      <c r="J174" s="14">
        <f>'[1]TCE - ANEXO III - Preencher'!K183</f>
        <v>0</v>
      </c>
      <c r="K174" s="15">
        <f>'[1]TCE - ANEXO III - Preencher'!L183</f>
        <v>248.8</v>
      </c>
      <c r="L174" s="15">
        <f>'[1]TCE - ANEXO III - Preencher'!M183</f>
        <v>3.05</v>
      </c>
      <c r="M174" s="15">
        <f t="shared" si="13"/>
        <v>245.75</v>
      </c>
      <c r="N174" s="15">
        <f>'[1]TCE - ANEXO III - Preencher'!O183</f>
        <v>3.65</v>
      </c>
      <c r="O174" s="15">
        <f>'[1]TCE - ANEXO III - Preencher'!P183</f>
        <v>0</v>
      </c>
      <c r="P174" s="16">
        <f t="shared" si="14"/>
        <v>3.65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2282.8200000000002</v>
      </c>
      <c r="Y174" s="15">
        <f>'[1]TCE - ANEXO III - Preencher'!Z183</f>
        <v>0</v>
      </c>
      <c r="Z174" s="16">
        <f t="shared" si="17"/>
        <v>2282.8200000000002</v>
      </c>
      <c r="AA174" s="17" t="str">
        <f>IF('[1]TCE - ANEXO III - Preencher'!AB183="","",'[1]TCE - ANEXO III - Preencher'!AB183)</f>
        <v>PL ENFERMAGEM</v>
      </c>
      <c r="AB174" s="15">
        <f t="shared" si="12"/>
        <v>2733.6400000000003</v>
      </c>
    </row>
    <row r="175" spans="1:28" x14ac:dyDescent="0.2">
      <c r="A175" s="8">
        <f>IFERROR(VLOOKUP(B175,'[1]DADOS (OCULTAR)'!$Q$3:$S$136,3,0),"")</f>
        <v>9767633000870</v>
      </c>
      <c r="B175" s="9" t="str">
        <f>'[1]TCE - ANEXO III - Preencher'!C184</f>
        <v>UPA TORRÕES - CG Nº 009/2022</v>
      </c>
      <c r="C175" s="10"/>
      <c r="D175" s="11" t="str">
        <f>'[1]TCE - ANEXO III - Preencher'!E184</f>
        <v>VALQUIRIA SILVA SANTOS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45352</v>
      </c>
      <c r="H175" s="14">
        <f>'[1]TCE - ANEXO III - Preencher'!I184</f>
        <v>0</v>
      </c>
      <c r="I175" s="14">
        <f>'[1]TCE - ANEXO III - Preencher'!J184</f>
        <v>172.26</v>
      </c>
      <c r="J175" s="14">
        <f>'[1]TCE - ANEXO III - Preencher'!K184</f>
        <v>0</v>
      </c>
      <c r="K175" s="15">
        <f>'[1]TCE - ANEXO III - Preencher'!L184</f>
        <v>248.8</v>
      </c>
      <c r="L175" s="15">
        <f>'[1]TCE - ANEXO III - Preencher'!M184</f>
        <v>7.06</v>
      </c>
      <c r="M175" s="15">
        <f t="shared" si="13"/>
        <v>241.74</v>
      </c>
      <c r="N175" s="15">
        <f>'[1]TCE - ANEXO III - Preencher'!O184</f>
        <v>2.15</v>
      </c>
      <c r="O175" s="15">
        <f>'[1]TCE - ANEXO III - Preencher'!P184</f>
        <v>0</v>
      </c>
      <c r="P175" s="16">
        <f t="shared" si="14"/>
        <v>2.15</v>
      </c>
      <c r="Q175" s="15">
        <f>'[1]TCE - ANEXO III - Preencher'!R184</f>
        <v>256.58</v>
      </c>
      <c r="R175" s="15">
        <f>'[1]TCE - ANEXO III - Preencher'!S184</f>
        <v>84.72</v>
      </c>
      <c r="S175" s="16">
        <f t="shared" si="15"/>
        <v>171.85999999999999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1995</v>
      </c>
      <c r="Y175" s="15">
        <f>'[1]TCE - ANEXO III - Preencher'!Z184</f>
        <v>0</v>
      </c>
      <c r="Z175" s="16">
        <f t="shared" si="17"/>
        <v>1995</v>
      </c>
      <c r="AA175" s="17" t="str">
        <f>IF('[1]TCE - ANEXO III - Preencher'!AB184="","",'[1]TCE - ANEXO III - Preencher'!AB184)</f>
        <v>PL ENFERMAGEM</v>
      </c>
      <c r="AB175" s="15">
        <f t="shared" si="12"/>
        <v>2583.0100000000002</v>
      </c>
    </row>
    <row r="176" spans="1:28" x14ac:dyDescent="0.2">
      <c r="A176" s="8">
        <f>IFERROR(VLOOKUP(B176,'[1]DADOS (OCULTAR)'!$Q$3:$S$136,3,0),"")</f>
        <v>9767633000870</v>
      </c>
      <c r="B176" s="9" t="str">
        <f>'[1]TCE - ANEXO III - Preencher'!C185</f>
        <v>UPA TORRÕES - CG Nº 009/2022</v>
      </c>
      <c r="C176" s="10"/>
      <c r="D176" s="11" t="str">
        <f>'[1]TCE - ANEXO III - Preencher'!E185</f>
        <v>VANESSA MARIA CHAGAS DA SILVA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45352</v>
      </c>
      <c r="H176" s="14">
        <f>'[1]TCE - ANEXO III - Preencher'!I185</f>
        <v>0</v>
      </c>
      <c r="I176" s="14">
        <f>'[1]TCE - ANEXO III - Preencher'!J185</f>
        <v>238.14</v>
      </c>
      <c r="J176" s="14">
        <f>'[1]TCE - ANEXO III - Preencher'!K185</f>
        <v>0</v>
      </c>
      <c r="K176" s="15">
        <f>'[1]TCE - ANEXO III - Preencher'!L185</f>
        <v>248.8</v>
      </c>
      <c r="L176" s="15">
        <f>'[1]TCE - ANEXO III - Preencher'!M185</f>
        <v>3.05</v>
      </c>
      <c r="M176" s="15">
        <f t="shared" si="13"/>
        <v>245.75</v>
      </c>
      <c r="N176" s="15">
        <f>'[1]TCE - ANEXO III - Preencher'!O185</f>
        <v>3.65</v>
      </c>
      <c r="O176" s="15">
        <f>'[1]TCE - ANEXO III - Preencher'!P185</f>
        <v>0</v>
      </c>
      <c r="P176" s="16">
        <f t="shared" si="14"/>
        <v>3.65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2170.88</v>
      </c>
      <c r="Y176" s="15">
        <f>'[1]TCE - ANEXO III - Preencher'!Z185</f>
        <v>0</v>
      </c>
      <c r="Z176" s="16">
        <f t="shared" si="17"/>
        <v>2170.88</v>
      </c>
      <c r="AA176" s="17" t="str">
        <f>IF('[1]TCE - ANEXO III - Preencher'!AB185="","",'[1]TCE - ANEXO III - Preencher'!AB185)</f>
        <v>PL ENFERMAGEM</v>
      </c>
      <c r="AB176" s="15">
        <f t="shared" si="12"/>
        <v>2658.42</v>
      </c>
    </row>
    <row r="177" spans="1:28" x14ac:dyDescent="0.2">
      <c r="A177" s="8">
        <f>IFERROR(VLOOKUP(B177,'[1]DADOS (OCULTAR)'!$Q$3:$S$136,3,0),"")</f>
        <v>9767633000870</v>
      </c>
      <c r="B177" s="9" t="str">
        <f>'[1]TCE - ANEXO III - Preencher'!C186</f>
        <v>UPA TORRÕES - CG Nº 009/2022</v>
      </c>
      <c r="C177" s="10"/>
      <c r="D177" s="11" t="str">
        <f>'[1]TCE - ANEXO III - Preencher'!E186</f>
        <v>VERA LUCIA GOUVEIA BERNARDO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45352</v>
      </c>
      <c r="H177" s="14">
        <f>'[1]TCE - ANEXO III - Preencher'!I186</f>
        <v>0</v>
      </c>
      <c r="I177" s="14">
        <f>'[1]TCE - ANEXO III - Preencher'!J186</f>
        <v>139.55000000000001</v>
      </c>
      <c r="J177" s="14">
        <f>'[1]TCE - ANEXO III - Preencher'!K186</f>
        <v>0</v>
      </c>
      <c r="K177" s="15">
        <f>'[1]TCE - ANEXO III - Preencher'!L186</f>
        <v>248.8</v>
      </c>
      <c r="L177" s="15">
        <f>'[1]TCE - ANEXO III - Preencher'!M186</f>
        <v>7.06</v>
      </c>
      <c r="M177" s="15">
        <f t="shared" si="13"/>
        <v>241.74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1995</v>
      </c>
      <c r="Y177" s="15">
        <f>'[1]TCE - ANEXO III - Preencher'!Z186</f>
        <v>0</v>
      </c>
      <c r="Z177" s="16">
        <f t="shared" si="17"/>
        <v>1995</v>
      </c>
      <c r="AA177" s="17" t="str">
        <f>IF('[1]TCE - ANEXO III - Preencher'!AB186="","",'[1]TCE - ANEXO III - Preencher'!AB186)</f>
        <v>PL ENFERMAGEM</v>
      </c>
      <c r="AB177" s="15">
        <f t="shared" si="12"/>
        <v>2378.44</v>
      </c>
    </row>
    <row r="178" spans="1:28" x14ac:dyDescent="0.2">
      <c r="A178" s="8">
        <f>IFERROR(VLOOKUP(B178,'[1]DADOS (OCULTAR)'!$Q$3:$S$136,3,0),"")</f>
        <v>9767633000870</v>
      </c>
      <c r="B178" s="9" t="str">
        <f>'[1]TCE - ANEXO III - Preencher'!C187</f>
        <v>UPA TORRÕES - CG Nº 009/2022</v>
      </c>
      <c r="C178" s="10"/>
      <c r="D178" s="11" t="str">
        <f>'[1]TCE - ANEXO III - Preencher'!E187</f>
        <v>VIRGINIA MACHADO MOTA SILVEIRA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45352</v>
      </c>
      <c r="H178" s="14">
        <f>'[1]TCE - ANEXO III - Preencher'!I187</f>
        <v>0</v>
      </c>
      <c r="I178" s="14">
        <f>'[1]TCE - ANEXO III - Preencher'!J187</f>
        <v>210.37</v>
      </c>
      <c r="J178" s="14">
        <f>'[1]TCE - ANEXO III - Preencher'!K187</f>
        <v>0</v>
      </c>
      <c r="K178" s="15">
        <f>'[1]TCE - ANEXO III - Preencher'!L187</f>
        <v>248.8</v>
      </c>
      <c r="L178" s="15">
        <f>'[1]TCE - ANEXO III - Preencher'!M187</f>
        <v>3.05</v>
      </c>
      <c r="M178" s="15">
        <f t="shared" si="13"/>
        <v>245.75</v>
      </c>
      <c r="N178" s="15">
        <f>'[1]TCE - ANEXO III - Preencher'!O187</f>
        <v>3.65</v>
      </c>
      <c r="O178" s="15">
        <f>'[1]TCE - ANEXO III - Preencher'!P187</f>
        <v>0</v>
      </c>
      <c r="P178" s="16">
        <f t="shared" si="14"/>
        <v>3.65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2170.88</v>
      </c>
      <c r="Y178" s="15">
        <f>'[1]TCE - ANEXO III - Preencher'!Z187</f>
        <v>0</v>
      </c>
      <c r="Z178" s="16">
        <f t="shared" si="17"/>
        <v>2170.88</v>
      </c>
      <c r="AA178" s="17" t="str">
        <f>IF('[1]TCE - ANEXO III - Preencher'!AB187="","",'[1]TCE - ANEXO III - Preencher'!AB187)</f>
        <v>PL ENFERMAGEM</v>
      </c>
      <c r="AB178" s="15">
        <f t="shared" si="12"/>
        <v>2630.65</v>
      </c>
    </row>
    <row r="179" spans="1:28" x14ac:dyDescent="0.2">
      <c r="A179" s="8">
        <f>IFERROR(VLOOKUP(B179,'[1]DADOS (OCULTAR)'!$Q$3:$S$136,3,0),"")</f>
        <v>9767633000870</v>
      </c>
      <c r="B179" s="9" t="str">
        <f>'[1]TCE - ANEXO III - Preencher'!C188</f>
        <v>UPA TORRÕES - CG Nº 009/2022</v>
      </c>
      <c r="C179" s="10"/>
      <c r="D179" s="11" t="str">
        <f>'[1]TCE - ANEXO III - Preencher'!E188</f>
        <v>VIVIANE DA COSTA LINS PEDROSO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2516-05</v>
      </c>
      <c r="G179" s="13">
        <f>IF('[1]TCE - ANEXO III - Preencher'!H188="","",'[1]TCE - ANEXO III - Preencher'!H188)</f>
        <v>45352</v>
      </c>
      <c r="H179" s="14">
        <f>'[1]TCE - ANEXO III - Preencher'!I188</f>
        <v>0</v>
      </c>
      <c r="I179" s="14">
        <f>'[1]TCE - ANEXO III - Preencher'!J188</f>
        <v>263.25</v>
      </c>
      <c r="J179" s="14">
        <f>'[1]TCE - ANEXO III - Preencher'!K188</f>
        <v>0</v>
      </c>
      <c r="K179" s="15">
        <f>'[1]TCE - ANEXO III - Preencher'!L188</f>
        <v>248.8</v>
      </c>
      <c r="L179" s="15">
        <f>'[1]TCE - ANEXO III - Preencher'!M188</f>
        <v>7.06</v>
      </c>
      <c r="M179" s="15">
        <f t="shared" si="13"/>
        <v>241.74</v>
      </c>
      <c r="N179" s="15">
        <f>'[1]TCE - ANEXO III - Preencher'!O188</f>
        <v>2.15</v>
      </c>
      <c r="O179" s="15">
        <f>'[1]TCE - ANEXO III - Preencher'!P188</f>
        <v>0</v>
      </c>
      <c r="P179" s="16">
        <f t="shared" si="14"/>
        <v>2.15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507.14</v>
      </c>
    </row>
    <row r="180" spans="1:28" x14ac:dyDescent="0.2">
      <c r="A180" s="8">
        <f>IFERROR(VLOOKUP(B180,'[1]DADOS (OCULTAR)'!$Q$3:$S$136,3,0),"")</f>
        <v>9767633000870</v>
      </c>
      <c r="B180" s="9" t="str">
        <f>'[1]TCE - ANEXO III - Preencher'!C189</f>
        <v>UPA TORRÕES - CG Nº 009/2022</v>
      </c>
      <c r="C180" s="10"/>
      <c r="D180" s="11" t="str">
        <f>'[1]TCE - ANEXO III - Preencher'!E189</f>
        <v>WASHINGTON ERNANE DE SOUZA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45352</v>
      </c>
      <c r="H180" s="14">
        <f>'[1]TCE - ANEXO III - Preencher'!I189</f>
        <v>0</v>
      </c>
      <c r="I180" s="14">
        <f>'[1]TCE - ANEXO III - Preencher'!J189</f>
        <v>130.13999999999999</v>
      </c>
      <c r="J180" s="14">
        <f>'[1]TCE - ANEXO III - Preencher'!K189</f>
        <v>0</v>
      </c>
      <c r="K180" s="15">
        <f>'[1]TCE - ANEXO III - Preencher'!L189</f>
        <v>248.8</v>
      </c>
      <c r="L180" s="15">
        <f>'[1]TCE - ANEXO III - Preencher'!M189</f>
        <v>7.06</v>
      </c>
      <c r="M180" s="15">
        <f t="shared" si="13"/>
        <v>241.74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1995</v>
      </c>
      <c r="Y180" s="15">
        <f>'[1]TCE - ANEXO III - Preencher'!Z189</f>
        <v>0</v>
      </c>
      <c r="Z180" s="16">
        <f t="shared" si="17"/>
        <v>1995</v>
      </c>
      <c r="AA180" s="17" t="str">
        <f>IF('[1]TCE - ANEXO III - Preencher'!AB189="","",'[1]TCE - ANEXO III - Preencher'!AB189)</f>
        <v>PL ENFERMAGEM</v>
      </c>
      <c r="AB180" s="15">
        <f t="shared" si="12"/>
        <v>2369.0299999999997</v>
      </c>
    </row>
    <row r="181" spans="1:28" x14ac:dyDescent="0.2">
      <c r="A181" s="8">
        <f>IFERROR(VLOOKUP(B181,'[1]DADOS (OCULTAR)'!$Q$3:$S$136,3,0),"")</f>
        <v>9767633000870</v>
      </c>
      <c r="B181" s="9" t="str">
        <f>'[1]TCE - ANEXO III - Preencher'!C190</f>
        <v>UPA TORRÕES - CG Nº 009/2022</v>
      </c>
      <c r="C181" s="10"/>
      <c r="D181" s="11" t="str">
        <f>'[1]TCE - ANEXO III - Preencher'!E190</f>
        <v>WEIDSON DE SOUZA MARTINS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45352</v>
      </c>
      <c r="H181" s="14">
        <f>'[1]TCE - ANEXO III - Preencher'!I190</f>
        <v>0</v>
      </c>
      <c r="I181" s="14">
        <f>'[1]TCE - ANEXO III - Preencher'!J190</f>
        <v>164.67</v>
      </c>
      <c r="J181" s="14">
        <f>'[1]TCE - ANEXO III - Preencher'!K190</f>
        <v>0</v>
      </c>
      <c r="K181" s="15">
        <f>'[1]TCE - ANEXO III - Preencher'!L190</f>
        <v>248.8</v>
      </c>
      <c r="L181" s="15">
        <f>'[1]TCE - ANEXO III - Preencher'!M190</f>
        <v>7.06</v>
      </c>
      <c r="M181" s="15">
        <f t="shared" si="13"/>
        <v>241.74</v>
      </c>
      <c r="N181" s="15">
        <f>'[1]TCE - ANEXO III - Preencher'!O190</f>
        <v>2.15</v>
      </c>
      <c r="O181" s="15">
        <f>'[1]TCE - ANEXO III - Preencher'!P190</f>
        <v>0</v>
      </c>
      <c r="P181" s="16">
        <f t="shared" si="14"/>
        <v>2.15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1995</v>
      </c>
      <c r="Y181" s="15">
        <f>'[1]TCE - ANEXO III - Preencher'!Z190</f>
        <v>0</v>
      </c>
      <c r="Z181" s="16">
        <f t="shared" si="17"/>
        <v>1995</v>
      </c>
      <c r="AA181" s="17" t="str">
        <f>IF('[1]TCE - ANEXO III - Preencher'!AB190="","",'[1]TCE - ANEXO III - Preencher'!AB190)</f>
        <v>PL ENFERMAGEM</v>
      </c>
      <c r="AB181" s="15">
        <f t="shared" si="12"/>
        <v>2403.56</v>
      </c>
    </row>
    <row r="182" spans="1:28" x14ac:dyDescent="0.2">
      <c r="A182" s="8">
        <f>IFERROR(VLOOKUP(B182,'[1]DADOS (OCULTAR)'!$Q$3:$S$136,3,0),"")</f>
        <v>9767633000870</v>
      </c>
      <c r="B182" s="9" t="str">
        <f>'[1]TCE - ANEXO III - Preencher'!C191</f>
        <v>UPA TORRÕES - CG Nº 009/2022</v>
      </c>
      <c r="C182" s="10"/>
      <c r="D182" s="11" t="str">
        <f>'[1]TCE - ANEXO III - Preencher'!E191</f>
        <v>WENDERSON MARINHO SOARES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5151-10</v>
      </c>
      <c r="G182" s="13">
        <f>IF('[1]TCE - ANEXO III - Preencher'!H191="","",'[1]TCE - ANEXO III - Preencher'!H191)</f>
        <v>45352</v>
      </c>
      <c r="H182" s="14">
        <f>'[1]TCE - ANEXO III - Preencher'!I191</f>
        <v>0</v>
      </c>
      <c r="I182" s="14">
        <f>'[1]TCE - ANEXO III - Preencher'!J191</f>
        <v>135.55000000000001</v>
      </c>
      <c r="J182" s="14">
        <f>'[1]TCE - ANEXO III - Preencher'!K191</f>
        <v>0</v>
      </c>
      <c r="K182" s="15">
        <f>'[1]TCE - ANEXO III - Preencher'!L191</f>
        <v>248.8</v>
      </c>
      <c r="L182" s="15">
        <f>'[1]TCE - ANEXO III - Preencher'!M191</f>
        <v>7.06</v>
      </c>
      <c r="M182" s="15">
        <f t="shared" si="13"/>
        <v>241.74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379.44</v>
      </c>
    </row>
    <row r="183" spans="1:28" x14ac:dyDescent="0.2">
      <c r="A183" s="8">
        <f>IFERROR(VLOOKUP(B183,'[1]DADOS (OCULTAR)'!$Q$3:$S$136,3,0),"")</f>
        <v>9767633000870</v>
      </c>
      <c r="B183" s="9" t="str">
        <f>'[1]TCE - ANEXO III - Preencher'!C192</f>
        <v>UPA TORRÕES - CG Nº 009/2022</v>
      </c>
      <c r="C183" s="10"/>
      <c r="D183" s="11" t="str">
        <f>'[1]TCE - ANEXO III - Preencher'!E192</f>
        <v>WILSON ALBUQUERQUE FRANCA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5151-10</v>
      </c>
      <c r="G183" s="13">
        <f>IF('[1]TCE - ANEXO III - Preencher'!H192="","",'[1]TCE - ANEXO III - Preencher'!H192)</f>
        <v>45352</v>
      </c>
      <c r="H183" s="14">
        <f>'[1]TCE - ANEXO III - Preencher'!I192</f>
        <v>0</v>
      </c>
      <c r="I183" s="14">
        <f>'[1]TCE - ANEXO III - Preencher'!J192</f>
        <v>162.66</v>
      </c>
      <c r="J183" s="14">
        <f>'[1]TCE - ANEXO III - Preencher'!K192</f>
        <v>0</v>
      </c>
      <c r="K183" s="15">
        <f>'[1]TCE - ANEXO III - Preencher'!L192</f>
        <v>248.8</v>
      </c>
      <c r="L183" s="15">
        <f>'[1]TCE - ANEXO III - Preencher'!M192</f>
        <v>7.06</v>
      </c>
      <c r="M183" s="15">
        <f t="shared" si="13"/>
        <v>241.74</v>
      </c>
      <c r="N183" s="15">
        <f>'[1]TCE - ANEXO III - Preencher'!O192</f>
        <v>2.15</v>
      </c>
      <c r="O183" s="15">
        <f>'[1]TCE - ANEXO III - Preencher'!P192</f>
        <v>0</v>
      </c>
      <c r="P183" s="16">
        <f t="shared" si="14"/>
        <v>2.15</v>
      </c>
      <c r="Q183" s="15">
        <f>'[1]TCE - ANEXO III - Preencher'!R192</f>
        <v>251.98</v>
      </c>
      <c r="R183" s="15">
        <f>'[1]TCE - ANEXO III - Preencher'!S192</f>
        <v>84.72</v>
      </c>
      <c r="S183" s="16">
        <f t="shared" si="15"/>
        <v>167.26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573.80999999999995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2024-04-25T18:55:53Z</dcterms:created>
  <dcterms:modified xsi:type="dcterms:W3CDTF">2024-04-25T18:56:38Z</dcterms:modified>
</cp:coreProperties>
</file>