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admin_fmsa\10 - PLANILHA CONTÁBIL FINANCEIRA\Planilha Contábil Financeira\2024\03 - MARÇO 2024\14.4 Arquivo zip Excel Pulblicação - 2024_03\"/>
    </mc:Choice>
  </mc:AlternateContent>
  <xr:revisionPtr revIDLastSave="0" documentId="8_{3CE6B844-3F17-4EF8-AE6E-CAC7E40875AA}" xr6:coauthVersionLast="45" xr6:coauthVersionMax="45" xr10:uidLastSave="{00000000-0000-0000-0000-000000000000}"/>
  <bookViews>
    <workbookView xWindow="-120" yWindow="-120" windowWidth="24240" windowHeight="13140" xr2:uid="{7DF722AE-FBA0-448B-BB87-68D5EF8C4741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<sst xmlns="http://schemas.openxmlformats.org/spreadsheetml/2006/main" count="8" uniqueCount="8">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</sst>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admin_fmsa/10%20-%20PLANILHA%20CONT&#193;BIL%20FINANCEIRA/Planilha%20Cont&#225;bil%20Financeira/2024/03%20-%20MAR&#199;O%202024/13.2%20PCF%20em%20Excel%20Ma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9767633000790</v>
          </cell>
          <cell r="C10" t="str">
            <v>UPA CABO DE SANTO AGOSTINHO - CG nº 012/2022</v>
          </cell>
          <cell r="F10" t="str">
            <v>2024NE000166</v>
          </cell>
          <cell r="G10">
            <v>45293</v>
          </cell>
          <cell r="H10">
            <v>3246950.48</v>
          </cell>
          <cell r="I10" t="str">
            <v>2024OB009044</v>
          </cell>
          <cell r="J10">
            <v>45343</v>
          </cell>
          <cell r="N10">
            <v>811737.61</v>
          </cell>
        </row>
        <row r="11">
          <cell r="B11">
            <v>9767633000790</v>
          </cell>
          <cell r="C11" t="str">
            <v>UPA CABO DE SANTO AGOSTINHO - CG nº 012/2022</v>
          </cell>
          <cell r="F11" t="str">
            <v>2024NE000169</v>
          </cell>
          <cell r="G11">
            <v>45293</v>
          </cell>
          <cell r="H11">
            <v>147179.16</v>
          </cell>
          <cell r="I11" t="str">
            <v>2024OB010486</v>
          </cell>
          <cell r="J11">
            <v>45343</v>
          </cell>
          <cell r="N11">
            <v>36794.79</v>
          </cell>
        </row>
        <row r="12">
          <cell r="B12">
            <v>9767633000790</v>
          </cell>
          <cell r="C12" t="str">
            <v>UPA CABO DE SANTO AGOSTINHO - CG nº 012/2022</v>
          </cell>
          <cell r="F12" t="str">
            <v>2024NE000167</v>
          </cell>
          <cell r="G12">
            <v>45293</v>
          </cell>
          <cell r="H12">
            <v>2000000</v>
          </cell>
          <cell r="I12" t="str">
            <v>2024OB009594</v>
          </cell>
          <cell r="J12">
            <v>45358</v>
          </cell>
          <cell r="N12">
            <v>500000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782A2-3701-4ABC-BD94-65947B51EB22}">
  <sheetPr>
    <tabColor rgb="FF92D050"/>
  </sheetPr>
  <dimension ref="A1:H991"/>
  <sheetViews>
    <sheetView showGridLines="0" tabSelected="1" zoomScale="90" zoomScaleNormal="90" workbookViewId="0">
      <selection activeCell="A2" sqref="A2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9767633000790</v>
      </c>
      <c r="B2" s="3" t="str">
        <f>'[1]TCE - ANEXO V - REC. Preencher'!C10</f>
        <v>UPA CABO DE SANTO AGOSTINHO - CG nº 012/2022</v>
      </c>
      <c r="C2" s="3" t="str">
        <f>'[1]TCE - ANEXO V - REC. Preencher'!F10</f>
        <v>2024NE000166</v>
      </c>
      <c r="D2" s="4">
        <f>IF('[1]TCE - ANEXO V - REC. Preencher'!G10="","",'[1]TCE - ANEXO V - REC. Preencher'!G10)</f>
        <v>45293</v>
      </c>
      <c r="E2" s="5">
        <f>'[1]TCE - ANEXO V - REC. Preencher'!H10</f>
        <v>3246950.48</v>
      </c>
      <c r="F2" s="3" t="str">
        <f>'[1]TCE - ANEXO V - REC. Preencher'!I10</f>
        <v>2024OB009044</v>
      </c>
      <c r="G2" s="4">
        <f>IF('[1]TCE - ANEXO V - REC. Preencher'!J10="","",'[1]TCE - ANEXO V - REC. Preencher'!J10)</f>
        <v>45343</v>
      </c>
      <c r="H2" s="5">
        <f>'[1]TCE - ANEXO V - REC. Preencher'!N10</f>
        <v>811737.61</v>
      </c>
    </row>
    <row r="3" spans="1:8" ht="24" customHeight="1" x14ac:dyDescent="0.2">
      <c r="A3" s="2">
        <f>'[1]TCE - ANEXO V - REC. Preencher'!B11</f>
        <v>9767633000790</v>
      </c>
      <c r="B3" s="3" t="str">
        <f>'[1]TCE - ANEXO V - REC. Preencher'!C11</f>
        <v>UPA CABO DE SANTO AGOSTINHO - CG nº 012/2022</v>
      </c>
      <c r="C3" s="3" t="str">
        <f>'[1]TCE - ANEXO V - REC. Preencher'!F11</f>
        <v>2024NE000169</v>
      </c>
      <c r="D3" s="4">
        <f>IF('[1]TCE - ANEXO V - REC. Preencher'!G11="","",'[1]TCE - ANEXO V - REC. Preencher'!G11)</f>
        <v>45293</v>
      </c>
      <c r="E3" s="5">
        <f>'[1]TCE - ANEXO V - REC. Preencher'!H11</f>
        <v>147179.16</v>
      </c>
      <c r="F3" s="3" t="str">
        <f>'[1]TCE - ANEXO V - REC. Preencher'!I11</f>
        <v>2024OB010486</v>
      </c>
      <c r="G3" s="4">
        <f>IF('[1]TCE - ANEXO V - REC. Preencher'!J11="","",'[1]TCE - ANEXO V - REC. Preencher'!J11)</f>
        <v>45343</v>
      </c>
      <c r="H3" s="5">
        <f>'[1]TCE - ANEXO V - REC. Preencher'!N11</f>
        <v>36794.79</v>
      </c>
    </row>
    <row r="4" spans="1:8" ht="24" customHeight="1" x14ac:dyDescent="0.2">
      <c r="A4" s="2">
        <f>'[1]TCE - ANEXO V - REC. Preencher'!B12</f>
        <v>9767633000790</v>
      </c>
      <c r="B4" s="3" t="str">
        <f>'[1]TCE - ANEXO V - REC. Preencher'!C12</f>
        <v>UPA CABO DE SANTO AGOSTINHO - CG nº 012/2022</v>
      </c>
      <c r="C4" s="3" t="str">
        <f>'[1]TCE - ANEXO V - REC. Preencher'!F12</f>
        <v>2024NE000167</v>
      </c>
      <c r="D4" s="4">
        <f>IF('[1]TCE - ANEXO V - REC. Preencher'!G12="","",'[1]TCE - ANEXO V - REC. Preencher'!G12)</f>
        <v>45293</v>
      </c>
      <c r="E4" s="5">
        <f>'[1]TCE - ANEXO V - REC. Preencher'!H12</f>
        <v>2000000</v>
      </c>
      <c r="F4" s="3" t="str">
        <f>'[1]TCE - ANEXO V - REC. Preencher'!I12</f>
        <v>2024OB009594</v>
      </c>
      <c r="G4" s="4">
        <f>IF('[1]TCE - ANEXO V - REC. Preencher'!J12="","",'[1]TCE - ANEXO V - REC. Preencher'!J12)</f>
        <v>45358</v>
      </c>
      <c r="H4" s="5">
        <f>'[1]TCE - ANEXO V - REC. Preencher'!N12</f>
        <v>500000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Lidiane Eloisa Sales de Araújo Lima</dc:creator>
  <cp:lastModifiedBy>Lidiane Eloisa Sales de Araújo Lima</cp:lastModifiedBy>
  <dcterms:created xsi:type="dcterms:W3CDTF">2024-04-25T16:53:11Z</dcterms:created>
  <dcterms:modified xsi:type="dcterms:W3CDTF">2024-04-25T16:53:36Z</dcterms:modified>
</cp:coreProperties>
</file>