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3 - MARÇO 2024\14.4 Arquivo zip Excel Pulblicação - 2024_03\"/>
    </mc:Choice>
  </mc:AlternateContent>
  <xr:revisionPtr revIDLastSave="0" documentId="8_{0287C717-EB49-45D1-8FD5-417C72F0CFC3}" xr6:coauthVersionLast="45" xr6:coauthVersionMax="45" xr10:uidLastSave="{00000000-0000-0000-0000-000000000000}"/>
  <bookViews>
    <workbookView xWindow="-120" yWindow="-120" windowWidth="24240" windowHeight="13140" xr2:uid="{F90F75B5-C8FF-401F-89BE-CA9883E30502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<sst xmlns="http://schemas.openxmlformats.org/spreadsheetml/2006/main" count="16" uniqueCount="13">
  <si>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</si>
  <si>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</si>
  <si>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</si>
  <si>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</si>
  <si>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</si>
  <si>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</si>
  <si>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</si>
  <si>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CABO DE SANTO AGOSTINHO - CG nº 012/2022</t>
  </si>
  <si>
    <t>CAIXA ECONOMICA FEDERAL</t>
  </si>
  <si>
    <t>REND APLIC FINANCEIRA MARÇO 2024 CC 1690-1</t>
  </si>
  <si>
    <t>REND APLIC FINANCEIRA MARÇO 2024 CC 1709-6</t>
  </si>
  <si>
    <t>ITAU UNIBANCO S.A</t>
  </si>
  <si>
    <t>REND APLIC FINANCEIRA MARÇO 2024 CC 99186-7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</si>
</sst>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4/03%20-%20MAR&#199;O%202024/13.2%20PCF%20em%20Excel%20M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9D21-4DAF-4C88-A059-7405ED5AA05A}">
  <sheetPr>
    <tabColor indexed="13"/>
  </sheetPr>
  <dimension ref="A1:H991"/>
  <sheetViews>
    <sheetView showGridLines="0" tabSelected="1" topLeftCell="B1" zoomScale="90" zoomScaleNormal="90" workbookViewId="0">
      <selection activeCell="G2" sqref="G2:G4"/>
    </sheetView>
  </sheetViews>
  <sheetFormatPr defaultColWidth="8.7109375" defaultRowHeight="12.75" x14ac:dyDescent="0.2"/>
  <cols>
    <col min="1" max="1" width="33.7109375" customWidth="1"/>
    <col min="2" max="2" width="38.5703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9767633000790</v>
      </c>
      <c r="B2" s="3" t="s">
        <v>7</v>
      </c>
      <c r="C2" s="4">
        <v>360305000104</v>
      </c>
      <c r="D2" s="5" t="s">
        <v>8</v>
      </c>
      <c r="E2" s="5" t="s">
        <v>9</v>
      </c>
      <c r="F2" s="6">
        <v>45380</v>
      </c>
      <c r="G2" s="7">
        <v>134.22</v>
      </c>
    </row>
    <row r="3" spans="1:8" ht="22.5" customHeight="1" x14ac:dyDescent="0.2">
      <c r="A3" s="2">
        <f>IFERROR(VLOOKUP(B3,'[1]DADOS (OCULTAR)'!$Q$3:$S$135,3,0),"")</f>
        <v>9767633000790</v>
      </c>
      <c r="B3" s="3" t="s">
        <v>7</v>
      </c>
      <c r="C3" s="4">
        <v>360305000104</v>
      </c>
      <c r="D3" s="5" t="s">
        <v>8</v>
      </c>
      <c r="E3" s="5" t="s">
        <v>10</v>
      </c>
      <c r="F3" s="6">
        <v>45380</v>
      </c>
      <c r="G3" s="7">
        <v>1509</v>
      </c>
    </row>
    <row r="4" spans="1:8" ht="22.5" customHeight="1" x14ac:dyDescent="0.2">
      <c r="A4" s="2">
        <f>IFERROR(VLOOKUP(B4,'[1]DADOS (OCULTAR)'!$Q$3:$S$135,3,0),"")</f>
        <v>9767633000790</v>
      </c>
      <c r="B4" s="3" t="s">
        <v>7</v>
      </c>
      <c r="C4" s="4">
        <v>60701190000104</v>
      </c>
      <c r="D4" s="5" t="s">
        <v>11</v>
      </c>
      <c r="E4" s="5" t="s">
        <v>12</v>
      </c>
      <c r="F4" s="6">
        <v>45380</v>
      </c>
      <c r="G4" s="7">
        <v>3.41</v>
      </c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86C0A2AD-CC86-4F01-A365-25532237A42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1AE3F3-559C-49A7-8E66-C1BF6C03220F}">
          <x14:formula1>
            <xm:f>INDIRECT('[13.2 PCF em Excel Mar.xlsx]CONTÁBIL-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Lidiane Eloisa Sales de Araújo Lima</dc:creator>
  <cp:lastModifiedBy>Lidiane Eloisa Sales de Araújo Lima</cp:lastModifiedBy>
  <dcterms:created xsi:type="dcterms:W3CDTF">2024-04-25T16:54:06Z</dcterms:created>
  <dcterms:modified xsi:type="dcterms:W3CDTF">2024-04-25T16:55:16Z</dcterms:modified>
</cp:coreProperties>
</file>