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4519" iterateDelta="1E-4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<sst xmlns="http://schemas.openxmlformats.org/spreadsheetml/2006/main" count="12" uniqueCount="12">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</sst>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8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i/>
      <sz val="11"/>
      <color rgb="FF808080"/>
      <name val="Calibri"/>
      <family val="2"/>
      <charset val="1"/>
    </font>
    <font>
      <sz val="11"/>
      <color rgb="FF333333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rgb="FFFFFFFF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1" fillId="0" borderId="0" applyBorder="0" applyProtection="0"/>
    <xf numFmtId="0" fontId="3" fillId="0" borderId="0" applyBorder="0" applyProtection="0"/>
    <xf numFmtId="167" fontId="4" fillId="0" borderId="0" applyBorder="0" applyProtection="0"/>
    <xf numFmtId="167" fontId="1" fillId="0" borderId="0" applyBorder="0" applyProtection="0"/>
    <xf numFmtId="0" fontId="4" fillId="0" borderId="0"/>
    <xf numFmtId="0" fontId="5" fillId="0" borderId="0"/>
    <xf numFmtId="0" fontId="6" fillId="0" borderId="0"/>
    <xf numFmtId="0" fontId="6" fillId="0" borderId="0"/>
    <xf numFmtId="164" fontId="1" fillId="0" borderId="0" applyBorder="0" applyProtection="0"/>
    <xf numFmtId="0" fontId="7" fillId="0" borderId="0"/>
  </cellStyleXfs>
  <cellXfs count="12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0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/>
    <xf numFmtId="0" fontId="0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</cellXfs>
  <cellStyles count="11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9" xfId="8"/>
    <cellStyle name="Separador de milhares" xfId="1" builtinId="3"/>
    <cellStyle name="Separador de milhares 2" xfId="9"/>
    <cellStyle name="Texto Explicativo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2_Modelo_PCF_2023_REV_10_V2___Em_04.12.2023_1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SILVIO MAGALHÃES - CG Nº 019/2022</v>
          </cell>
          <cell r="E11" t="str">
            <v>3.12 - Material Hospitalar</v>
          </cell>
          <cell r="F11">
            <v>5044056000161</v>
          </cell>
          <cell r="G11" t="str">
            <v>DMH – PRODUTOS HOSPITALARES LTDA – EPP</v>
          </cell>
          <cell r="H11" t="str">
            <v>B</v>
          </cell>
          <cell r="I11" t="str">
            <v>S</v>
          </cell>
          <cell r="J11" t="str">
            <v>23806</v>
          </cell>
          <cell r="K11">
            <v>45323</v>
          </cell>
          <cell r="L11" t="str">
            <v>26240205044056000161550010000238061478774308</v>
          </cell>
          <cell r="M11" t="str">
            <v>26 -  Pernambuco</v>
          </cell>
          <cell r="N11">
            <v>1852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8674752000140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000186039</v>
          </cell>
          <cell r="K12">
            <v>45323</v>
          </cell>
          <cell r="L12" t="str">
            <v>26240208674752000140550010001860391846702742</v>
          </cell>
          <cell r="M12" t="str">
            <v>26 -  Pernambuco</v>
          </cell>
          <cell r="N12">
            <v>3844.4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4922653000189</v>
          </cell>
          <cell r="G13" t="str">
            <v>NORDESTE HOSPITALAR IMPORTAÇÃO E EXPORTAÇÃO LTDA</v>
          </cell>
          <cell r="H13" t="str">
            <v>B</v>
          </cell>
          <cell r="I13" t="str">
            <v>S</v>
          </cell>
          <cell r="J13" t="str">
            <v>00017938</v>
          </cell>
          <cell r="K13">
            <v>45323</v>
          </cell>
          <cell r="L13" t="str">
            <v>26240204922653000189550010000179381000124621</v>
          </cell>
          <cell r="M13" t="str">
            <v>26 -  Pernambuco</v>
          </cell>
          <cell r="N13">
            <v>1060.8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4922653000189</v>
          </cell>
          <cell r="G14" t="str">
            <v>NORDESTE HOSPITALAR IMPORTAÇÃO E EXPORTAÇÃO LTDA</v>
          </cell>
          <cell r="H14" t="str">
            <v>B</v>
          </cell>
          <cell r="I14" t="str">
            <v>S</v>
          </cell>
          <cell r="J14" t="str">
            <v>00017937</v>
          </cell>
          <cell r="K14">
            <v>45323</v>
          </cell>
          <cell r="L14" t="str">
            <v>26240204922653000189550010000179371000124616</v>
          </cell>
          <cell r="M14" t="str">
            <v>26 -  Pernambuco</v>
          </cell>
          <cell r="N14">
            <v>316.16000000000003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000595599</v>
          </cell>
          <cell r="K15">
            <v>45323</v>
          </cell>
          <cell r="L15" t="str">
            <v>26240210779833000156550010005955991597623006</v>
          </cell>
          <cell r="M15" t="str">
            <v>26 -  Pernambuco</v>
          </cell>
          <cell r="N15">
            <v>1101.6400000000001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000595643</v>
          </cell>
          <cell r="K16">
            <v>45323</v>
          </cell>
          <cell r="L16" t="str">
            <v>26240210779833000156550010005956431597667003</v>
          </cell>
          <cell r="M16" t="str">
            <v>26 -  Pernambuco</v>
          </cell>
          <cell r="N16">
            <v>4400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11449180000100</v>
          </cell>
          <cell r="G17" t="str">
            <v>DPROSMED DISTRIBUIDORA DE PRODUTOS MEDICOS LTDA</v>
          </cell>
          <cell r="H17" t="str">
            <v>B</v>
          </cell>
          <cell r="I17" t="str">
            <v>S</v>
          </cell>
          <cell r="J17" t="str">
            <v>00065940</v>
          </cell>
          <cell r="K17">
            <v>45323</v>
          </cell>
          <cell r="L17" t="str">
            <v>26240211449180000100550010000659401000316620</v>
          </cell>
          <cell r="M17" t="str">
            <v>26 -  Pernambuco</v>
          </cell>
          <cell r="N17">
            <v>639.55999999999995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0067791</v>
          </cell>
          <cell r="K18">
            <v>45323</v>
          </cell>
          <cell r="L18" t="str">
            <v>26240267729178000653550010000677911617531704</v>
          </cell>
          <cell r="M18" t="str">
            <v>26 -  Pernambuco</v>
          </cell>
          <cell r="N18">
            <v>4413.8900000000003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11449180000290</v>
          </cell>
          <cell r="G19" t="str">
            <v>DPROSMED DISTRIBUIDORA DE PRODUTOS MEDICOS LTDA</v>
          </cell>
          <cell r="H19" t="str">
            <v>B</v>
          </cell>
          <cell r="I19" t="str">
            <v>S</v>
          </cell>
          <cell r="J19" t="str">
            <v>00014836</v>
          </cell>
          <cell r="K19">
            <v>45323</v>
          </cell>
          <cell r="L19" t="str">
            <v>26240211449180000290550010000148361000316573</v>
          </cell>
          <cell r="M19" t="str">
            <v>26 -  Pernambuco</v>
          </cell>
          <cell r="N19">
            <v>148.5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11449180000290</v>
          </cell>
          <cell r="G20" t="str">
            <v>DPROSMED DISTRIBUIDORA DE PRODUTOS MEDICOS LTDA</v>
          </cell>
          <cell r="H20" t="str">
            <v>B</v>
          </cell>
          <cell r="I20" t="str">
            <v>S</v>
          </cell>
          <cell r="J20" t="str">
            <v>00014838</v>
          </cell>
          <cell r="K20">
            <v>45323</v>
          </cell>
          <cell r="L20" t="str">
            <v>26240211449180000290550010000148381000316659</v>
          </cell>
          <cell r="M20" t="str">
            <v>26 -  Pernambuco</v>
          </cell>
          <cell r="N20">
            <v>1402.6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9341616000109</v>
          </cell>
          <cell r="G21" t="str">
            <v>J DE SOUZA SOARES LTDA</v>
          </cell>
          <cell r="H21" t="str">
            <v>B</v>
          </cell>
          <cell r="I21" t="str">
            <v>S</v>
          </cell>
          <cell r="J21" t="str">
            <v>1943</v>
          </cell>
          <cell r="K21">
            <v>45323</v>
          </cell>
          <cell r="L21" t="str">
            <v>26240209341616000109550010000019431100019438</v>
          </cell>
          <cell r="M21" t="str">
            <v>26 -  Pernambuco</v>
          </cell>
          <cell r="N21">
            <v>4140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37844417000140</v>
          </cell>
          <cell r="G22" t="str">
            <v>LOG DISTRIBUIDORA DE PRODUTOR HOSPITALAR E HIGIENE PESSOAL L</v>
          </cell>
          <cell r="H22" t="str">
            <v>B</v>
          </cell>
          <cell r="I22" t="str">
            <v>S</v>
          </cell>
          <cell r="J22" t="str">
            <v>3197</v>
          </cell>
          <cell r="K22">
            <v>45323</v>
          </cell>
          <cell r="L22" t="str">
            <v>26240237844417000140550010000031971293639265</v>
          </cell>
          <cell r="M22" t="str">
            <v>26 -  Pernambuco</v>
          </cell>
          <cell r="N22">
            <v>3129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15220807000107</v>
          </cell>
          <cell r="G23" t="str">
            <v>BCIPHARMA IMPORTADORA E DISTRIBUIDORA LTDA</v>
          </cell>
          <cell r="H23" t="str">
            <v>B</v>
          </cell>
          <cell r="I23" t="str">
            <v>S</v>
          </cell>
          <cell r="J23" t="str">
            <v>000000554</v>
          </cell>
          <cell r="K23">
            <v>45323</v>
          </cell>
          <cell r="L23" t="str">
            <v>26240215220807000107550010000005541553502221</v>
          </cell>
          <cell r="M23" t="str">
            <v>26 -  Pernambuco</v>
          </cell>
          <cell r="N23">
            <v>5261.2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9441460000120</v>
          </cell>
          <cell r="G24" t="str">
            <v>PADRÃO DIST DE PRODUTOS E EQUIP.HOSP.PADRE CALLOU LTDA</v>
          </cell>
          <cell r="H24" t="str">
            <v>B</v>
          </cell>
          <cell r="I24" t="str">
            <v>S</v>
          </cell>
          <cell r="J24" t="str">
            <v>000338271</v>
          </cell>
          <cell r="K24">
            <v>45323</v>
          </cell>
          <cell r="L24" t="str">
            <v>26240209441460000120550010003382711791341330</v>
          </cell>
          <cell r="M24" t="str">
            <v>26 -  Pernambuco</v>
          </cell>
          <cell r="N24">
            <v>124.72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5011743000180</v>
          </cell>
          <cell r="G25" t="str">
            <v>ASTECH REP. ASSISTENCIA – COMERCIO PRODUTOS HOSP EIRELI</v>
          </cell>
          <cell r="H25" t="str">
            <v>B</v>
          </cell>
          <cell r="I25" t="str">
            <v>S</v>
          </cell>
          <cell r="J25" t="str">
            <v>7792</v>
          </cell>
          <cell r="K25">
            <v>45323</v>
          </cell>
          <cell r="L25" t="str">
            <v>26240205011743000180550010000077921003555351</v>
          </cell>
          <cell r="M25" t="str">
            <v>26 -  Pernambuco</v>
          </cell>
          <cell r="N25">
            <v>320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4237235000152</v>
          </cell>
          <cell r="G26" t="str">
            <v>ENDOCENTER COMERCIAL LTDA</v>
          </cell>
          <cell r="H26" t="str">
            <v>B</v>
          </cell>
          <cell r="I26" t="str">
            <v>S</v>
          </cell>
          <cell r="J26" t="str">
            <v>000114304</v>
          </cell>
          <cell r="K26">
            <v>45323</v>
          </cell>
          <cell r="L26" t="str">
            <v>26240204237235000152550010001143041116328001</v>
          </cell>
          <cell r="M26" t="str">
            <v>26 -  Pernambuco</v>
          </cell>
          <cell r="N26">
            <v>290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5932624000160</v>
          </cell>
          <cell r="G27" t="str">
            <v>MEGAMED COMERCIO LTDA</v>
          </cell>
          <cell r="H27" t="str">
            <v>B</v>
          </cell>
          <cell r="I27" t="str">
            <v>S</v>
          </cell>
          <cell r="J27" t="str">
            <v>000022299</v>
          </cell>
          <cell r="K27">
            <v>45323</v>
          </cell>
          <cell r="L27" t="str">
            <v>26240205932624000160550010000222991101854556</v>
          </cell>
          <cell r="M27" t="str">
            <v>26 -  Pernambuco</v>
          </cell>
          <cell r="N27">
            <v>889.54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21216468000198</v>
          </cell>
          <cell r="G28" t="str">
            <v>SANMED DISTRIBUIDORA DE PRODUTOS MÉDICO-HOSPITALARES LTDA</v>
          </cell>
          <cell r="H28" t="str">
            <v>B</v>
          </cell>
          <cell r="I28" t="str">
            <v>S</v>
          </cell>
          <cell r="J28" t="str">
            <v>000008867</v>
          </cell>
          <cell r="K28">
            <v>45324</v>
          </cell>
          <cell r="L28" t="str">
            <v>26240221216468000198550010000088671322024026</v>
          </cell>
          <cell r="M28" t="str">
            <v>26 -  Pernambuco</v>
          </cell>
          <cell r="N28">
            <v>390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23993232000193</v>
          </cell>
          <cell r="G29" t="str">
            <v>MEDIAL SAUDE DIST DE PRODUTOS MEDICOS HOSP LTDA</v>
          </cell>
          <cell r="H29" t="str">
            <v>B</v>
          </cell>
          <cell r="I29" t="str">
            <v>S</v>
          </cell>
          <cell r="J29" t="str">
            <v>000004689</v>
          </cell>
          <cell r="K29">
            <v>45323</v>
          </cell>
          <cell r="L29" t="str">
            <v>26240223993232000193550010000046891671300007</v>
          </cell>
          <cell r="M29" t="str">
            <v>26 -  Pernambuco</v>
          </cell>
          <cell r="N29">
            <v>181.66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21381761000100</v>
          </cell>
          <cell r="G30" t="str">
            <v>SIX DISTRIBUIDORA HOSPITALAR LTDA</v>
          </cell>
          <cell r="H30" t="str">
            <v>B</v>
          </cell>
          <cell r="I30" t="str">
            <v>S</v>
          </cell>
          <cell r="J30" t="str">
            <v>000062842</v>
          </cell>
          <cell r="K30">
            <v>45324</v>
          </cell>
          <cell r="L30" t="str">
            <v>26240221381761000100550010000628421493078701</v>
          </cell>
          <cell r="M30" t="str">
            <v>26 -  Pernambuco</v>
          </cell>
          <cell r="N30">
            <v>427.3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25447067000108</v>
          </cell>
          <cell r="G31" t="str">
            <v>REFIT HOSPITALAR EIRELI EPP</v>
          </cell>
          <cell r="H31" t="str">
            <v>B</v>
          </cell>
          <cell r="I31" t="str">
            <v>S</v>
          </cell>
          <cell r="J31" t="str">
            <v>000002914</v>
          </cell>
          <cell r="K31">
            <v>45323</v>
          </cell>
          <cell r="L31" t="str">
            <v>26240225447067000108550010000029141058475957</v>
          </cell>
          <cell r="M31" t="str">
            <v>26 -  Pernambuco</v>
          </cell>
          <cell r="N31">
            <v>350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35514416000102</v>
          </cell>
          <cell r="G32" t="str">
            <v>QUALIMMED COM. ATAC DE MED E MAT LTDA</v>
          </cell>
          <cell r="H32" t="str">
            <v>B</v>
          </cell>
          <cell r="I32" t="str">
            <v>S</v>
          </cell>
          <cell r="J32" t="str">
            <v>000002558</v>
          </cell>
          <cell r="K32">
            <v>45324</v>
          </cell>
          <cell r="L32" t="str">
            <v>26240235514416000102550010000025581621253729</v>
          </cell>
          <cell r="M32" t="str">
            <v>26 -  Pernambuco</v>
          </cell>
          <cell r="N32">
            <v>800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8675509000146</v>
          </cell>
          <cell r="G33" t="str">
            <v>DROGACHAVES TRAD LTDA EPP</v>
          </cell>
          <cell r="H33" t="str">
            <v>B</v>
          </cell>
          <cell r="I33" t="str">
            <v>S</v>
          </cell>
          <cell r="J33" t="str">
            <v>000003136</v>
          </cell>
          <cell r="K33">
            <v>45323</v>
          </cell>
          <cell r="L33" t="str">
            <v>26240208675509000146550010000031361454693364</v>
          </cell>
          <cell r="M33" t="str">
            <v>26 -  Pernambuco</v>
          </cell>
          <cell r="N33">
            <v>253.5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000030916</v>
          </cell>
          <cell r="K34">
            <v>45324</v>
          </cell>
          <cell r="L34" t="str">
            <v>26240208674752000301550010000309161913008148</v>
          </cell>
          <cell r="M34" t="str">
            <v>26 -  Pernambuco</v>
          </cell>
          <cell r="N34">
            <v>1488.58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4614288000145</v>
          </cell>
          <cell r="G35" t="str">
            <v>DISK LIFE COMERCIO DE PRODUTOS CIRURGICOS LTDA</v>
          </cell>
          <cell r="H35" t="str">
            <v>B</v>
          </cell>
          <cell r="I35" t="str">
            <v>S</v>
          </cell>
          <cell r="J35" t="str">
            <v>7899</v>
          </cell>
          <cell r="K35">
            <v>45323</v>
          </cell>
          <cell r="L35" t="str">
            <v>26240204614288000145550010000078991794726696</v>
          </cell>
          <cell r="M35" t="str">
            <v>26 -  Pernambuco</v>
          </cell>
          <cell r="N35">
            <v>330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4614288000145</v>
          </cell>
          <cell r="G36" t="str">
            <v>DISK LIFE COMERCIO DE PRODUTOS CIRURGICOS LTDA</v>
          </cell>
          <cell r="H36" t="str">
            <v>B</v>
          </cell>
          <cell r="I36" t="str">
            <v>S</v>
          </cell>
          <cell r="J36" t="str">
            <v>7893</v>
          </cell>
          <cell r="K36">
            <v>45323</v>
          </cell>
          <cell r="L36" t="str">
            <v>26240204614288000145550010000078931825992682</v>
          </cell>
          <cell r="M36" t="str">
            <v>26 -  Pernambuco</v>
          </cell>
          <cell r="N36">
            <v>3564.5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2617932001002</v>
          </cell>
          <cell r="G37" t="str">
            <v>ROMERO FARMACIA LTDA 08</v>
          </cell>
          <cell r="H37" t="str">
            <v>B</v>
          </cell>
          <cell r="I37" t="str">
            <v>S</v>
          </cell>
          <cell r="J37" t="str">
            <v>440463</v>
          </cell>
          <cell r="K37">
            <v>45328</v>
          </cell>
          <cell r="L37" t="str">
            <v>26240202617932001002650010004404631439346621</v>
          </cell>
          <cell r="M37" t="str">
            <v>26 -  Pernambuco</v>
          </cell>
          <cell r="N37">
            <v>84.95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48495866000147</v>
          </cell>
          <cell r="G38" t="str">
            <v>BEMED COMERCIO ATACADISTA DE PRODUTOS DE HIGIENE PESSOAL L</v>
          </cell>
          <cell r="H38" t="str">
            <v>B</v>
          </cell>
          <cell r="I38" t="str">
            <v>S</v>
          </cell>
          <cell r="J38" t="str">
            <v>1009</v>
          </cell>
          <cell r="K38">
            <v>45323</v>
          </cell>
          <cell r="L38" t="str">
            <v>26240248495866000147550010000010091459735562</v>
          </cell>
          <cell r="M38" t="str">
            <v>26 -  Pernambuco</v>
          </cell>
          <cell r="N38">
            <v>351.84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3817043000152</v>
          </cell>
          <cell r="G39" t="str">
            <v>PHARMAPLUS LTDA</v>
          </cell>
          <cell r="H39" t="str">
            <v>B</v>
          </cell>
          <cell r="I39" t="str">
            <v>S</v>
          </cell>
          <cell r="J39" t="str">
            <v>63776</v>
          </cell>
          <cell r="K39">
            <v>45324</v>
          </cell>
          <cell r="L39" t="str">
            <v>26240203817043000152550010000637761982292334</v>
          </cell>
          <cell r="M39" t="str">
            <v>26 -  Pernambuco</v>
          </cell>
          <cell r="N39">
            <v>356.4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3817043000152</v>
          </cell>
          <cell r="G40" t="str">
            <v>PHARMAPLUS LTDA</v>
          </cell>
          <cell r="H40" t="str">
            <v>B</v>
          </cell>
          <cell r="I40" t="str">
            <v>S</v>
          </cell>
          <cell r="J40" t="str">
            <v>63842</v>
          </cell>
          <cell r="K40">
            <v>45325</v>
          </cell>
          <cell r="L40" t="str">
            <v>26240203817043000152550010000638421165057198</v>
          </cell>
          <cell r="M40" t="str">
            <v>26 -  Pernambuco</v>
          </cell>
          <cell r="N40">
            <v>4628.01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42560429000183</v>
          </cell>
          <cell r="G41" t="str">
            <v>BAHIA ATACADISTA DE FARDAMENTOS PROFISSIONAIS EIRELI</v>
          </cell>
          <cell r="H41" t="str">
            <v>B</v>
          </cell>
          <cell r="I41" t="str">
            <v>S</v>
          </cell>
          <cell r="J41" t="str">
            <v>1959</v>
          </cell>
          <cell r="K41">
            <v>45327</v>
          </cell>
          <cell r="L41" t="str">
            <v>29240242560429000183550010000019591000149289</v>
          </cell>
          <cell r="M41" t="str">
            <v>29 -  Bahia</v>
          </cell>
          <cell r="N41">
            <v>38539.040000000001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67729178000653</v>
          </cell>
          <cell r="G42" t="str">
            <v>COMERCIAL CIRURGICA RIOCLARENSE LTDA</v>
          </cell>
          <cell r="H42" t="str">
            <v>B</v>
          </cell>
          <cell r="I42" t="str">
            <v>S</v>
          </cell>
          <cell r="J42" t="str">
            <v>0068193</v>
          </cell>
          <cell r="K42">
            <v>45329</v>
          </cell>
          <cell r="L42" t="str">
            <v>26240267729178000653550010000681931394549664</v>
          </cell>
          <cell r="M42" t="str">
            <v>26 -  Pernambuco</v>
          </cell>
          <cell r="N42">
            <v>1152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45253821000178</v>
          </cell>
          <cell r="G43" t="str">
            <v>INTEGRA HOSPITALAR LTDA</v>
          </cell>
          <cell r="H43" t="str">
            <v>B</v>
          </cell>
          <cell r="I43" t="str">
            <v>S</v>
          </cell>
          <cell r="J43" t="str">
            <v>420</v>
          </cell>
          <cell r="K43">
            <v>45329</v>
          </cell>
          <cell r="L43" t="str">
            <v>26240245253821000178550010000004201728322870</v>
          </cell>
          <cell r="M43" t="str">
            <v>26 -  Pernambuco</v>
          </cell>
          <cell r="N43">
            <v>420.4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51680172000194</v>
          </cell>
          <cell r="G44" t="str">
            <v>HIGIMED COM ATAC DE PRODUTOS E HIGI PESS</v>
          </cell>
          <cell r="H44" t="str">
            <v>B</v>
          </cell>
          <cell r="I44" t="str">
            <v>S</v>
          </cell>
          <cell r="J44" t="str">
            <v>000000237</v>
          </cell>
          <cell r="K44">
            <v>45324</v>
          </cell>
          <cell r="L44" t="str">
            <v>26240251680172000194550010000002371245304601</v>
          </cell>
          <cell r="M44" t="str">
            <v>26 -  Pernambuco</v>
          </cell>
          <cell r="N44">
            <v>480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3817043000152</v>
          </cell>
          <cell r="G45" t="str">
            <v>PHARMAPLUS LTDA</v>
          </cell>
          <cell r="H45" t="str">
            <v>B</v>
          </cell>
          <cell r="I45" t="str">
            <v>S</v>
          </cell>
          <cell r="J45" t="str">
            <v>63960</v>
          </cell>
          <cell r="K45">
            <v>45330</v>
          </cell>
          <cell r="L45" t="str">
            <v>26240203817043000152550010000639601199769712</v>
          </cell>
          <cell r="M45" t="str">
            <v>26 -  Pernambuco</v>
          </cell>
          <cell r="N45">
            <v>62.1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19848316000166</v>
          </cell>
          <cell r="G46" t="str">
            <v>BIOMEDICAL PRODUTOS CIENTIFICOS MEDICOS E HOSPITALARES S.A</v>
          </cell>
          <cell r="H46" t="str">
            <v>B</v>
          </cell>
          <cell r="I46" t="str">
            <v>S</v>
          </cell>
          <cell r="J46" t="str">
            <v>0591145</v>
          </cell>
          <cell r="K46">
            <v>45327</v>
          </cell>
          <cell r="L46" t="str">
            <v>31240219848316000166550000005911451000057349</v>
          </cell>
          <cell r="M46" t="str">
            <v>31 -  Minas Gerais</v>
          </cell>
          <cell r="N46">
            <v>1700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32651599000110</v>
          </cell>
          <cell r="G47" t="str">
            <v>AP DISTRIBUIDORA DE MEDICAMENTOS LTDA</v>
          </cell>
          <cell r="H47" t="str">
            <v>B</v>
          </cell>
          <cell r="I47" t="str">
            <v>S</v>
          </cell>
          <cell r="J47" t="str">
            <v>000002256</v>
          </cell>
          <cell r="K47">
            <v>45330</v>
          </cell>
          <cell r="L47" t="str">
            <v>26240232651599000110550010000022561001626491</v>
          </cell>
          <cell r="M47" t="str">
            <v>26 -  Pernambuco</v>
          </cell>
          <cell r="N47">
            <v>575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58426628000133</v>
          </cell>
          <cell r="G48" t="str">
            <v>SAMTRONIC INDUSTRIA E COMERCIO LTDA</v>
          </cell>
          <cell r="H48" t="str">
            <v>B</v>
          </cell>
          <cell r="I48" t="str">
            <v>S</v>
          </cell>
          <cell r="J48" t="str">
            <v>000002878</v>
          </cell>
          <cell r="K48">
            <v>45324</v>
          </cell>
          <cell r="L48" t="str">
            <v>26240258426628000990550010000028781792985825</v>
          </cell>
          <cell r="M48" t="str">
            <v>26 -  Pernambuco</v>
          </cell>
          <cell r="N48">
            <v>14080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42560429000183</v>
          </cell>
          <cell r="G49" t="str">
            <v>BAHIA ATACADISTA DE FARDAMENTOS PROFISSIONAIS EIRELI</v>
          </cell>
          <cell r="H49" t="str">
            <v>B</v>
          </cell>
          <cell r="I49" t="str">
            <v>S</v>
          </cell>
          <cell r="J49" t="str">
            <v>1967</v>
          </cell>
          <cell r="K49">
            <v>45337</v>
          </cell>
          <cell r="L49" t="str">
            <v>29240242560429000183550010000019671000149361</v>
          </cell>
          <cell r="M49" t="str">
            <v>29 -  Bahia</v>
          </cell>
          <cell r="N49">
            <v>5292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4187384000154</v>
          </cell>
          <cell r="G50" t="str">
            <v>LEISTUNG EQUIPAMENTOS LTDA</v>
          </cell>
          <cell r="H50" t="str">
            <v>B</v>
          </cell>
          <cell r="I50" t="str">
            <v>S</v>
          </cell>
          <cell r="J50" t="str">
            <v>000032620</v>
          </cell>
          <cell r="K50">
            <v>45331</v>
          </cell>
          <cell r="L50" t="str">
            <v>42240204187384000154550020000326201974348686</v>
          </cell>
          <cell r="M50" t="str">
            <v>42 -  Santa Catarina</v>
          </cell>
          <cell r="N50">
            <v>355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F51">
            <v>10779833000156</v>
          </cell>
          <cell r="G51" t="str">
            <v>MEDICAL MERCANTIL DE APARELHAGEM MEDICA LTDA</v>
          </cell>
          <cell r="H51" t="str">
            <v>B</v>
          </cell>
          <cell r="I51" t="str">
            <v>S</v>
          </cell>
          <cell r="J51" t="str">
            <v>000597191</v>
          </cell>
          <cell r="K51">
            <v>45346</v>
          </cell>
          <cell r="L51" t="str">
            <v>26240210779833000156550010005971911599215006</v>
          </cell>
          <cell r="M51" t="str">
            <v>26 -  Pernambuco</v>
          </cell>
          <cell r="N51">
            <v>626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F52">
            <v>21216468000198</v>
          </cell>
          <cell r="G52" t="str">
            <v>SANMED DISTRIBUIDORA DE PRODUTOS MÉDICO-HOSPITALARES LTDA</v>
          </cell>
          <cell r="H52" t="str">
            <v>B</v>
          </cell>
          <cell r="I52" t="str">
            <v>S</v>
          </cell>
          <cell r="J52" t="str">
            <v>000008938</v>
          </cell>
          <cell r="K52">
            <v>45351</v>
          </cell>
          <cell r="L52" t="str">
            <v>26240221216468000198550010000089381592024022</v>
          </cell>
          <cell r="M52" t="str">
            <v>26 -  Pernambuco</v>
          </cell>
          <cell r="N52">
            <v>729.6</v>
          </cell>
        </row>
        <row r="53">
          <cell r="C53" t="str">
            <v>HOSPITAL SILVIO MAGALHÃES - CG Nº 019/2022</v>
          </cell>
          <cell r="E53" t="str">
            <v>3.12 - Material Hospitalar</v>
          </cell>
          <cell r="F53">
            <v>15227236000132</v>
          </cell>
          <cell r="G53" t="str">
            <v>ATOS MEDICA COM E REPRE DE PRODUTOS MEDICOS HOSP</v>
          </cell>
          <cell r="H53" t="str">
            <v>B</v>
          </cell>
          <cell r="I53" t="str">
            <v>S</v>
          </cell>
          <cell r="J53" t="str">
            <v>000020167</v>
          </cell>
          <cell r="K53">
            <v>45351</v>
          </cell>
          <cell r="L53" t="str">
            <v>26240215227236000132550010000201671885623976</v>
          </cell>
          <cell r="M53" t="str">
            <v>26 -  Pernambuco</v>
          </cell>
          <cell r="N53">
            <v>2210.6</v>
          </cell>
        </row>
        <row r="54">
          <cell r="C54" t="str">
            <v>HOSPITAL SILVIO MAGALHÃES - CG Nº 019/2022</v>
          </cell>
          <cell r="E54" t="str">
            <v>3.4 - Material Farmacológico</v>
          </cell>
          <cell r="F54">
            <v>8778201000126</v>
          </cell>
          <cell r="G54" t="str">
            <v>DROGAFONTE LTDA</v>
          </cell>
          <cell r="H54" t="str">
            <v>B</v>
          </cell>
          <cell r="I54" t="str">
            <v>S</v>
          </cell>
          <cell r="J54" t="str">
            <v>000437277</v>
          </cell>
          <cell r="K54">
            <v>45323</v>
          </cell>
          <cell r="L54" t="str">
            <v>26240208778201000126550010004372771828666849</v>
          </cell>
          <cell r="M54" t="str">
            <v>26 -  Pernambuco</v>
          </cell>
          <cell r="N54">
            <v>1199.05</v>
          </cell>
        </row>
        <row r="55">
          <cell r="C55" t="str">
            <v>HOSPITAL SILVIO MAGALHÃES - CG Nº 019/2022</v>
          </cell>
          <cell r="E55" t="str">
            <v>3.4 - Material Farmacológico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000437247</v>
          </cell>
          <cell r="K55">
            <v>45323</v>
          </cell>
          <cell r="L55" t="str">
            <v>26240208778201000126550010004372471288761333</v>
          </cell>
          <cell r="M55" t="str">
            <v>26 -  Pernambuco</v>
          </cell>
          <cell r="N55">
            <v>705.6</v>
          </cell>
        </row>
        <row r="56">
          <cell r="C56" t="str">
            <v>HOSPITAL SILVIO MAGALHÃES - CG Nº 019/2022</v>
          </cell>
          <cell r="E56" t="str">
            <v>3.4 - Material Farmacológico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00067789</v>
          </cell>
          <cell r="K56">
            <v>45323</v>
          </cell>
          <cell r="L56" t="str">
            <v>26240267729178000653550010000677891750219173</v>
          </cell>
          <cell r="M56" t="str">
            <v>26 -  Pernambuco</v>
          </cell>
          <cell r="N56">
            <v>1863.5</v>
          </cell>
        </row>
        <row r="57">
          <cell r="C57" t="str">
            <v>HOSPITAL SILVIO MAGALHÃES - CG Nº 019/2022</v>
          </cell>
          <cell r="E57" t="str">
            <v>3.4 - Material Farmacológico</v>
          </cell>
          <cell r="F57">
            <v>22580510000118</v>
          </cell>
          <cell r="G57" t="str">
            <v>UNIFAR DISTRIBUIDORA DE MEDICAMENTOS LTDA</v>
          </cell>
          <cell r="H57" t="str">
            <v>B</v>
          </cell>
          <cell r="I57" t="str">
            <v>S</v>
          </cell>
          <cell r="J57" t="str">
            <v>59659</v>
          </cell>
          <cell r="K57">
            <v>45323</v>
          </cell>
          <cell r="L57" t="str">
            <v>26240222580510000118550010000596591000467493</v>
          </cell>
          <cell r="M57" t="str">
            <v>26 -  Pernambuco</v>
          </cell>
          <cell r="N57">
            <v>602.04999999999995</v>
          </cell>
        </row>
        <row r="58">
          <cell r="C58" t="str">
            <v>HOSPITAL SILVIO MAGALHÃES - CG Nº 019/2022</v>
          </cell>
          <cell r="E58" t="str">
            <v>3.4 - Material Farmacológico</v>
          </cell>
          <cell r="F58">
            <v>35753111000153</v>
          </cell>
          <cell r="G58" t="str">
            <v>NORD PRODUTOS EM SAUDE LTDA</v>
          </cell>
          <cell r="H58" t="str">
            <v>B</v>
          </cell>
          <cell r="I58" t="str">
            <v>S</v>
          </cell>
          <cell r="J58" t="str">
            <v>000021610</v>
          </cell>
          <cell r="K58">
            <v>45323</v>
          </cell>
          <cell r="L58" t="str">
            <v>26240235753111000153550010000216101000274081</v>
          </cell>
          <cell r="M58" t="str">
            <v>26 -  Pernambuco</v>
          </cell>
          <cell r="N58">
            <v>3300</v>
          </cell>
        </row>
        <row r="59">
          <cell r="C59" t="str">
            <v>HOSPITAL SILVIO MAGALHÃES - CG Nº 019/2022</v>
          </cell>
          <cell r="E59" t="str">
            <v>3.4 - Material Farmacológico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000186102</v>
          </cell>
          <cell r="K59">
            <v>45324</v>
          </cell>
          <cell r="L59" t="str">
            <v>26240208674752000140550010001861021459896670</v>
          </cell>
          <cell r="M59" t="str">
            <v>26 -  Pernambuco</v>
          </cell>
          <cell r="N59">
            <v>4099.24</v>
          </cell>
        </row>
        <row r="60">
          <cell r="C60" t="str">
            <v>HOSPITAL SILVIO MAGALHÃES - CG Nº 019/2022</v>
          </cell>
          <cell r="E60" t="str">
            <v>3.4 - Material Farmacológico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000186065</v>
          </cell>
          <cell r="K60">
            <v>45323</v>
          </cell>
          <cell r="L60" t="str">
            <v>26240208674752000140550010001860651900801103</v>
          </cell>
          <cell r="M60" t="str">
            <v>26 -  Pernambuco</v>
          </cell>
          <cell r="N60">
            <v>689.5</v>
          </cell>
        </row>
        <row r="61">
          <cell r="C61" t="str">
            <v>HOSPITAL SILVIO MAGALHÃES - CG Nº 019/2022</v>
          </cell>
          <cell r="E61" t="str">
            <v>3.4 - Material Farmacológico</v>
          </cell>
          <cell r="F61">
            <v>12882932000194</v>
          </cell>
          <cell r="G61" t="str">
            <v>EXOMED COMERCIO ATACADISTA DE MEDICAMENTO LTDA</v>
          </cell>
          <cell r="H61" t="str">
            <v>B</v>
          </cell>
          <cell r="I61" t="str">
            <v>S</v>
          </cell>
          <cell r="J61" t="str">
            <v>180162</v>
          </cell>
          <cell r="K61">
            <v>45324</v>
          </cell>
          <cell r="L61" t="str">
            <v>26240212882932000194550010001801621848027862</v>
          </cell>
          <cell r="M61" t="str">
            <v>26 -  Pernambuco</v>
          </cell>
          <cell r="N61">
            <v>4624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12882932000194</v>
          </cell>
          <cell r="G62" t="str">
            <v>EXOMED COMERCIO ATACADISTA DE MEDICAMENTO LTDA</v>
          </cell>
          <cell r="H62" t="str">
            <v>B</v>
          </cell>
          <cell r="I62" t="str">
            <v>S</v>
          </cell>
          <cell r="J62" t="str">
            <v>180120</v>
          </cell>
          <cell r="K62">
            <v>45323</v>
          </cell>
          <cell r="L62" t="str">
            <v>26240212882932000194550010001801201163809393</v>
          </cell>
          <cell r="M62" t="str">
            <v>26 -  Pernambuco</v>
          </cell>
          <cell r="N62">
            <v>6080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12882932000194</v>
          </cell>
          <cell r="G63" t="str">
            <v>EXOMED COMERCIO ATACADISTA DE MEDICAMENTO LTDA</v>
          </cell>
          <cell r="H63" t="str">
            <v>B</v>
          </cell>
          <cell r="I63" t="str">
            <v>S</v>
          </cell>
          <cell r="J63" t="str">
            <v>180121</v>
          </cell>
          <cell r="K63">
            <v>45323</v>
          </cell>
          <cell r="L63" t="str">
            <v>26240212882932000194550010001801211047980640</v>
          </cell>
          <cell r="M63" t="str">
            <v>26 -  Pernambuco</v>
          </cell>
          <cell r="N63">
            <v>10487.95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12420164001048</v>
          </cell>
          <cell r="G64" t="str">
            <v>CM HOSPITALAR S.A RECIFE</v>
          </cell>
          <cell r="H64" t="str">
            <v>B</v>
          </cell>
          <cell r="I64" t="str">
            <v>S</v>
          </cell>
          <cell r="J64" t="str">
            <v>0000220972</v>
          </cell>
          <cell r="K64">
            <v>45322</v>
          </cell>
          <cell r="L64" t="str">
            <v>26240112420164001048550010002209721958920063</v>
          </cell>
          <cell r="M64" t="str">
            <v>26 -  Pernambuco</v>
          </cell>
          <cell r="N64">
            <v>1255.8699999999999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67729178000653</v>
          </cell>
          <cell r="G65" t="str">
            <v>COMERCIAL CIRURGICA RIOCLARENSE LTDA</v>
          </cell>
          <cell r="H65" t="str">
            <v>B</v>
          </cell>
          <cell r="I65" t="str">
            <v>S</v>
          </cell>
          <cell r="J65" t="str">
            <v>0067858</v>
          </cell>
          <cell r="K65">
            <v>45323</v>
          </cell>
          <cell r="L65" t="str">
            <v>26240267729178000653550010000678581062283315</v>
          </cell>
          <cell r="M65" t="str">
            <v>26 -  Pernambuco</v>
          </cell>
          <cell r="N65">
            <v>1172.3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15218561000139</v>
          </cell>
          <cell r="G66" t="str">
            <v>NNMED – DIST IMP E EXPORT DE MED LTDA</v>
          </cell>
          <cell r="H66" t="str">
            <v>B</v>
          </cell>
          <cell r="I66" t="str">
            <v>S</v>
          </cell>
          <cell r="J66" t="str">
            <v>000119055</v>
          </cell>
          <cell r="K66">
            <v>45324</v>
          </cell>
          <cell r="L66" t="str">
            <v>25240215218561000139550010001190551902422630</v>
          </cell>
          <cell r="M66" t="str">
            <v>25 -  Paraíba</v>
          </cell>
          <cell r="N66">
            <v>1093.5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9944371000287</v>
          </cell>
          <cell r="G67" t="str">
            <v>SULMEDIC COMERCIO DE MEDICAMENTOS LTDA</v>
          </cell>
          <cell r="H67" t="str">
            <v>B</v>
          </cell>
          <cell r="I67" t="str">
            <v>S</v>
          </cell>
          <cell r="J67" t="str">
            <v>000005719</v>
          </cell>
          <cell r="K67">
            <v>45323</v>
          </cell>
          <cell r="L67" t="str">
            <v>28240209944371000287550020000057191583751640</v>
          </cell>
          <cell r="M67" t="str">
            <v>28 -  Sergipe</v>
          </cell>
          <cell r="N67">
            <v>1902.02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7484373000124</v>
          </cell>
          <cell r="G68" t="str">
            <v>UNI HOSPITALAR LTDA</v>
          </cell>
          <cell r="H68" t="str">
            <v>B</v>
          </cell>
          <cell r="I68" t="str">
            <v>S</v>
          </cell>
          <cell r="J68" t="str">
            <v>000189414</v>
          </cell>
          <cell r="K68">
            <v>45323</v>
          </cell>
          <cell r="L68" t="str">
            <v>26240207484373000124550010001894141070884433</v>
          </cell>
          <cell r="M68" t="str">
            <v>26 -  Pernambuco</v>
          </cell>
          <cell r="N68">
            <v>5255.6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1835769000192</v>
          </cell>
          <cell r="G69" t="str">
            <v>BRAMED – MATERAIL CIRURGICO LTDA – EPP</v>
          </cell>
          <cell r="H69" t="str">
            <v>B</v>
          </cell>
          <cell r="I69" t="str">
            <v>S</v>
          </cell>
          <cell r="J69" t="str">
            <v>000022596</v>
          </cell>
          <cell r="K69">
            <v>45327</v>
          </cell>
          <cell r="L69" t="str">
            <v>26240201835769000192550010000225951496192101</v>
          </cell>
          <cell r="M69" t="str">
            <v>26 -  Pernambuco</v>
          </cell>
          <cell r="N69">
            <v>5520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5106015000152</v>
          </cell>
          <cell r="G70" t="str">
            <v>CALLMED COMERCIO DE MED E REP LTDA</v>
          </cell>
          <cell r="H70" t="str">
            <v>B</v>
          </cell>
          <cell r="I70" t="str">
            <v>S</v>
          </cell>
          <cell r="J70" t="str">
            <v>000108654</v>
          </cell>
          <cell r="K70">
            <v>45324</v>
          </cell>
          <cell r="L70" t="str">
            <v>23240205106015000152550010001086541001173766</v>
          </cell>
          <cell r="M70" t="str">
            <v>23 -  Ceará</v>
          </cell>
          <cell r="N70">
            <v>7297.2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5106015000152</v>
          </cell>
          <cell r="G71" t="str">
            <v>CALLMED COMERCIO DE MED E REP LTDA</v>
          </cell>
          <cell r="H71" t="str">
            <v>B</v>
          </cell>
          <cell r="I71" t="str">
            <v>S</v>
          </cell>
          <cell r="J71" t="str">
            <v>000108631</v>
          </cell>
          <cell r="K71">
            <v>45323</v>
          </cell>
          <cell r="L71" t="str">
            <v>23240205106015000152550010001086311001173516</v>
          </cell>
          <cell r="M71" t="str">
            <v>23 -  Ceará</v>
          </cell>
          <cell r="N71">
            <v>5213.3999999999996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10616415000148</v>
          </cell>
          <cell r="G72" t="str">
            <v>ZENOBIO DE MELO E CIA LTDA</v>
          </cell>
          <cell r="H72" t="str">
            <v>B</v>
          </cell>
          <cell r="I72" t="str">
            <v>S</v>
          </cell>
          <cell r="J72" t="str">
            <v>000271812</v>
          </cell>
          <cell r="K72">
            <v>45328</v>
          </cell>
          <cell r="L72" t="str">
            <v>26240210616415000148650010002718121110606240</v>
          </cell>
          <cell r="M72" t="str">
            <v>26 -  Pernambuco</v>
          </cell>
          <cell r="N72">
            <v>36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3817043000152</v>
          </cell>
          <cell r="G73" t="str">
            <v>PHARMAPLUS LTDA</v>
          </cell>
          <cell r="H73" t="str">
            <v>B</v>
          </cell>
          <cell r="I73" t="str">
            <v>S</v>
          </cell>
          <cell r="J73" t="str">
            <v>63785</v>
          </cell>
          <cell r="K73">
            <v>45324</v>
          </cell>
          <cell r="L73" t="str">
            <v>26240203817043000152550010000637851118138405</v>
          </cell>
          <cell r="M73" t="str">
            <v>26 -  Pernambuco</v>
          </cell>
          <cell r="N73">
            <v>2399.13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3817043000152</v>
          </cell>
          <cell r="G74" t="str">
            <v>PHARMAPLUS LTDA</v>
          </cell>
          <cell r="H74" t="str">
            <v>B</v>
          </cell>
          <cell r="I74" t="str">
            <v>S</v>
          </cell>
          <cell r="J74" t="str">
            <v>63787</v>
          </cell>
          <cell r="K74">
            <v>45324</v>
          </cell>
          <cell r="L74" t="str">
            <v>26240203817043000152550010000637671146160180</v>
          </cell>
          <cell r="M74" t="str">
            <v>26 -  Pernambuco</v>
          </cell>
          <cell r="N74">
            <v>10500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7484373000124</v>
          </cell>
          <cell r="G75" t="str">
            <v>UNI HOSPITALAR LTDA</v>
          </cell>
          <cell r="H75" t="str">
            <v>B</v>
          </cell>
          <cell r="I75" t="str">
            <v>S</v>
          </cell>
          <cell r="J75" t="str">
            <v>000189911</v>
          </cell>
          <cell r="K75">
            <v>45330</v>
          </cell>
          <cell r="L75" t="str">
            <v>26240207484373000124550010001899111396450377</v>
          </cell>
          <cell r="M75" t="str">
            <v>26 -  Pernambuco</v>
          </cell>
          <cell r="N75">
            <v>2040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8778201000126</v>
          </cell>
          <cell r="G76" t="str">
            <v>DROGAFONTE LTDA</v>
          </cell>
          <cell r="H76" t="str">
            <v>B</v>
          </cell>
          <cell r="I76" t="str">
            <v>S</v>
          </cell>
          <cell r="J76" t="str">
            <v>000437380</v>
          </cell>
          <cell r="K76">
            <v>45324</v>
          </cell>
          <cell r="L76" t="str">
            <v>26240208778201000126550010004373801513023365</v>
          </cell>
          <cell r="M76" t="str">
            <v>26 -  Pernambuco</v>
          </cell>
          <cell r="N76">
            <v>581.5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12882932000194</v>
          </cell>
          <cell r="G77" t="str">
            <v>EXOMED COMERCIO ATACADISTA DE MEDICAMENTO LTDA</v>
          </cell>
          <cell r="H77" t="str">
            <v>B</v>
          </cell>
          <cell r="I77" t="str">
            <v>S</v>
          </cell>
          <cell r="J77" t="str">
            <v>180429</v>
          </cell>
          <cell r="K77">
            <v>45337</v>
          </cell>
          <cell r="L77" t="str">
            <v>26240212882932000194550010001804291998098201</v>
          </cell>
          <cell r="M77" t="str">
            <v>26 -  Pernambuco</v>
          </cell>
          <cell r="N77">
            <v>1940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8774906000175</v>
          </cell>
          <cell r="G78" t="str">
            <v>HOSPDROGAS COMERCIAL LTDA EPP</v>
          </cell>
          <cell r="H78" t="str">
            <v>B</v>
          </cell>
          <cell r="I78" t="str">
            <v>S</v>
          </cell>
          <cell r="J78" t="str">
            <v>0062526</v>
          </cell>
          <cell r="K78">
            <v>45327</v>
          </cell>
          <cell r="L78" t="str">
            <v>52240208774906000175550030000625261406989936</v>
          </cell>
          <cell r="M78" t="str">
            <v>52 -  Goiás</v>
          </cell>
          <cell r="N78">
            <v>11561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8774906000175</v>
          </cell>
          <cell r="G79" t="str">
            <v>HOSPDROGAS COMERCIAL LTDA EPP</v>
          </cell>
          <cell r="H79" t="str">
            <v>B</v>
          </cell>
          <cell r="I79" t="str">
            <v>S</v>
          </cell>
          <cell r="J79" t="str">
            <v>0062515</v>
          </cell>
          <cell r="K79">
            <v>45387</v>
          </cell>
          <cell r="L79" t="str">
            <v>52240208774906000175550030000625151997010003</v>
          </cell>
          <cell r="M79" t="str">
            <v>52 -  Goiás</v>
          </cell>
          <cell r="N79">
            <v>3660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11025459000328</v>
          </cell>
          <cell r="G80" t="str">
            <v>FARMACIA GLOBO LTDA</v>
          </cell>
          <cell r="H80" t="str">
            <v>B</v>
          </cell>
          <cell r="I80" t="str">
            <v>S</v>
          </cell>
          <cell r="J80" t="str">
            <v>0000006011</v>
          </cell>
          <cell r="K80">
            <v>45342</v>
          </cell>
          <cell r="L80" t="str">
            <v>26240211025459000328550010000060111023060006</v>
          </cell>
          <cell r="M80" t="str">
            <v>26 -  Pernambuco</v>
          </cell>
          <cell r="N80">
            <v>250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49324221000880</v>
          </cell>
          <cell r="G81" t="str">
            <v>FRESENIUS KABI BRASIL LTDA</v>
          </cell>
          <cell r="H81" t="str">
            <v>B</v>
          </cell>
          <cell r="I81" t="str">
            <v>S</v>
          </cell>
          <cell r="J81" t="str">
            <v>000241298</v>
          </cell>
          <cell r="K81">
            <v>45332</v>
          </cell>
          <cell r="L81" t="str">
            <v>23240249324221000880550000002412981308343685</v>
          </cell>
          <cell r="M81" t="str">
            <v>23 -  Ceará</v>
          </cell>
          <cell r="N81">
            <v>7234.2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9944371000368</v>
          </cell>
          <cell r="G82" t="str">
            <v>SULMEDIC COMERCIO DE MEDICAMENTOS LTDA</v>
          </cell>
          <cell r="H82" t="str">
            <v>B</v>
          </cell>
          <cell r="I82" t="str">
            <v>S</v>
          </cell>
          <cell r="J82" t="str">
            <v>000010927</v>
          </cell>
          <cell r="K82">
            <v>45323</v>
          </cell>
          <cell r="L82" t="str">
            <v>35240209944371000368550030000109271301637478</v>
          </cell>
          <cell r="M82" t="str">
            <v>35 -  São Paulo</v>
          </cell>
          <cell r="N82">
            <v>1476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10616415000148</v>
          </cell>
          <cell r="G83" t="str">
            <v>ZENOBIO DE MELO E CIA LTDA</v>
          </cell>
          <cell r="H83" t="str">
            <v>B</v>
          </cell>
          <cell r="I83" t="str">
            <v>S</v>
          </cell>
          <cell r="J83" t="str">
            <v>000272680</v>
          </cell>
          <cell r="K83">
            <v>45344</v>
          </cell>
          <cell r="L83" t="str">
            <v>26240210616415000148650010002726809110624189</v>
          </cell>
          <cell r="M83" t="str">
            <v>26 -  Pernambuco</v>
          </cell>
          <cell r="N83">
            <v>10.64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2617932001002</v>
          </cell>
          <cell r="G84" t="str">
            <v>ROMERO FARMACIA LTDA 08</v>
          </cell>
          <cell r="H84" t="str">
            <v>B</v>
          </cell>
          <cell r="I84" t="str">
            <v>S</v>
          </cell>
          <cell r="J84" t="str">
            <v>445041</v>
          </cell>
          <cell r="K84">
            <v>45344</v>
          </cell>
          <cell r="L84" t="str">
            <v>26240202617932001002650010004450411021739350</v>
          </cell>
          <cell r="M84" t="str">
            <v>26 -  Pernambuco</v>
          </cell>
          <cell r="N84">
            <v>6.95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2617932001002</v>
          </cell>
          <cell r="G85" t="str">
            <v>ROMERO FARMACIA LTDA 08</v>
          </cell>
          <cell r="H85" t="str">
            <v>B</v>
          </cell>
          <cell r="I85" t="str">
            <v>S</v>
          </cell>
          <cell r="J85" t="str">
            <v>446494</v>
          </cell>
          <cell r="K85">
            <v>45349</v>
          </cell>
          <cell r="L85" t="str">
            <v>26240202617932001002650010004464941337301550</v>
          </cell>
          <cell r="M85" t="str">
            <v>26 -  Pernambuco</v>
          </cell>
          <cell r="N85">
            <v>23.18</v>
          </cell>
        </row>
        <row r="86">
          <cell r="C86" t="str">
            <v>HOSPITAL SILVIO MAGALHÃES - CG Nº 019/2022</v>
          </cell>
          <cell r="E86" t="str">
            <v>3.14 - Alimentação Preparada</v>
          </cell>
          <cell r="F86">
            <v>1687725000162</v>
          </cell>
          <cell r="G86" t="str">
            <v>CENTRO ESPECIALIZADO EM NUTRICAO ENTERAL E PARENTERAL – CENEP</v>
          </cell>
          <cell r="H86" t="str">
            <v>B</v>
          </cell>
          <cell r="I86" t="str">
            <v>S</v>
          </cell>
          <cell r="J86" t="str">
            <v>000048003</v>
          </cell>
          <cell r="K86">
            <v>45322</v>
          </cell>
          <cell r="L86" t="str">
            <v>26240101687725000162550010000480031500270005</v>
          </cell>
          <cell r="M86" t="str">
            <v>26 -  Pernambuco</v>
          </cell>
          <cell r="N86">
            <v>15098.52</v>
          </cell>
        </row>
        <row r="87">
          <cell r="C87" t="str">
            <v>HOSPITAL SILVIO MAGALHÃES - CG Nº 019/2022</v>
          </cell>
          <cell r="E87" t="str">
            <v>3.14 - Alimentação Preparada</v>
          </cell>
          <cell r="F87">
            <v>7160019000225</v>
          </cell>
          <cell r="G87" t="str">
            <v>VITALE COMERCIO S.A.</v>
          </cell>
          <cell r="H87" t="str">
            <v>B</v>
          </cell>
          <cell r="I87" t="str">
            <v>S</v>
          </cell>
          <cell r="J87" t="str">
            <v>7838</v>
          </cell>
          <cell r="K87">
            <v>45321</v>
          </cell>
          <cell r="L87" t="str">
            <v>26240107160019000225550010000078381246953248</v>
          </cell>
          <cell r="M87" t="str">
            <v>26 -  Pernambuco</v>
          </cell>
          <cell r="N87">
            <v>9580.7999999999993</v>
          </cell>
        </row>
        <row r="88">
          <cell r="C88" t="str">
            <v>HOSPITAL SILVIO MAGALHÃES - CG Nº 019/2022</v>
          </cell>
          <cell r="E88" t="str">
            <v>3.14 - Alimentação Preparada</v>
          </cell>
          <cell r="F88">
            <v>51329987000123</v>
          </cell>
          <cell r="G88" t="str">
            <v>TOTAL COMERCIO E REPRESENTACAO</v>
          </cell>
          <cell r="H88" t="str">
            <v>B</v>
          </cell>
          <cell r="I88" t="str">
            <v>S</v>
          </cell>
          <cell r="J88" t="str">
            <v>000000040</v>
          </cell>
          <cell r="K88">
            <v>45324</v>
          </cell>
          <cell r="L88" t="str">
            <v>26240251329987000123550010000000401000003961</v>
          </cell>
          <cell r="M88" t="str">
            <v>26 -  Pernambuco</v>
          </cell>
          <cell r="N88">
            <v>139.80000000000001</v>
          </cell>
        </row>
        <row r="89">
          <cell r="C89" t="str">
            <v>HOSPITAL SILVIO MAGALHÃES - CG Nº 019/2022</v>
          </cell>
          <cell r="E89" t="str">
            <v>3.14 - Alimentação Preparada</v>
          </cell>
          <cell r="F89">
            <v>1687725000162</v>
          </cell>
          <cell r="G89" t="str">
            <v>CENTRO ESPECIALIZADO EM NUTRICAO ENTERAL E PARENTERAL – CENEP</v>
          </cell>
          <cell r="H89" t="str">
            <v>B</v>
          </cell>
          <cell r="I89" t="str">
            <v>S</v>
          </cell>
          <cell r="J89" t="str">
            <v>000048439</v>
          </cell>
          <cell r="K89">
            <v>45351</v>
          </cell>
          <cell r="L89" t="str">
            <v>26240201687725000162550010000484391504630004</v>
          </cell>
          <cell r="M89" t="str">
            <v>26 -  Pernambuco</v>
          </cell>
          <cell r="N89">
            <v>3810</v>
          </cell>
        </row>
        <row r="90">
          <cell r="C90" t="str">
            <v>HOSPITAL SILVIO MAGALHÃES - CG Nº 019/2022</v>
          </cell>
          <cell r="E90" t="str">
            <v>3.2 - Gás e Outros Materiais Engarrafados</v>
          </cell>
          <cell r="F90">
            <v>24380578002041</v>
          </cell>
          <cell r="G90" t="str">
            <v>WHITE MARTINS GASES INDUSTRIAIS DO NORDESTE LTDA</v>
          </cell>
          <cell r="H90" t="str">
            <v>B</v>
          </cell>
          <cell r="I90" t="str">
            <v>S</v>
          </cell>
          <cell r="J90" t="str">
            <v>654</v>
          </cell>
          <cell r="K90">
            <v>45324</v>
          </cell>
          <cell r="L90" t="str">
            <v>26240224380578002041556220000006541783120073</v>
          </cell>
          <cell r="M90" t="str">
            <v>26 -  Pernambuco</v>
          </cell>
          <cell r="N90">
            <v>868.86</v>
          </cell>
        </row>
        <row r="91">
          <cell r="C91" t="str">
            <v>HOSPITAL SILVIO MAGALHÃES - CG Nº 019/2022</v>
          </cell>
          <cell r="E91" t="str">
            <v>3.2 - Gás e Outros Materiais Engarrafados</v>
          </cell>
          <cell r="F91">
            <v>24380578002203</v>
          </cell>
          <cell r="G91" t="str">
            <v>WHITE MARTINS GASES INDUSTRIAIS DO NORDESTE LTDA</v>
          </cell>
          <cell r="H91" t="str">
            <v>B</v>
          </cell>
          <cell r="I91" t="str">
            <v>S</v>
          </cell>
          <cell r="J91" t="str">
            <v>357</v>
          </cell>
          <cell r="K91">
            <v>45324</v>
          </cell>
          <cell r="L91" t="str">
            <v>26240224380578002203556260000003571641996617</v>
          </cell>
          <cell r="M91" t="str">
            <v>26 -  Pernambuco</v>
          </cell>
          <cell r="N91">
            <v>18381.78</v>
          </cell>
        </row>
        <row r="92">
          <cell r="C92" t="str">
            <v>HOSPITAL SILVIO MAGALHÃES - CG Nº 019/2022</v>
          </cell>
          <cell r="E92" t="str">
            <v>3.2 - Gás e Outros Materiais Engarrafados</v>
          </cell>
          <cell r="F92">
            <v>24380578002041</v>
          </cell>
          <cell r="G92" t="str">
            <v>WHITE MARTINS GASES INDUSTRIAIS DO NORDESTE LTDA</v>
          </cell>
          <cell r="H92" t="str">
            <v>B</v>
          </cell>
          <cell r="I92" t="str">
            <v>S</v>
          </cell>
          <cell r="J92" t="str">
            <v>670</v>
          </cell>
          <cell r="K92">
            <v>45328</v>
          </cell>
          <cell r="L92" t="str">
            <v>26240224380578002041556220000006701543504849</v>
          </cell>
          <cell r="M92" t="str">
            <v>26 -  Pernambuco</v>
          </cell>
          <cell r="N92">
            <v>610.51</v>
          </cell>
        </row>
        <row r="93">
          <cell r="C93" t="str">
            <v>HOSPITAL SILVIO MAGALHÃES - CG Nº 019/2022</v>
          </cell>
          <cell r="E93" t="str">
            <v>3.2 - Gás e Outros Materiais Engarrafados</v>
          </cell>
          <cell r="F93">
            <v>24380578002041</v>
          </cell>
          <cell r="G93" t="str">
            <v>WHITE MARTINS GASES INDUSTRIAIS DO NORDESTE LTDA</v>
          </cell>
          <cell r="H93" t="str">
            <v>B</v>
          </cell>
          <cell r="I93" t="str">
            <v>S</v>
          </cell>
          <cell r="J93" t="str">
            <v>686</v>
          </cell>
          <cell r="K93">
            <v>45331</v>
          </cell>
          <cell r="L93" t="str">
            <v>26240224380578002041556220000006861365518423</v>
          </cell>
          <cell r="M93" t="str">
            <v>26 -  Pernambuco</v>
          </cell>
          <cell r="N93">
            <v>904.21</v>
          </cell>
        </row>
        <row r="94">
          <cell r="C94" t="str">
            <v>HOSPITAL SILVIO MAGALHÃES - CG Nº 019/2022</v>
          </cell>
          <cell r="E94" t="str">
            <v>3.2 - Gás e Outros Materiais Engarrafados</v>
          </cell>
          <cell r="F94">
            <v>24380578002203</v>
          </cell>
          <cell r="G94" t="str">
            <v>WHITE MARTINS GASES INDUSTRIAIS DO NORDESTE LTDA</v>
          </cell>
          <cell r="H94" t="str">
            <v>B</v>
          </cell>
          <cell r="I94" t="str">
            <v>S</v>
          </cell>
          <cell r="J94" t="str">
            <v>236</v>
          </cell>
          <cell r="K94">
            <v>45333</v>
          </cell>
          <cell r="L94" t="str">
            <v>26240224380578002203556200000002361927568109</v>
          </cell>
          <cell r="M94" t="str">
            <v>26 -  Pernambuco</v>
          </cell>
          <cell r="N94">
            <v>25585.7</v>
          </cell>
        </row>
        <row r="95">
          <cell r="C95" t="str">
            <v>HOSPITAL SILVIO MAGALHÃES - CG Nº 019/2022</v>
          </cell>
          <cell r="E95" t="str">
            <v>3.2 - Gás e Outros Materiais Engarrafados</v>
          </cell>
          <cell r="F95">
            <v>24380578002041</v>
          </cell>
          <cell r="G95" t="str">
            <v>WHITE MARTINS GASES INDUSTRIAIS DO NORDESTE LTDA</v>
          </cell>
          <cell r="H95" t="str">
            <v>B</v>
          </cell>
          <cell r="I95" t="str">
            <v>S</v>
          </cell>
          <cell r="J95" t="str">
            <v>691</v>
          </cell>
          <cell r="K95">
            <v>45335</v>
          </cell>
          <cell r="L95" t="str">
            <v>26240224380578002041556220000006911878014819</v>
          </cell>
          <cell r="M95" t="str">
            <v>26 -  Pernambuco</v>
          </cell>
          <cell r="N95">
            <v>258.35000000000002</v>
          </cell>
        </row>
        <row r="96">
          <cell r="C96" t="str">
            <v>HOSPITAL SILVIO MAGALHÃES - CG Nº 019/2022</v>
          </cell>
          <cell r="E96" t="str">
            <v>3.2 - Gás e Outros Materiais Engarrafados</v>
          </cell>
          <cell r="F96">
            <v>24380578002041</v>
          </cell>
          <cell r="G96" t="str">
            <v>WHITE MARTINS GASES INDUSTRIAIS DO NORDESTE LTDA</v>
          </cell>
          <cell r="H96" t="str">
            <v>B</v>
          </cell>
          <cell r="I96" t="str">
            <v>S</v>
          </cell>
          <cell r="J96" t="str">
            <v>699</v>
          </cell>
          <cell r="K96">
            <v>45338</v>
          </cell>
          <cell r="L96" t="str">
            <v>26240224380578002041550220000006991719772784</v>
          </cell>
          <cell r="M96" t="str">
            <v>26 -  Pernambuco</v>
          </cell>
          <cell r="N96">
            <v>419.17</v>
          </cell>
        </row>
        <row r="97">
          <cell r="C97" t="str">
            <v>HOSPITAL SILVIO MAGALHÃES - CG Nº 019/2022</v>
          </cell>
          <cell r="E97" t="str">
            <v>3.2 - Gás e Outros Materiais Engarrafados</v>
          </cell>
          <cell r="F97">
            <v>24380578002041</v>
          </cell>
          <cell r="G97" t="str">
            <v>WHITE MARTINS GASES INDUSTRIAIS DO NORDESTE LTDA</v>
          </cell>
          <cell r="H97" t="str">
            <v>B</v>
          </cell>
          <cell r="I97" t="str">
            <v>S</v>
          </cell>
          <cell r="J97" t="str">
            <v>707</v>
          </cell>
          <cell r="K97">
            <v>45341</v>
          </cell>
          <cell r="L97" t="str">
            <v>26240224380578002041556220000007071717650871</v>
          </cell>
          <cell r="M97" t="str">
            <v>26 -  Pernambuco</v>
          </cell>
          <cell r="N97">
            <v>904.21</v>
          </cell>
        </row>
        <row r="98">
          <cell r="C98" t="str">
            <v>HOSPITAL SILVIO MAGALHÃES - CG Nº 019/2022</v>
          </cell>
          <cell r="E98" t="str">
            <v>3.2 - Gás e Outros Materiais Engarrafados</v>
          </cell>
          <cell r="F98">
            <v>24380578002041</v>
          </cell>
          <cell r="G98" t="str">
            <v>WHITE MARTINS GASES INDUSTRIAIS DO NORDESTE LTDA</v>
          </cell>
          <cell r="H98" t="str">
            <v>B</v>
          </cell>
          <cell r="I98" t="str">
            <v>S</v>
          </cell>
          <cell r="J98" t="str">
            <v>723</v>
          </cell>
          <cell r="K98">
            <v>45345</v>
          </cell>
          <cell r="L98" t="str">
            <v>26240224380578002041556220000007231492983023</v>
          </cell>
          <cell r="M98" t="str">
            <v>26 -  Pernambuco</v>
          </cell>
          <cell r="N98">
            <v>1621.69</v>
          </cell>
        </row>
        <row r="99">
          <cell r="C99" t="str">
            <v>HOSPITAL SILVIO MAGALHÃES - CG Nº 019/2022</v>
          </cell>
          <cell r="E99" t="str">
            <v>3.2 - Gás e Outros Materiais Engarrafados</v>
          </cell>
          <cell r="F99">
            <v>24380578002203</v>
          </cell>
          <cell r="G99" t="str">
            <v>WHITE MARTINS GASES INDUSTRIAIS DO NORDESTE LTDA</v>
          </cell>
          <cell r="H99" t="str">
            <v>B</v>
          </cell>
          <cell r="I99" t="str">
            <v>S</v>
          </cell>
          <cell r="J99" t="str">
            <v>1173</v>
          </cell>
          <cell r="K99">
            <v>45347</v>
          </cell>
          <cell r="L99" t="str">
            <v>26240224380578002203556020000011731174548267</v>
          </cell>
          <cell r="M99" t="str">
            <v>26 -  Pernambuco</v>
          </cell>
          <cell r="N99">
            <v>26082.91</v>
          </cell>
        </row>
        <row r="100">
          <cell r="C100" t="str">
            <v>HOSPITAL SILVIO MAGALHÃES - CG Nº 019/2022</v>
          </cell>
          <cell r="E100" t="str">
            <v>3.2 - Gás e Outros Materiais Engarrafados</v>
          </cell>
          <cell r="F100">
            <v>24380578002041</v>
          </cell>
          <cell r="G100" t="str">
            <v>WHITE MARTINS GASES INDUSTRIAIS DO NORDESTE LTDA</v>
          </cell>
          <cell r="H100" t="str">
            <v>B</v>
          </cell>
          <cell r="I100" t="str">
            <v>S</v>
          </cell>
          <cell r="J100" t="str">
            <v>730</v>
          </cell>
          <cell r="K100">
            <v>45349</v>
          </cell>
          <cell r="L100" t="str">
            <v>26240224380578002041556220000007301195513086</v>
          </cell>
          <cell r="M100" t="str">
            <v>26 -  Pernambuco</v>
          </cell>
          <cell r="N100">
            <v>1550.08</v>
          </cell>
        </row>
        <row r="101">
          <cell r="C101" t="str">
            <v>HOSPITAL SILVIO MAGALHÃES - CG Nº 019/2022</v>
          </cell>
          <cell r="E101" t="str">
            <v>3.2 - Gás e Outros Materiais Engarrafados</v>
          </cell>
          <cell r="F101">
            <v>24380578002041</v>
          </cell>
          <cell r="G101" t="str">
            <v>WHITE MARTINS GASES INDUSTRIAIS DO NORDESTE LTDA</v>
          </cell>
          <cell r="H101" t="str">
            <v>B</v>
          </cell>
          <cell r="I101" t="str">
            <v>S</v>
          </cell>
          <cell r="J101" t="str">
            <v>739</v>
          </cell>
          <cell r="K101">
            <v>45351</v>
          </cell>
          <cell r="L101" t="str">
            <v>26240224380578002041556220000007391424980634</v>
          </cell>
          <cell r="M101" t="str">
            <v>26 -  Pernambuco</v>
          </cell>
          <cell r="N101">
            <v>775.04</v>
          </cell>
        </row>
        <row r="102">
          <cell r="C102" t="str">
            <v>HOSPITAL SILVIO MAGALHÃES - CG Nº 019/2022</v>
          </cell>
          <cell r="E102" t="str">
            <v>3.13 - Materiais e Materiais Ortopédicos e Corretivos (OPME)</v>
          </cell>
          <cell r="F102">
            <v>45253821000178</v>
          </cell>
          <cell r="G102" t="str">
            <v>INTEGRA HOSPITALAR LTDA</v>
          </cell>
          <cell r="H102" t="str">
            <v>B</v>
          </cell>
          <cell r="I102" t="str">
            <v>S</v>
          </cell>
          <cell r="J102" t="str">
            <v>409</v>
          </cell>
          <cell r="K102">
            <v>45323</v>
          </cell>
          <cell r="L102" t="str">
            <v>26240245253821000178550010000004091447914106</v>
          </cell>
          <cell r="M102" t="str">
            <v>26 -  Pernambuco</v>
          </cell>
          <cell r="N102">
            <v>659.2</v>
          </cell>
        </row>
        <row r="103">
          <cell r="C103" t="str">
            <v>HOSPITAL SILVIO MAGALHÃES - CG Nº 019/2022</v>
          </cell>
          <cell r="E103" t="str">
            <v>3.13 - Materiais e Materiais Ortopédicos e Corretivos (OPME)</v>
          </cell>
          <cell r="F103">
            <v>26090866000124</v>
          </cell>
          <cell r="G103" t="str">
            <v>GLID MEDICAL COM DE IMPORT E EXP PRODUTOS MED E HOSP LTDA</v>
          </cell>
          <cell r="H103" t="str">
            <v>B</v>
          </cell>
          <cell r="I103" t="str">
            <v>S</v>
          </cell>
          <cell r="J103" t="str">
            <v>6601</v>
          </cell>
          <cell r="K103">
            <v>45351</v>
          </cell>
          <cell r="L103" t="str">
            <v>26240226090866000124550010000066011549751809</v>
          </cell>
          <cell r="M103" t="str">
            <v>26 -  Pernambuco</v>
          </cell>
          <cell r="N103">
            <v>14268.62</v>
          </cell>
        </row>
        <row r="104">
          <cell r="C104" t="str">
            <v>HOSPITAL SILVIO MAGALHÃES - CG Nº 019/2022</v>
          </cell>
          <cell r="E104" t="str">
            <v>3.11 - Material Laboratorial</v>
          </cell>
          <cell r="F104">
            <v>18271934000123</v>
          </cell>
          <cell r="G104" t="str">
            <v>NOVA BIOMEDICAL DIAGNOSTICOS MEDICOS E BIOTECNOLOGIA LTDA</v>
          </cell>
          <cell r="H104" t="str">
            <v>B</v>
          </cell>
          <cell r="I104" t="str">
            <v>S</v>
          </cell>
          <cell r="J104" t="str">
            <v>43636</v>
          </cell>
          <cell r="K104">
            <v>45338</v>
          </cell>
          <cell r="L104" t="str">
            <v>31240218271934000123550010000436361720717502</v>
          </cell>
          <cell r="M104" t="str">
            <v>31 -  Minas Gerais</v>
          </cell>
          <cell r="N104">
            <v>4500</v>
          </cell>
        </row>
        <row r="105">
          <cell r="C105" t="str">
            <v>HOSPITAL SILVIO MAGALHÃES - CG Nº 019/2022</v>
          </cell>
          <cell r="E105" t="str">
            <v>3.99 - Outras despesas com Material de Consumo</v>
          </cell>
          <cell r="F105">
            <v>33255787000191</v>
          </cell>
          <cell r="G105" t="str">
            <v>IBF INDUSTRIA BRASILEIRA DE FILMES S.A</v>
          </cell>
          <cell r="H105" t="str">
            <v>B</v>
          </cell>
          <cell r="I105" t="str">
            <v>S</v>
          </cell>
          <cell r="J105" t="str">
            <v>0495470</v>
          </cell>
          <cell r="K105">
            <v>45329</v>
          </cell>
          <cell r="L105" t="str">
            <v>33240233255787000191550050004954701926340742</v>
          </cell>
          <cell r="M105" t="str">
            <v>33 -  Rio de Janeiro</v>
          </cell>
          <cell r="N105">
            <v>2250</v>
          </cell>
        </row>
        <row r="106">
          <cell r="C106" t="str">
            <v>HOSPITAL SILVIO MAGALHÃES - CG Nº 019/2022</v>
          </cell>
          <cell r="E106" t="str">
            <v>3.99 - Outras despesas com Material de Consumo</v>
          </cell>
          <cell r="F106">
            <v>32137424000199</v>
          </cell>
          <cell r="G106" t="str">
            <v>ALKO DO BRASIL INDUSTRIA E COMERCIO LTDA</v>
          </cell>
          <cell r="H106" t="str">
            <v>B</v>
          </cell>
          <cell r="I106" t="str">
            <v>S</v>
          </cell>
          <cell r="J106" t="str">
            <v>73113</v>
          </cell>
          <cell r="K106">
            <v>45324</v>
          </cell>
          <cell r="L106" t="str">
            <v>33240232137424000199550550000731131528279880</v>
          </cell>
          <cell r="M106" t="str">
            <v>33 -  Rio de Janeiro</v>
          </cell>
          <cell r="N106">
            <v>1900</v>
          </cell>
        </row>
        <row r="107">
          <cell r="C107" t="str">
            <v>HOSPITAL SILVIO MAGALHÃES - CG Nº 019/2022</v>
          </cell>
          <cell r="E107" t="str">
            <v>3.7 - Material de Limpeza e Produtos de Hgienização</v>
          </cell>
          <cell r="F107">
            <v>5044056000161</v>
          </cell>
          <cell r="G107" t="str">
            <v>DMH – PRODUTOS HOSPITALARES LTDA – EPP</v>
          </cell>
          <cell r="H107" t="str">
            <v>B</v>
          </cell>
          <cell r="I107" t="str">
            <v>S</v>
          </cell>
          <cell r="J107" t="str">
            <v>23807</v>
          </cell>
          <cell r="K107">
            <v>45323</v>
          </cell>
          <cell r="L107" t="str">
            <v>26240205044056000161550010000238071433310172</v>
          </cell>
          <cell r="M107" t="str">
            <v>26 -  Pernambuco</v>
          </cell>
          <cell r="N107">
            <v>7319.4</v>
          </cell>
        </row>
        <row r="108">
          <cell r="C108" t="str">
            <v>HOSPITAL SILVIO MAGALHÃES - CG Nº 019/2022</v>
          </cell>
          <cell r="E108" t="str">
            <v>3.7 - Material de Limpeza e Produtos de Hgienização</v>
          </cell>
          <cell r="F108">
            <v>5864669000145</v>
          </cell>
          <cell r="G108" t="str">
            <v>DISMAP PRODUTOS PARA A SAUDE LTDA – EPP</v>
          </cell>
          <cell r="H108" t="str">
            <v>B</v>
          </cell>
          <cell r="I108" t="str">
            <v>S</v>
          </cell>
          <cell r="J108" t="str">
            <v>12082</v>
          </cell>
          <cell r="K108">
            <v>45323</v>
          </cell>
          <cell r="L108" t="str">
            <v>26240205864669000145550010000120821377135270</v>
          </cell>
          <cell r="M108" t="str">
            <v>26 -  Pernambuco</v>
          </cell>
          <cell r="N108">
            <v>1911</v>
          </cell>
        </row>
        <row r="109">
          <cell r="C109" t="str">
            <v>HOSPITAL SILVIO MAGALHÃES - CG Nº 019/2022</v>
          </cell>
          <cell r="E109" t="str">
            <v>3.7 - Material de Limpeza e Produtos de Hgienização</v>
          </cell>
          <cell r="F109">
            <v>8674752000140</v>
          </cell>
          <cell r="G109" t="str">
            <v>CIRURGICA MONTEBELLO LTDA</v>
          </cell>
          <cell r="H109" t="str">
            <v>B</v>
          </cell>
          <cell r="I109" t="str">
            <v>S</v>
          </cell>
          <cell r="J109" t="str">
            <v>000030829</v>
          </cell>
          <cell r="K109">
            <v>45322</v>
          </cell>
          <cell r="L109" t="str">
            <v>26240108674752000301550010000308291860410256</v>
          </cell>
          <cell r="M109" t="str">
            <v>26 -  Pernambuco</v>
          </cell>
          <cell r="N109">
            <v>2485.0700000000002</v>
          </cell>
        </row>
        <row r="110">
          <cell r="C110" t="str">
            <v>HOSPITAL SILVIO MAGALHÃES - CG Nº 019/2022</v>
          </cell>
          <cell r="E110" t="str">
            <v>3.7 - Material de Limpeza e Produtos de Hgienização</v>
          </cell>
          <cell r="F110">
            <v>11449180000290</v>
          </cell>
          <cell r="G110" t="str">
            <v>DPROSMED DISTRIBUIDORA DE PRODUTOS MEDICOS LTDA</v>
          </cell>
          <cell r="H110" t="str">
            <v>B</v>
          </cell>
          <cell r="I110" t="str">
            <v>S</v>
          </cell>
          <cell r="J110" t="str">
            <v>00065936</v>
          </cell>
          <cell r="K110">
            <v>45323</v>
          </cell>
          <cell r="L110" t="str">
            <v>26240211449180000100550010000659361000316589</v>
          </cell>
          <cell r="M110" t="str">
            <v>26 -  Pernambuco</v>
          </cell>
          <cell r="N110">
            <v>338.8</v>
          </cell>
        </row>
        <row r="111">
          <cell r="C111" t="str">
            <v>HOSPITAL SILVIO MAGALHÃES - CG Nº 019/2022</v>
          </cell>
          <cell r="E111" t="str">
            <v>3.7 - Material de Limpeza e Produtos de Hgienização</v>
          </cell>
          <cell r="F111">
            <v>21107174000128</v>
          </cell>
          <cell r="G111" t="str">
            <v>RUIMAR MAIA LEITE JUNIOR</v>
          </cell>
          <cell r="H111" t="str">
            <v>B</v>
          </cell>
          <cell r="I111" t="str">
            <v>S</v>
          </cell>
          <cell r="J111" t="str">
            <v>00001267</v>
          </cell>
          <cell r="K111">
            <v>45322</v>
          </cell>
          <cell r="L111" t="str">
            <v>26240121107174000128550010000012571323049877</v>
          </cell>
          <cell r="M111" t="str">
            <v>26 -  Pernambuco</v>
          </cell>
          <cell r="N111">
            <v>630.4</v>
          </cell>
        </row>
        <row r="112">
          <cell r="C112" t="str">
            <v>HOSPITAL SILVIO MAGALHÃES - CG Nº 019/2022</v>
          </cell>
          <cell r="E112" t="str">
            <v>3.7 - Material de Limpeza e Produtos de Hgienização</v>
          </cell>
          <cell r="F112">
            <v>10290396000102</v>
          </cell>
          <cell r="G112" t="str">
            <v>MONTEGGIA COMERCIO E ASSITENCIA TECNICA LTDA</v>
          </cell>
          <cell r="H112" t="str">
            <v>B</v>
          </cell>
          <cell r="I112" t="str">
            <v>S</v>
          </cell>
          <cell r="J112" t="str">
            <v>005417</v>
          </cell>
          <cell r="K112">
            <v>45323</v>
          </cell>
          <cell r="L112" t="str">
            <v>43240210290396000102550010000054171380026815</v>
          </cell>
          <cell r="M112" t="str">
            <v>43 -  Rio Grande do Sul</v>
          </cell>
          <cell r="N112">
            <v>1103</v>
          </cell>
        </row>
        <row r="113">
          <cell r="C113" t="str">
            <v>HOSPITAL SILVIO MAGALHÃES - CG Nº 019/2022</v>
          </cell>
          <cell r="E113" t="str">
            <v>3.7 - Material de Limpeza e Produtos de Hgienização</v>
          </cell>
          <cell r="F113">
            <v>41233613000156</v>
          </cell>
          <cell r="G113" t="str">
            <v>ACIOLI COMERCIO</v>
          </cell>
          <cell r="H113" t="str">
            <v>S</v>
          </cell>
          <cell r="I113" t="str">
            <v>S</v>
          </cell>
          <cell r="J113" t="str">
            <v>2182</v>
          </cell>
          <cell r="K113">
            <v>45324</v>
          </cell>
          <cell r="L113" t="str">
            <v>LGIPEH9F</v>
          </cell>
          <cell r="M113" t="str">
            <v>2610004 - Palmares - PE</v>
          </cell>
          <cell r="N113">
            <v>47</v>
          </cell>
        </row>
        <row r="114">
          <cell r="C114" t="str">
            <v>HOSPITAL SILVIO MAGALHÃES - CG Nº 019/2022</v>
          </cell>
          <cell r="E114" t="str">
            <v>1.99 - Outras Despesas com Pessoal</v>
          </cell>
          <cell r="F114">
            <v>17197385000121</v>
          </cell>
          <cell r="G114" t="str">
            <v>ZURICH</v>
          </cell>
          <cell r="H114" t="str">
            <v>S</v>
          </cell>
          <cell r="I114" t="str">
            <v>N</v>
          </cell>
          <cell r="K114">
            <v>45362</v>
          </cell>
          <cell r="M114" t="str">
            <v>26 -  Pernambuco</v>
          </cell>
          <cell r="N114">
            <v>3757.21</v>
          </cell>
        </row>
        <row r="115">
          <cell r="C115" t="str">
            <v>HOSPITAL SILVIO MAGALHÃES - CG Nº 019/2022</v>
          </cell>
          <cell r="E115" t="str">
            <v>5.16 - Serviços Médico-Hospitalares, Odotonlogia e Laboratoriais</v>
          </cell>
          <cell r="F115">
            <v>42529464000130</v>
          </cell>
          <cell r="G115" t="str">
            <v>PERFILMED ATIVIDADES MEDICAS LTDA</v>
          </cell>
          <cell r="H115" t="str">
            <v>S</v>
          </cell>
          <cell r="I115" t="str">
            <v>S</v>
          </cell>
          <cell r="J115" t="str">
            <v>1058</v>
          </cell>
          <cell r="K115">
            <v>45364</v>
          </cell>
          <cell r="L115" t="str">
            <v>XDUF18167</v>
          </cell>
          <cell r="M115" t="str">
            <v>2609600 - Olinda - PE</v>
          </cell>
          <cell r="N115">
            <v>12220.8</v>
          </cell>
        </row>
        <row r="116">
          <cell r="C116" t="str">
            <v>HOSPITAL SILVIO MAGALHÃES - CG Nº 019/2022</v>
          </cell>
          <cell r="E116" t="str">
            <v>5.19 - Serviços Gráficos, de Encadernação e de Emolduração</v>
          </cell>
          <cell r="F116">
            <v>40861361000147</v>
          </cell>
          <cell r="G116" t="str">
            <v>JOSENILDO MUNIZ</v>
          </cell>
          <cell r="H116" t="str">
            <v>S</v>
          </cell>
          <cell r="I116" t="str">
            <v>S</v>
          </cell>
          <cell r="J116" t="str">
            <v>611</v>
          </cell>
          <cell r="K116">
            <v>45328</v>
          </cell>
          <cell r="M116" t="str">
            <v>2610004 - Palmares - PE</v>
          </cell>
          <cell r="N116">
            <v>1100</v>
          </cell>
        </row>
        <row r="117">
          <cell r="C117" t="str">
            <v>HOSPITAL SILVIO MAGALHÃES - CG Nº 019/2022</v>
          </cell>
          <cell r="E117" t="str">
            <v>5.16 - Serviços Médico-Hospitalares, Odotonlogia e Laboratoriais</v>
          </cell>
          <cell r="F117">
            <v>38823495000121</v>
          </cell>
          <cell r="G117" t="str">
            <v xml:space="preserve">CENTRALMED ATIVIDADES MEDICAS </v>
          </cell>
          <cell r="H117" t="str">
            <v>S</v>
          </cell>
          <cell r="I117" t="str">
            <v>S</v>
          </cell>
          <cell r="J117" t="str">
            <v>716</v>
          </cell>
          <cell r="K117">
            <v>45362</v>
          </cell>
          <cell r="L117" t="str">
            <v>YQ9VYJ14</v>
          </cell>
          <cell r="M117" t="str">
            <v>2611606 - Recife - PE</v>
          </cell>
          <cell r="N117">
            <v>3510</v>
          </cell>
        </row>
        <row r="118">
          <cell r="C118" t="str">
            <v>HOSPITAL SILVIO MAGALHÃES - CG Nº 019/2022</v>
          </cell>
          <cell r="E118" t="str">
            <v>5.16 - Serviços Médico-Hospitalares, Odotonlogia e Laboratoriais</v>
          </cell>
          <cell r="F118">
            <v>45573167000180</v>
          </cell>
          <cell r="G118" t="str">
            <v>ANTONIO L DO N SILVA</v>
          </cell>
          <cell r="H118" t="str">
            <v>S</v>
          </cell>
          <cell r="I118" t="str">
            <v>S</v>
          </cell>
          <cell r="J118" t="str">
            <v>62</v>
          </cell>
          <cell r="K118">
            <v>45364</v>
          </cell>
          <cell r="L118" t="str">
            <v>IVWSR4L3R</v>
          </cell>
          <cell r="M118" t="str">
            <v>2610004 - Palmares - PE</v>
          </cell>
          <cell r="N118">
            <v>9166.2999999999993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2862</v>
          </cell>
          <cell r="K119">
            <v>45363</v>
          </cell>
          <cell r="L119" t="str">
            <v>GMIG95134</v>
          </cell>
          <cell r="M119" t="str">
            <v>2609600 - Olinda - PE</v>
          </cell>
          <cell r="N119">
            <v>2867.7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1183</v>
          </cell>
          <cell r="K120">
            <v>45324</v>
          </cell>
          <cell r="L120" t="str">
            <v>GSIT64424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807</v>
          </cell>
          <cell r="K121">
            <v>45362</v>
          </cell>
          <cell r="L121" t="str">
            <v>LVMH98417</v>
          </cell>
          <cell r="M121" t="str">
            <v>2609600 - Olinda - PE</v>
          </cell>
          <cell r="N121">
            <v>10530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1269</v>
          </cell>
          <cell r="K122">
            <v>45362</v>
          </cell>
          <cell r="L122" t="str">
            <v>WEGK69677</v>
          </cell>
          <cell r="M122" t="str">
            <v>2609600 - Olinda - PE</v>
          </cell>
          <cell r="N122">
            <v>10530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115435</v>
          </cell>
          <cell r="K123">
            <v>45323</v>
          </cell>
          <cell r="L123" t="str">
            <v>BX8FYYEK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5.99 - Outros Serviços de Terceiros Pessoa Jurídica</v>
          </cell>
          <cell r="F124">
            <v>34028316059426</v>
          </cell>
          <cell r="G124" t="str">
            <v>CORREIOS</v>
          </cell>
          <cell r="H124" t="str">
            <v>S</v>
          </cell>
          <cell r="I124" t="str">
            <v>N</v>
          </cell>
          <cell r="K124">
            <v>45350</v>
          </cell>
          <cell r="M124" t="str">
            <v>2610004 - Palmares - PE</v>
          </cell>
          <cell r="N124">
            <v>218.4</v>
          </cell>
        </row>
        <row r="125">
          <cell r="C125" t="str">
            <v>HOSPITAL SILVIO MAGALHÃES - CG Nº 019/2022</v>
          </cell>
          <cell r="E125" t="str">
            <v xml:space="preserve">5.25 - Serviços Bancários </v>
          </cell>
          <cell r="F125">
            <v>360305158247</v>
          </cell>
          <cell r="G125" t="str">
            <v>CAIXA ECONOMICA FEDERAL</v>
          </cell>
          <cell r="H125" t="str">
            <v>S</v>
          </cell>
          <cell r="I125" t="str">
            <v>N</v>
          </cell>
          <cell r="K125">
            <v>45351</v>
          </cell>
          <cell r="M125" t="str">
            <v>2611606 - Recife - PE</v>
          </cell>
          <cell r="N125">
            <v>16</v>
          </cell>
        </row>
        <row r="126">
          <cell r="C126" t="str">
            <v>HOSPITAL SILVIO MAGALHÃES - CG Nº 019/2022</v>
          </cell>
          <cell r="E126" t="str">
            <v xml:space="preserve">5.25 - Serviços Bancários </v>
          </cell>
          <cell r="F126">
            <v>360305158247</v>
          </cell>
          <cell r="G126" t="str">
            <v>ITAU</v>
          </cell>
          <cell r="H126" t="str">
            <v>S</v>
          </cell>
          <cell r="I126" t="str">
            <v>N</v>
          </cell>
          <cell r="K126">
            <v>45351</v>
          </cell>
          <cell r="M126" t="str">
            <v>2611606 - Recife - PE</v>
          </cell>
          <cell r="N126">
            <v>73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39238865000126</v>
          </cell>
          <cell r="G127" t="str">
            <v>MAC ANALISE AMBIENTAL</v>
          </cell>
          <cell r="H127" t="str">
            <v>S</v>
          </cell>
          <cell r="I127" t="str">
            <v>S</v>
          </cell>
          <cell r="J127" t="str">
            <v>1762</v>
          </cell>
          <cell r="K127">
            <v>45323</v>
          </cell>
          <cell r="L127" t="str">
            <v>PBQEXYIR</v>
          </cell>
          <cell r="M127" t="str">
            <v>2611606 - Recife - PE</v>
          </cell>
          <cell r="N127">
            <v>500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51269628000128</v>
          </cell>
          <cell r="G128" t="str">
            <v>51.269.628  LTDA</v>
          </cell>
          <cell r="H128" t="str">
            <v>S</v>
          </cell>
          <cell r="I128" t="str">
            <v>S</v>
          </cell>
          <cell r="J128" t="str">
            <v>17</v>
          </cell>
          <cell r="K128">
            <v>45366</v>
          </cell>
          <cell r="L128" t="str">
            <v>1574E8YHNZV4TEQQJ4VKQRUJM3JB2U30</v>
          </cell>
          <cell r="M128" t="str">
            <v>2609204 - Maraial - PE</v>
          </cell>
          <cell r="N128">
            <v>34080.1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35502979000180</v>
          </cell>
          <cell r="G129" t="str">
            <v>MORAES E MONTEIRO SERVICOS MEDICOS LTDA</v>
          </cell>
          <cell r="H129" t="str">
            <v>S</v>
          </cell>
          <cell r="I129" t="str">
            <v>S</v>
          </cell>
          <cell r="J129" t="str">
            <v>25</v>
          </cell>
          <cell r="K129">
            <v>45362</v>
          </cell>
          <cell r="L129" t="str">
            <v>SJVP68557</v>
          </cell>
          <cell r="M129" t="str">
            <v>2609600 - Olinda - PE</v>
          </cell>
          <cell r="N129">
            <v>10080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223</v>
          </cell>
          <cell r="K130">
            <v>45363</v>
          </cell>
          <cell r="L130" t="str">
            <v>Y7BDYDYM</v>
          </cell>
          <cell r="M130" t="str">
            <v>2611606 - Recife - PE</v>
          </cell>
          <cell r="N130">
            <v>10530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1577</v>
          </cell>
          <cell r="K131">
            <v>45363</v>
          </cell>
          <cell r="L131" t="str">
            <v>JRL2LAPW</v>
          </cell>
          <cell r="M131" t="str">
            <v>2611606 - Recife - PE</v>
          </cell>
          <cell r="N131">
            <v>5985.4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3486</v>
          </cell>
          <cell r="K132">
            <v>45352</v>
          </cell>
          <cell r="L132" t="str">
            <v>RP8P9CZA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 xml:space="preserve">5.25 - Serviços Bancários </v>
          </cell>
          <cell r="F133">
            <v>360305158247</v>
          </cell>
          <cell r="G133" t="str">
            <v>CAIXA ECONOMICA FEDERAL</v>
          </cell>
          <cell r="H133" t="str">
            <v>S</v>
          </cell>
          <cell r="I133" t="str">
            <v>N</v>
          </cell>
          <cell r="K133">
            <v>45351</v>
          </cell>
          <cell r="M133" t="str">
            <v>2611606 - Recife - PE</v>
          </cell>
          <cell r="N133">
            <v>69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2222</v>
          </cell>
          <cell r="K134">
            <v>45365</v>
          </cell>
          <cell r="M134" t="str">
            <v>2611606 - Recife - PE</v>
          </cell>
          <cell r="N134">
            <v>17694.8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43644880000141</v>
          </cell>
          <cell r="G135" t="str">
            <v xml:space="preserve">PORTALMED ATIVIDADES MEDICAS </v>
          </cell>
          <cell r="H135" t="str">
            <v>S</v>
          </cell>
          <cell r="I135" t="str">
            <v>S</v>
          </cell>
          <cell r="J135" t="str">
            <v>794</v>
          </cell>
          <cell r="K135">
            <v>45356</v>
          </cell>
          <cell r="L135" t="str">
            <v>RECM50847</v>
          </cell>
          <cell r="M135" t="str">
            <v>2609600 - Olinda - PE</v>
          </cell>
          <cell r="N135">
            <v>11040</v>
          </cell>
        </row>
        <row r="136">
          <cell r="C136" t="str">
            <v>HOSPITAL SILVIO MAGALHÃES - CG Nº 019/2022</v>
          </cell>
          <cell r="E136" t="str">
            <v>5.16 - Serviços Médico-Hospitalares, Odotonlogia e Laboratoriais</v>
          </cell>
          <cell r="F136">
            <v>53418390000180</v>
          </cell>
          <cell r="G136" t="str">
            <v xml:space="preserve">T F CAMPOS </v>
          </cell>
          <cell r="H136" t="str">
            <v>S</v>
          </cell>
          <cell r="I136" t="str">
            <v>S</v>
          </cell>
          <cell r="J136" t="str">
            <v>5</v>
          </cell>
          <cell r="K136">
            <v>45365</v>
          </cell>
          <cell r="L136" t="str">
            <v>K7NANWEHA</v>
          </cell>
          <cell r="M136" t="str">
            <v>2601904 - Bezerros - PE</v>
          </cell>
          <cell r="N136">
            <v>24166</v>
          </cell>
        </row>
        <row r="137">
          <cell r="C137" t="str">
            <v>HOSPITAL SILVIO MAGALHÃES - CG Nº 019/2022</v>
          </cell>
          <cell r="E137" t="str">
            <v>5.99 - Outros Serviços de Terceiros Pessoa Jurídica</v>
          </cell>
          <cell r="F137">
            <v>28128083000118</v>
          </cell>
          <cell r="G137" t="str">
            <v xml:space="preserve">POLICLINICA PALMARES </v>
          </cell>
          <cell r="H137" t="str">
            <v>S</v>
          </cell>
          <cell r="I137" t="str">
            <v>S</v>
          </cell>
          <cell r="J137" t="str">
            <v>14198</v>
          </cell>
          <cell r="K137">
            <v>45356</v>
          </cell>
          <cell r="L137" t="str">
            <v>K2MI9VDZL</v>
          </cell>
          <cell r="M137" t="str">
            <v>2610004 - Palmares - PE</v>
          </cell>
          <cell r="N137">
            <v>2400</v>
          </cell>
        </row>
        <row r="138">
          <cell r="C138" t="str">
            <v>HOSPITAL SILVIO MAGALHÃES - CG Nº 019/2022</v>
          </cell>
          <cell r="E138" t="str">
            <v xml:space="preserve">5.25 - Serviços Bancários </v>
          </cell>
          <cell r="F138">
            <v>360305091665</v>
          </cell>
          <cell r="G138" t="str">
            <v>CAIXA ECONOMICA FEDERAL</v>
          </cell>
          <cell r="H138" t="str">
            <v>S</v>
          </cell>
          <cell r="I138" t="str">
            <v>N</v>
          </cell>
          <cell r="K138">
            <v>45351</v>
          </cell>
          <cell r="M138" t="str">
            <v>2610004 - Palmares - PE</v>
          </cell>
          <cell r="N138">
            <v>169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40407276000103</v>
          </cell>
          <cell r="G139" t="str">
            <v xml:space="preserve">PRONTOMED ATIVIDADES </v>
          </cell>
          <cell r="H139" t="str">
            <v>S</v>
          </cell>
          <cell r="I139" t="str">
            <v>S</v>
          </cell>
          <cell r="J139" t="str">
            <v>923</v>
          </cell>
          <cell r="K139">
            <v>45363</v>
          </cell>
          <cell r="L139" t="str">
            <v>UXZR43208</v>
          </cell>
          <cell r="M139" t="str">
            <v>2609600 - Olinda - PE</v>
          </cell>
          <cell r="N139">
            <v>14166.3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1551</v>
          </cell>
          <cell r="K140">
            <v>45371</v>
          </cell>
          <cell r="L140" t="str">
            <v>M7KEJGJC</v>
          </cell>
          <cell r="M140" t="str">
            <v>2611606 - Recife - PE</v>
          </cell>
          <cell r="N140">
            <v>3874.1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62</v>
          </cell>
          <cell r="K141">
            <v>45364</v>
          </cell>
          <cell r="L141" t="str">
            <v>BTFD57680</v>
          </cell>
          <cell r="M141" t="str">
            <v>2606200 - Goiana - PE</v>
          </cell>
          <cell r="N141">
            <v>21656.9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1578</v>
          </cell>
          <cell r="K142">
            <v>45363</v>
          </cell>
          <cell r="L142" t="str">
            <v>3UXJYIAE</v>
          </cell>
          <cell r="M142" t="str">
            <v>2611606 - Recife - PE</v>
          </cell>
          <cell r="N142">
            <v>7158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17</v>
          </cell>
          <cell r="K143">
            <v>45364</v>
          </cell>
          <cell r="L143" t="str">
            <v>2RI71GWRT</v>
          </cell>
          <cell r="M143" t="str">
            <v>2604106 - Caruaru - PE</v>
          </cell>
          <cell r="N143">
            <v>13800</v>
          </cell>
        </row>
        <row r="144">
          <cell r="C144" t="str">
            <v>HOSPITAL SILVIO MAGALHÃES - CG Nº 019/2022</v>
          </cell>
          <cell r="E144" t="str">
            <v>5.99 - Outros Serviços de Terceiros Pessoa Jurídica</v>
          </cell>
          <cell r="F144">
            <v>10212447000188</v>
          </cell>
          <cell r="G144" t="str">
            <v xml:space="preserve">PREFEITURA DE PALMARES </v>
          </cell>
          <cell r="H144" t="str">
            <v>S</v>
          </cell>
          <cell r="I144" t="str">
            <v>N</v>
          </cell>
          <cell r="K144">
            <v>45358</v>
          </cell>
          <cell r="M144" t="str">
            <v>2610004 - Palmares - PE</v>
          </cell>
          <cell r="N144">
            <v>16.260000000000002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10102</v>
          </cell>
          <cell r="K145">
            <v>45329</v>
          </cell>
          <cell r="L145" t="str">
            <v>09F98A21BBF171E9D1A6EA1C3FF092D9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1048</v>
          </cell>
          <cell r="K146">
            <v>45356</v>
          </cell>
          <cell r="L146" t="str">
            <v>CVMN31517</v>
          </cell>
          <cell r="M146" t="str">
            <v>2602902 - Cabo de Santo Agostinho - PE</v>
          </cell>
          <cell r="N146">
            <v>47000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48</v>
          </cell>
          <cell r="K147">
            <v>45364</v>
          </cell>
          <cell r="L147" t="str">
            <v>N5RJ2L6E</v>
          </cell>
          <cell r="M147" t="str">
            <v>2611606 - Recife - PE</v>
          </cell>
          <cell r="N147">
            <v>28016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16308</v>
          </cell>
          <cell r="K148">
            <v>45331</v>
          </cell>
          <cell r="L148" t="str">
            <v>QKUC15367</v>
          </cell>
          <cell r="M148" t="str">
            <v>2611606 - Recife - PE</v>
          </cell>
          <cell r="N148">
            <v>1502.15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353</v>
          </cell>
          <cell r="K149">
            <v>45366</v>
          </cell>
          <cell r="L149" t="str">
            <v>P9ARGPHE</v>
          </cell>
          <cell r="M149" t="str">
            <v>2611606 - Recife - PE</v>
          </cell>
          <cell r="N149">
            <v>37324.99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16</v>
          </cell>
          <cell r="K150">
            <v>45362</v>
          </cell>
          <cell r="L150" t="str">
            <v>UVNIMU9A</v>
          </cell>
          <cell r="M150" t="str">
            <v>2611606 - Recife - PE</v>
          </cell>
          <cell r="N150">
            <v>10833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1159</v>
          </cell>
          <cell r="K151">
            <v>45363</v>
          </cell>
          <cell r="L151" t="str">
            <v>HUII74891</v>
          </cell>
          <cell r="M151" t="str">
            <v>2609600 - Olinda - PE</v>
          </cell>
          <cell r="N151">
            <v>12470.8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76</v>
          </cell>
          <cell r="K152">
            <v>45365</v>
          </cell>
          <cell r="L152" t="str">
            <v>5G4XQL346</v>
          </cell>
          <cell r="M152" t="str">
            <v>2610004 - Palmares - PE</v>
          </cell>
          <cell r="N152">
            <v>40383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7598</v>
          </cell>
          <cell r="K153">
            <v>45366</v>
          </cell>
          <cell r="L153" t="str">
            <v>ZX5A1I0ZW</v>
          </cell>
          <cell r="M153" t="str">
            <v>2604106 - Caruaru - PE</v>
          </cell>
          <cell r="N153">
            <v>16000</v>
          </cell>
        </row>
        <row r="154">
          <cell r="C154" t="str">
            <v>HOSPITAL SILVIO MAGALHÃES - CG Nº 019/2022</v>
          </cell>
          <cell r="E154" t="str">
            <v>5.16 - Serviços Médico-Hospitalares, Odotonlogia e Laboratoriais</v>
          </cell>
          <cell r="F154">
            <v>49159260000101</v>
          </cell>
          <cell r="G154" t="str">
            <v xml:space="preserve">MEDVIDA ATIVIDADES MEDICAS </v>
          </cell>
          <cell r="H154" t="str">
            <v>S</v>
          </cell>
          <cell r="I154" t="str">
            <v>S</v>
          </cell>
          <cell r="J154" t="str">
            <v>524</v>
          </cell>
          <cell r="K154">
            <v>45355</v>
          </cell>
          <cell r="L154" t="str">
            <v>QMKQ27811</v>
          </cell>
          <cell r="M154" t="str">
            <v>2609600 - Olinda - PE</v>
          </cell>
          <cell r="N154">
            <v>10833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697</v>
          </cell>
          <cell r="K155">
            <v>45352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718</v>
          </cell>
          <cell r="K156">
            <v>45362</v>
          </cell>
          <cell r="L156" t="str">
            <v>7X93Z1MN</v>
          </cell>
          <cell r="M156" t="str">
            <v>2611606 - Recife - PE</v>
          </cell>
          <cell r="N156">
            <v>2867.7</v>
          </cell>
        </row>
        <row r="157">
          <cell r="C157" t="str">
            <v>HOSPITAL SILVIO MAGALHÃES - CG Nº 019/2022</v>
          </cell>
          <cell r="E157" t="str">
            <v>5.20 - Serviços Judicíarios e Cartoriais</v>
          </cell>
          <cell r="F157">
            <v>360305000104</v>
          </cell>
          <cell r="G157" t="str">
            <v>PROC DYLUZIA KELLY AMARAL DA NOBRGA DE BRITO</v>
          </cell>
          <cell r="H157" t="str">
            <v>S</v>
          </cell>
          <cell r="I157" t="str">
            <v>N</v>
          </cell>
          <cell r="K157">
            <v>45355</v>
          </cell>
          <cell r="M157" t="str">
            <v>2611606 - Recife - PE</v>
          </cell>
          <cell r="N157">
            <v>9656.7800000000007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252</v>
          </cell>
          <cell r="K158">
            <v>45364</v>
          </cell>
          <cell r="L158" t="str">
            <v>KAFL57691</v>
          </cell>
          <cell r="M158" t="str">
            <v>2609600 - Olinda - PE</v>
          </cell>
          <cell r="N158">
            <v>11016.85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5</v>
          </cell>
          <cell r="K159">
            <v>45364</v>
          </cell>
          <cell r="L159" t="str">
            <v>KNGHEDKAW</v>
          </cell>
          <cell r="M159" t="str">
            <v>2604106 - Caruaru - PE</v>
          </cell>
          <cell r="N159">
            <v>23964.13</v>
          </cell>
        </row>
        <row r="160">
          <cell r="C160" t="str">
            <v>HOSPITAL SILVIO MAGALHÃES - CG Nº 019/2022</v>
          </cell>
          <cell r="E160" t="str">
            <v>5.16 - Serviços Médico-Hospitalares, Odotonlogia e Laboratoriais</v>
          </cell>
          <cell r="F160">
            <v>13965325000150</v>
          </cell>
          <cell r="G160" t="str">
            <v xml:space="preserve">S V DE OLIVEIRA JUNIOR </v>
          </cell>
          <cell r="H160" t="str">
            <v>S</v>
          </cell>
          <cell r="I160" t="str">
            <v>S</v>
          </cell>
          <cell r="J160" t="str">
            <v>233</v>
          </cell>
          <cell r="K160">
            <v>45366</v>
          </cell>
          <cell r="L160" t="str">
            <v>Y9AASY8HF</v>
          </cell>
          <cell r="M160" t="str">
            <v>2604106 - Caruaru - PE</v>
          </cell>
          <cell r="N160">
            <v>11390.8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J161" t="str">
            <v>1804</v>
          </cell>
          <cell r="K161">
            <v>45366</v>
          </cell>
          <cell r="L161" t="str">
            <v>CGQ0LOXLT</v>
          </cell>
          <cell r="M161" t="str">
            <v>2704302 - Maceió - AL</v>
          </cell>
          <cell r="N161">
            <v>56055.3</v>
          </cell>
        </row>
        <row r="162">
          <cell r="C162" t="str">
            <v>HOSPITAL SILVIO MAGALHÃES - CG Nº 019/2022</v>
          </cell>
          <cell r="E162" t="str">
            <v>1.99 - Outras Despesas com Pessoal</v>
          </cell>
          <cell r="F162">
            <v>44603442000106</v>
          </cell>
          <cell r="G162" t="str">
            <v>JHOANNA D DE ANDRADE SOUZA</v>
          </cell>
          <cell r="H162" t="str">
            <v>S</v>
          </cell>
          <cell r="I162" t="str">
            <v>S</v>
          </cell>
          <cell r="J162" t="str">
            <v>23</v>
          </cell>
          <cell r="K162">
            <v>45324</v>
          </cell>
          <cell r="L162" t="str">
            <v>MRWTXZRYJ</v>
          </cell>
          <cell r="M162" t="str">
            <v>2610004 - Palmares - PE</v>
          </cell>
          <cell r="N162">
            <v>6750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509</v>
          </cell>
          <cell r="K163">
            <v>45362</v>
          </cell>
          <cell r="L163" t="str">
            <v>JR9SQ4A3L</v>
          </cell>
          <cell r="M163" t="str">
            <v>2610004 - Palmares - PE</v>
          </cell>
          <cell r="N163">
            <v>58889.66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ALIOMAR GUSMAO</v>
          </cell>
          <cell r="H164" t="str">
            <v>S</v>
          </cell>
          <cell r="I164" t="str">
            <v>S</v>
          </cell>
          <cell r="J164" t="str">
            <v>20334</v>
          </cell>
          <cell r="K164">
            <v>45362</v>
          </cell>
          <cell r="M164" t="str">
            <v>2611606 - Recife - PE</v>
          </cell>
          <cell r="N164">
            <v>5173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202400000003341</v>
          </cell>
          <cell r="K165">
            <v>45328</v>
          </cell>
          <cell r="L165" t="str">
            <v>8LXRFMYZ</v>
          </cell>
          <cell r="M165" t="str">
            <v>3125101 - Extrema - MG</v>
          </cell>
          <cell r="N165">
            <v>29663.97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2346</v>
          </cell>
          <cell r="K166">
            <v>45352</v>
          </cell>
          <cell r="L166" t="str">
            <v>TTINUDXB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1193</v>
          </cell>
          <cell r="K167">
            <v>45352</v>
          </cell>
          <cell r="L167" t="str">
            <v>CJ8AN283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125</v>
          </cell>
          <cell r="K168">
            <v>45352</v>
          </cell>
          <cell r="L168" t="str">
            <v>26240332434984000105550010000001251000035705</v>
          </cell>
          <cell r="M168" t="str">
            <v>2610004 - Palmares - PE</v>
          </cell>
          <cell r="N168">
            <v>39417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1052</v>
          </cell>
          <cell r="K169">
            <v>45352</v>
          </cell>
          <cell r="L169" t="str">
            <v>BZNG80134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437633</v>
          </cell>
          <cell r="K170">
            <v>45352</v>
          </cell>
          <cell r="L170" t="str">
            <v>SDCYCNSN</v>
          </cell>
          <cell r="M170" t="str">
            <v>2611606 - Recife - PE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185144</v>
          </cell>
          <cell r="K171">
            <v>45359</v>
          </cell>
          <cell r="L171" t="str">
            <v>EHN8NKUCB</v>
          </cell>
          <cell r="M171" t="str">
            <v>2611309 - Pombos - PE</v>
          </cell>
          <cell r="N171">
            <v>10290.219999999999</v>
          </cell>
        </row>
        <row r="172">
          <cell r="C172" t="str">
            <v>HOSPITAL SILVIO MAGALHÃES - CG Nº 019/2022</v>
          </cell>
          <cell r="E172" t="str">
            <v>5.16 - Serviços Médico-Hospitalares, Odotonlogia e Laboratoriais</v>
          </cell>
          <cell r="F172">
            <v>45413373000122</v>
          </cell>
          <cell r="G172" t="str">
            <v>RL SERVICOS MEDICOS LTDA</v>
          </cell>
          <cell r="H172" t="str">
            <v>S</v>
          </cell>
          <cell r="I172" t="str">
            <v>S</v>
          </cell>
          <cell r="J172" t="str">
            <v>74</v>
          </cell>
          <cell r="K172">
            <v>45366</v>
          </cell>
          <cell r="L172" t="str">
            <v>FLRRPMCB</v>
          </cell>
          <cell r="M172" t="str">
            <v>2611606 - Recife - PE</v>
          </cell>
          <cell r="N172">
            <v>2950</v>
          </cell>
        </row>
        <row r="173">
          <cell r="C173" t="str">
            <v>HOSPITAL SILVIO MAGALHÃES - CG Nº 019/2022</v>
          </cell>
          <cell r="E173" t="str">
            <v>5.20 - Serviços Judicíarios e Cartoriais</v>
          </cell>
          <cell r="F173">
            <v>4016291470</v>
          </cell>
          <cell r="G173" t="str">
            <v>PROC SANDRA PAULINO DA SILVA</v>
          </cell>
          <cell r="H173" t="str">
            <v>S</v>
          </cell>
          <cell r="I173" t="str">
            <v>N</v>
          </cell>
          <cell r="K173">
            <v>45365</v>
          </cell>
          <cell r="M173" t="str">
            <v>2611606 - Recife - PE</v>
          </cell>
          <cell r="N173">
            <v>4250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53518021000160</v>
          </cell>
          <cell r="G174" t="str">
            <v xml:space="preserve">FARIAS E LIMA SERVICOS MEDICOS </v>
          </cell>
          <cell r="H174" t="str">
            <v>S</v>
          </cell>
          <cell r="I174" t="str">
            <v>S</v>
          </cell>
          <cell r="J174" t="str">
            <v>3</v>
          </cell>
          <cell r="K174">
            <v>45366</v>
          </cell>
          <cell r="L174" t="str">
            <v>6Q7Z1UUM</v>
          </cell>
          <cell r="M174" t="str">
            <v>2504009 - Campina Grande - PB</v>
          </cell>
          <cell r="N174">
            <v>14083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5877</v>
          </cell>
          <cell r="K175">
            <v>45366</v>
          </cell>
          <cell r="L175" t="str">
            <v>UBRV57045</v>
          </cell>
          <cell r="M175" t="str">
            <v>2611606 - Recife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5.17 - Manutenção de Software, Certificação Digital e Microfilmagem</v>
          </cell>
          <cell r="F176">
            <v>23412408000176</v>
          </cell>
          <cell r="G176" t="str">
            <v>WEK TECHNOLOGY IN BUSINESS LTDA ME</v>
          </cell>
          <cell r="H176" t="str">
            <v>S</v>
          </cell>
          <cell r="I176" t="str">
            <v>S</v>
          </cell>
          <cell r="J176" t="str">
            <v>10115</v>
          </cell>
          <cell r="K176">
            <v>45329</v>
          </cell>
          <cell r="L176" t="str">
            <v>6AD698C01B8FD2D0CC7D847E5359F7EC</v>
          </cell>
          <cell r="M176" t="str">
            <v>4209102 - Joinville - SC</v>
          </cell>
          <cell r="N176">
            <v>197.04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726</v>
          </cell>
          <cell r="K177">
            <v>45356</v>
          </cell>
          <cell r="L177" t="str">
            <v>PKJG22337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9716</v>
          </cell>
          <cell r="K178">
            <v>45352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70</v>
          </cell>
          <cell r="K179">
            <v>45366</v>
          </cell>
          <cell r="L179" t="str">
            <v>NVCKWXOF</v>
          </cell>
          <cell r="M179" t="str">
            <v>2605707 - Floresta - PE</v>
          </cell>
          <cell r="N179">
            <v>16483.330000000002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10282</v>
          </cell>
          <cell r="K180">
            <v>45349</v>
          </cell>
          <cell r="M180" t="str">
            <v>2611606 - Recife - PE</v>
          </cell>
          <cell r="N180">
            <v>3520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6244</v>
          </cell>
          <cell r="K181">
            <v>45327</v>
          </cell>
          <cell r="M181" t="str">
            <v>2611606 - Recife - PE</v>
          </cell>
          <cell r="N181">
            <v>10000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82474</v>
          </cell>
          <cell r="K182">
            <v>45323</v>
          </cell>
          <cell r="L182" t="str">
            <v>GW2UMQNB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22189</v>
          </cell>
          <cell r="K183">
            <v>45323</v>
          </cell>
          <cell r="L183" t="str">
            <v>186T631573484276599V</v>
          </cell>
          <cell r="M183" t="str">
            <v>3505708 - Barueri - SP</v>
          </cell>
          <cell r="N183">
            <v>988.91</v>
          </cell>
        </row>
        <row r="184">
          <cell r="C184" t="str">
            <v>HOSPITAL SILVIO MAGALHÃES - CG Nº 019/2022</v>
          </cell>
          <cell r="E184" t="str">
            <v>5.16 - Serviços Médico-Hospitalares, Odotonlogia e Laboratoriais</v>
          </cell>
          <cell r="F184">
            <v>40924886000184</v>
          </cell>
          <cell r="G184" t="str">
            <v xml:space="preserve">PREVENTMED ATIVIDADES MEDICAS </v>
          </cell>
          <cell r="H184" t="str">
            <v>S</v>
          </cell>
          <cell r="I184" t="str">
            <v>S</v>
          </cell>
          <cell r="J184" t="str">
            <v>969</v>
          </cell>
          <cell r="K184">
            <v>45362</v>
          </cell>
          <cell r="L184" t="str">
            <v>MJNC98465</v>
          </cell>
          <cell r="M184" t="str">
            <v>2609600 - Olinda - PE</v>
          </cell>
          <cell r="N184">
            <v>5735.4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69428</v>
          </cell>
          <cell r="K185">
            <v>45355</v>
          </cell>
          <cell r="L185" t="str">
            <v>XTYADSHC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3609</v>
          </cell>
          <cell r="K186">
            <v>45355</v>
          </cell>
          <cell r="L186" t="str">
            <v>TUVTPBE6</v>
          </cell>
          <cell r="M186" t="str">
            <v>2611606 - Recife - PE</v>
          </cell>
          <cell r="N186">
            <v>656.43</v>
          </cell>
        </row>
        <row r="187">
          <cell r="C187" t="str">
            <v>HOSPITAL SILVIO MAGALHÃES - CG Nº 019/2022</v>
          </cell>
          <cell r="E187" t="str">
            <v>5.16 - Serviços Médico-Hospitalares, Odotonlogia e Laboratoriais</v>
          </cell>
          <cell r="F187">
            <v>36451033000103</v>
          </cell>
          <cell r="G187" t="str">
            <v>VILARINA E MOURA SERVICOS DE SAUDE LTDA</v>
          </cell>
          <cell r="H187" t="str">
            <v>S</v>
          </cell>
          <cell r="I187" t="str">
            <v>S</v>
          </cell>
          <cell r="J187" t="str">
            <v>75</v>
          </cell>
          <cell r="K187">
            <v>45366</v>
          </cell>
          <cell r="L187" t="str">
            <v>K4FP1QJV</v>
          </cell>
          <cell r="M187" t="str">
            <v>2611606 - Recife - PE</v>
          </cell>
          <cell r="N187">
            <v>32146.3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195</v>
          </cell>
          <cell r="K188">
            <v>45352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70486034453</v>
          </cell>
          <cell r="G189" t="str">
            <v xml:space="preserve">JOSIVAN PAULINO DA SILVA </v>
          </cell>
          <cell r="H189" t="str">
            <v>S</v>
          </cell>
          <cell r="I189" t="str">
            <v>N</v>
          </cell>
          <cell r="K189">
            <v>45365</v>
          </cell>
          <cell r="M189" t="str">
            <v>2610004 - Palmares - PE</v>
          </cell>
          <cell r="N189">
            <v>4250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13620</v>
          </cell>
          <cell r="K190">
            <v>45352</v>
          </cell>
          <cell r="M190" t="str">
            <v>2611606 - Recife - PE</v>
          </cell>
          <cell r="N190">
            <v>4560</v>
          </cell>
        </row>
        <row r="191">
          <cell r="C191" t="str">
            <v>HOSPITAL SILVIO MAGALHÃES - CG Nº 019/2022</v>
          </cell>
          <cell r="E191" t="str">
            <v>5.16 - Serviços Médico-Hospitalares, Odotonlogia e Laboratoriais</v>
          </cell>
          <cell r="F191">
            <v>48177910000170</v>
          </cell>
          <cell r="G191" t="str">
            <v>COOPERATIVA DE TRABALHO SALUTE</v>
          </cell>
          <cell r="H191" t="str">
            <v>S</v>
          </cell>
          <cell r="I191" t="str">
            <v>S</v>
          </cell>
          <cell r="J191" t="str">
            <v>144</v>
          </cell>
          <cell r="K191">
            <v>45358</v>
          </cell>
          <cell r="L191" t="str">
            <v>1IZQDP5AO</v>
          </cell>
          <cell r="M191" t="str">
            <v>2604106 - Caruaru - PE</v>
          </cell>
          <cell r="N191">
            <v>34732.93</v>
          </cell>
        </row>
        <row r="192">
          <cell r="C192" t="str">
            <v>HOSPITAL SILVIO MAGALHÃES - CG Nº 019/2022</v>
          </cell>
          <cell r="E192" t="str">
            <v>5.16 - Serviços Médico-Hospitalares, Odotonlogia e Laboratoriais</v>
          </cell>
          <cell r="F192">
            <v>6196045000160</v>
          </cell>
          <cell r="G192" t="str">
            <v>FREITAS E CAVALCANTE</v>
          </cell>
          <cell r="H192" t="str">
            <v>S</v>
          </cell>
          <cell r="I192" t="str">
            <v>S</v>
          </cell>
          <cell r="J192" t="str">
            <v>72</v>
          </cell>
          <cell r="K192">
            <v>45366</v>
          </cell>
          <cell r="L192" t="str">
            <v>FGOW79245</v>
          </cell>
          <cell r="M192" t="str">
            <v>2404200 - Goianinha - RN</v>
          </cell>
          <cell r="N192">
            <v>32566.2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3303</v>
          </cell>
          <cell r="K193">
            <v>45355</v>
          </cell>
          <cell r="L193" t="str">
            <v>FMLB90679</v>
          </cell>
          <cell r="M193" t="str">
            <v>2607901 - Jaboatão dos Guararapes - PE</v>
          </cell>
          <cell r="N193">
            <v>31662.58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7900</v>
          </cell>
          <cell r="K194">
            <v>45363</v>
          </cell>
          <cell r="L194" t="str">
            <v>7435120324092944420096118772024037386462</v>
          </cell>
          <cell r="M194" t="str">
            <v>4101804 - Araucária - PR</v>
          </cell>
          <cell r="N194">
            <v>23486.400000000001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75897</v>
          </cell>
          <cell r="K195">
            <v>45356</v>
          </cell>
          <cell r="L195" t="str">
            <v>FMEM90353</v>
          </cell>
          <cell r="M195" t="str">
            <v>2609600 - Olinda - PE</v>
          </cell>
          <cell r="N195">
            <v>282511.28999999998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459</v>
          </cell>
          <cell r="K196">
            <v>45324</v>
          </cell>
          <cell r="L196" t="str">
            <v>E6DVAFVZY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 xml:space="preserve">3.8 - Uniformes, Tecidos e Aviamentos </v>
          </cell>
          <cell r="F197">
            <v>41057233000108</v>
          </cell>
          <cell r="G197" t="str">
            <v>PREVENCAO INDUSTRIAL EIRELI – EPP</v>
          </cell>
          <cell r="H197" t="str">
            <v>B</v>
          </cell>
          <cell r="I197" t="str">
            <v>S</v>
          </cell>
          <cell r="J197" t="str">
            <v>14217</v>
          </cell>
          <cell r="K197">
            <v>45328</v>
          </cell>
          <cell r="L197" t="str">
            <v>26240241057233000108550010000142171000057091</v>
          </cell>
          <cell r="M197" t="str">
            <v>26 -  Pernambuco</v>
          </cell>
          <cell r="N197">
            <v>1320</v>
          </cell>
        </row>
        <row r="198">
          <cell r="C198" t="str">
            <v>HOSPITAL SILVIO MAGALHÃES - CG Nº 019/2022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 ATIVIDADES MEDICAS LTDA</v>
          </cell>
          <cell r="H198" t="str">
            <v>S</v>
          </cell>
          <cell r="I198" t="str">
            <v>S</v>
          </cell>
          <cell r="J198" t="str">
            <v>582</v>
          </cell>
          <cell r="K198">
            <v>45362</v>
          </cell>
          <cell r="L198" t="str">
            <v>YKJVCLJC</v>
          </cell>
          <cell r="M198" t="str">
            <v>2611606 - Recife - PE</v>
          </cell>
          <cell r="N198">
            <v>8280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5349</v>
          </cell>
          <cell r="K199">
            <v>45342</v>
          </cell>
          <cell r="L199" t="str">
            <v>JFMS96355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5.16 - Serviços Médico-Hospitalares, Odotonlogia e Laboratoriais</v>
          </cell>
          <cell r="F200">
            <v>7512454000190</v>
          </cell>
          <cell r="G200" t="str">
            <v xml:space="preserve">SENNA SERVIÇOS MEDICOS </v>
          </cell>
          <cell r="H200" t="str">
            <v>S</v>
          </cell>
          <cell r="I200" t="str">
            <v>S</v>
          </cell>
          <cell r="J200" t="str">
            <v>49</v>
          </cell>
          <cell r="K200">
            <v>45365</v>
          </cell>
          <cell r="L200" t="str">
            <v>WDUCSX2K7</v>
          </cell>
          <cell r="M200" t="str">
            <v>2607901 - Jaboatão dos Guararapes - PE</v>
          </cell>
          <cell r="N200">
            <v>8280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52996994000141</v>
          </cell>
          <cell r="G201" t="str">
            <v>LARISSA MELO DA COSTA LEAO</v>
          </cell>
          <cell r="H201" t="str">
            <v>S</v>
          </cell>
          <cell r="I201" t="str">
            <v>S</v>
          </cell>
          <cell r="J201" t="str">
            <v>4</v>
          </cell>
          <cell r="K201">
            <v>45362</v>
          </cell>
          <cell r="L201" t="str">
            <v>216990539</v>
          </cell>
          <cell r="M201" t="str">
            <v>2304400 - Fortaleza - CE</v>
          </cell>
          <cell r="N201">
            <v>2500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43644880000141</v>
          </cell>
          <cell r="G202" t="str">
            <v xml:space="preserve">PORTALMED ATIVIDADES MEDICAS </v>
          </cell>
          <cell r="H202" t="str">
            <v>S</v>
          </cell>
          <cell r="I202" t="str">
            <v>S</v>
          </cell>
          <cell r="J202" t="str">
            <v>804</v>
          </cell>
          <cell r="K202">
            <v>45359</v>
          </cell>
          <cell r="L202" t="str">
            <v>XSKE90284</v>
          </cell>
          <cell r="M202" t="str">
            <v>2609600 - Olinda - PE</v>
          </cell>
          <cell r="N202">
            <v>11568.4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49</v>
          </cell>
          <cell r="K203">
            <v>45364</v>
          </cell>
          <cell r="L203" t="str">
            <v>I88J5QAP</v>
          </cell>
          <cell r="M203" t="str">
            <v>2611606 - Recife - PE</v>
          </cell>
          <cell r="N203">
            <v>16666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1138</v>
          </cell>
          <cell r="K204">
            <v>45364</v>
          </cell>
          <cell r="L204" t="str">
            <v>KXJN70045</v>
          </cell>
          <cell r="M204" t="str">
            <v>2609600 - Olinda - PE</v>
          </cell>
          <cell r="N204">
            <v>14413.3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5608820000184</v>
          </cell>
          <cell r="G205" t="str">
            <v>CLINIALAGOAS MEDICINA INTEGRADA LTDA</v>
          </cell>
          <cell r="H205" t="str">
            <v>S</v>
          </cell>
          <cell r="I205" t="str">
            <v>S</v>
          </cell>
          <cell r="J205" t="str">
            <v>7823</v>
          </cell>
          <cell r="K205">
            <v>45355</v>
          </cell>
          <cell r="L205" t="str">
            <v>REUKXXBWB</v>
          </cell>
          <cell r="M205" t="str">
            <v>2704302 - Maceió - AL</v>
          </cell>
          <cell r="N205">
            <v>280</v>
          </cell>
        </row>
        <row r="206">
          <cell r="C206" t="str">
            <v>HOSPITAL SILVIO MAGALHÃES - CG Nº 019/2022</v>
          </cell>
          <cell r="E206" t="str">
            <v xml:space="preserve">5.25 - Serviços Bancários </v>
          </cell>
          <cell r="F206">
            <v>360305158247</v>
          </cell>
          <cell r="G206" t="str">
            <v>CAIXA ECONOMICA FEDERAL</v>
          </cell>
          <cell r="H206" t="str">
            <v>S</v>
          </cell>
          <cell r="I206" t="str">
            <v>N</v>
          </cell>
          <cell r="K206">
            <v>45351</v>
          </cell>
          <cell r="M206" t="str">
            <v>2611606 - Recife - PE</v>
          </cell>
          <cell r="N206">
            <v>2247.9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15063500</v>
          </cell>
          <cell r="K207">
            <v>45350</v>
          </cell>
          <cell r="L207" t="str">
            <v>YWZSPCYP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27448</v>
          </cell>
          <cell r="K208">
            <v>45345</v>
          </cell>
          <cell r="L208" t="str">
            <v>PW8XPMQD</v>
          </cell>
          <cell r="M208" t="str">
            <v>2611606 - Recife - PE</v>
          </cell>
          <cell r="N208">
            <v>1746.9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7476649</v>
          </cell>
          <cell r="K209">
            <v>45342</v>
          </cell>
          <cell r="L209" t="str">
            <v>AFABF2540F43F186</v>
          </cell>
          <cell r="M209" t="str">
            <v>4205407 - Florianópolis - SC</v>
          </cell>
          <cell r="N209">
            <v>38.35</v>
          </cell>
        </row>
        <row r="210">
          <cell r="C210" t="str">
            <v>HOSPITAL SILVIO MAGALHÃES - CG Nº 019/2022</v>
          </cell>
          <cell r="E210" t="str">
            <v>5.99 - Outros Serviços de Terceiros Pessoa Jurídica</v>
          </cell>
          <cell r="F210">
            <v>37381902000125</v>
          </cell>
          <cell r="G210" t="str">
            <v>RENAPSI</v>
          </cell>
          <cell r="H210" t="str">
            <v>S</v>
          </cell>
          <cell r="I210" t="str">
            <v>S</v>
          </cell>
          <cell r="J210" t="str">
            <v>43335</v>
          </cell>
          <cell r="K210">
            <v>45328</v>
          </cell>
          <cell r="L210" t="str">
            <v>B0DDB5BAD</v>
          </cell>
          <cell r="M210" t="str">
            <v>5300108 - Brasília - DF</v>
          </cell>
          <cell r="N210">
            <v>900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19702111000178</v>
          </cell>
          <cell r="G211" t="str">
            <v>42632 CENTRO MEDICO LAECIO MACEDO LTDA</v>
          </cell>
          <cell r="H211" t="str">
            <v>S</v>
          </cell>
          <cell r="I211" t="str">
            <v>S</v>
          </cell>
          <cell r="J211" t="str">
            <v>421</v>
          </cell>
          <cell r="K211">
            <v>45365</v>
          </cell>
          <cell r="L211" t="str">
            <v>3521254937332</v>
          </cell>
          <cell r="M211" t="str">
            <v>2302503 - Brejo Santo - CE</v>
          </cell>
          <cell r="N211">
            <v>6051.55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49303734000139</v>
          </cell>
          <cell r="G212" t="str">
            <v xml:space="preserve">OLIVEIRA E VERAS SERVIÇOS MEDICOS </v>
          </cell>
          <cell r="H212" t="str">
            <v>S</v>
          </cell>
          <cell r="I212" t="str">
            <v>S</v>
          </cell>
          <cell r="J212" t="str">
            <v>20</v>
          </cell>
          <cell r="K212">
            <v>45366</v>
          </cell>
          <cell r="L212" t="str">
            <v>5QI3LMJ9</v>
          </cell>
          <cell r="M212" t="str">
            <v>2611606 - Recife - PE</v>
          </cell>
          <cell r="N212">
            <v>23649.3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45018032000152</v>
          </cell>
          <cell r="G213" t="str">
            <v>VIVAMED ATIVIDADES MEDICAS</v>
          </cell>
          <cell r="H213" t="str">
            <v>S</v>
          </cell>
          <cell r="I213" t="str">
            <v>S</v>
          </cell>
          <cell r="J213" t="str">
            <v>616</v>
          </cell>
          <cell r="K213">
            <v>45363</v>
          </cell>
          <cell r="L213" t="str">
            <v>PQIA95841</v>
          </cell>
          <cell r="M213" t="str">
            <v>2611606 - Recife - PE</v>
          </cell>
          <cell r="N213">
            <v>8801.5499999999993</v>
          </cell>
        </row>
        <row r="214">
          <cell r="C214" t="str">
            <v>HOSPITAL SILVIO MAGALHÃES - CG Nº 019/2022</v>
          </cell>
          <cell r="E214" t="str">
            <v>5.5 - Reparo e Manutenção de Máquinas e Equipamentos</v>
          </cell>
          <cell r="F214">
            <v>18204483000101</v>
          </cell>
          <cell r="G214" t="str">
            <v>WAGNER FERNANDES SALES DA SILVA &amp; CIA LTDA</v>
          </cell>
          <cell r="H214" t="str">
            <v>S</v>
          </cell>
          <cell r="I214" t="str">
            <v>S</v>
          </cell>
          <cell r="J214" t="str">
            <v>4705</v>
          </cell>
          <cell r="K214">
            <v>45352</v>
          </cell>
          <cell r="L214" t="str">
            <v>IG6EHTUTJ</v>
          </cell>
          <cell r="M214" t="str">
            <v>2704302 - Maceió - AL</v>
          </cell>
          <cell r="N214">
            <v>16965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34335574000132</v>
          </cell>
          <cell r="G215" t="str">
            <v>EVOLUIR SAUDE SERVIÇOS MEDICOS</v>
          </cell>
          <cell r="H215" t="str">
            <v>S</v>
          </cell>
          <cell r="I215" t="str">
            <v>S</v>
          </cell>
          <cell r="J215" t="str">
            <v>734</v>
          </cell>
          <cell r="K215">
            <v>45362</v>
          </cell>
          <cell r="L215" t="str">
            <v>BFRP37916</v>
          </cell>
          <cell r="M215" t="str">
            <v>2611606 - Recife - PE</v>
          </cell>
          <cell r="N215">
            <v>5735.4</v>
          </cell>
        </row>
        <row r="216">
          <cell r="C216" t="str">
            <v>HOSPITAL SILVIO MAGALHÃES - CG Nº 019/2022</v>
          </cell>
          <cell r="E216" t="str">
            <v>5.16 - Serviços Médico-Hospitalares, Odotonlogia e Laboratoriais</v>
          </cell>
          <cell r="F216">
            <v>39358831000175</v>
          </cell>
          <cell r="G216" t="str">
            <v xml:space="preserve">POSITIVAMED ATIVIDADES </v>
          </cell>
          <cell r="H216" t="str">
            <v>S</v>
          </cell>
          <cell r="I216" t="str">
            <v>S</v>
          </cell>
          <cell r="J216" t="str">
            <v>854</v>
          </cell>
          <cell r="K216">
            <v>45363</v>
          </cell>
          <cell r="L216" t="str">
            <v>UKXKEHR4</v>
          </cell>
          <cell r="M216" t="str">
            <v>2611606 - Recife - PE</v>
          </cell>
          <cell r="N216">
            <v>2933.85</v>
          </cell>
        </row>
        <row r="217">
          <cell r="C217" t="str">
            <v>HOSPITAL SILVIO MAGALHÃES - CG Nº 019/2022</v>
          </cell>
          <cell r="E217" t="str">
            <v>5.1 - Locação de Equipamentos Médicos-Hospitalares</v>
          </cell>
          <cell r="F217">
            <v>18271934000123</v>
          </cell>
          <cell r="G217" t="str">
            <v>NOVA BIOMEDICAL DIAGNOSTICOS MEDICOS E BIOTECNOLOGIA LTDA</v>
          </cell>
          <cell r="H217" t="str">
            <v>S</v>
          </cell>
          <cell r="I217" t="str">
            <v>S</v>
          </cell>
          <cell r="J217" t="str">
            <v>7</v>
          </cell>
          <cell r="K217">
            <v>45369</v>
          </cell>
          <cell r="M217" t="str">
            <v>31 -  Minas Gerais</v>
          </cell>
          <cell r="N217">
            <v>1500</v>
          </cell>
        </row>
        <row r="218">
          <cell r="C218" t="str">
            <v>HOSPITAL SILVIO MAGALHÃES - CG Nº 019/2022</v>
          </cell>
          <cell r="E218" t="str">
            <v>5.16 - Serviços Médico-Hospitalares, Odotonlogia e Laboratoriais</v>
          </cell>
          <cell r="F218">
            <v>46852548000160</v>
          </cell>
          <cell r="G218" t="str">
            <v>CERTMED ATIVIDADES MEDICAS LTDA</v>
          </cell>
          <cell r="H218" t="str">
            <v>S</v>
          </cell>
          <cell r="I218" t="str">
            <v>S</v>
          </cell>
          <cell r="J218" t="str">
            <v>584</v>
          </cell>
          <cell r="K218">
            <v>45362</v>
          </cell>
          <cell r="L218" t="str">
            <v>ZFJSVCIJ</v>
          </cell>
          <cell r="M218" t="str">
            <v>2611606 - Recife - PE</v>
          </cell>
          <cell r="N218">
            <v>7750</v>
          </cell>
        </row>
        <row r="219">
          <cell r="C219" t="str">
            <v>HOSPITAL SILVIO MAGALHÃES - CG Nº 019/2022</v>
          </cell>
          <cell r="E219" t="str">
            <v>5.16 - Serviços Médico-Hospitalares, Odotonlogia e Laboratoriais</v>
          </cell>
          <cell r="F219">
            <v>31505405000105</v>
          </cell>
          <cell r="G219" t="str">
            <v>DOCTOR HEALTH MEDIC ASSISTENCIA E SERVICOS MEDICOS LTDA</v>
          </cell>
          <cell r="H219" t="str">
            <v>S</v>
          </cell>
          <cell r="I219" t="str">
            <v>S</v>
          </cell>
          <cell r="J219" t="str">
            <v>302</v>
          </cell>
          <cell r="K219">
            <v>45362</v>
          </cell>
          <cell r="M219" t="str">
            <v>2304285 - Eusébio - CE</v>
          </cell>
          <cell r="N219">
            <v>8250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516</v>
          </cell>
          <cell r="K220">
            <v>45366</v>
          </cell>
          <cell r="L220" t="str">
            <v>EFXKTNMY</v>
          </cell>
          <cell r="M220" t="str">
            <v>2611606 - Recife - PE</v>
          </cell>
          <cell r="N220">
            <v>1910.73</v>
          </cell>
        </row>
        <row r="221">
          <cell r="C221" t="str">
            <v>HOSPITAL SILVIO MAGALHÃES - CG Nº 019/2022</v>
          </cell>
          <cell r="E221" t="str">
            <v>5.1 - Locação de Equipamentos Médicos-Hospitalares</v>
          </cell>
          <cell r="F221">
            <v>24380578002041</v>
          </cell>
          <cell r="G221" t="str">
            <v>WHITE MARTINS GASES INDUSTRIAIS DO NORDESTE LTDA</v>
          </cell>
          <cell r="H221" t="str">
            <v>S</v>
          </cell>
          <cell r="I221" t="str">
            <v>S</v>
          </cell>
          <cell r="J221" t="str">
            <v>94618380</v>
          </cell>
          <cell r="K221">
            <v>45337</v>
          </cell>
          <cell r="M221" t="str">
            <v>2607901 - Jaboatão dos Guararapes - PE</v>
          </cell>
          <cell r="N221">
            <v>34706.39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240000005</v>
          </cell>
          <cell r="K222">
            <v>45366</v>
          </cell>
          <cell r="L222" t="str">
            <v>VJBC92293</v>
          </cell>
          <cell r="M222" t="str">
            <v>2607208 - Ipojuca - PE</v>
          </cell>
          <cell r="N222">
            <v>15068.4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444</v>
          </cell>
          <cell r="K223">
            <v>45362</v>
          </cell>
          <cell r="L223" t="str">
            <v>J95TPLM4D</v>
          </cell>
          <cell r="M223" t="str">
            <v>2610004 - Palmares - PE</v>
          </cell>
          <cell r="N223">
            <v>20249.3</v>
          </cell>
        </row>
        <row r="224">
          <cell r="C224" t="str">
            <v>HOSPITAL SILVIO MAGALHÃES - CG Nº 019/2022</v>
          </cell>
          <cell r="E224" t="str">
            <v>5.16 - Serviços Médico-Hospitalares, Odotonlogia e Laboratoriais</v>
          </cell>
          <cell r="F224">
            <v>32247617000100</v>
          </cell>
          <cell r="G224" t="str">
            <v xml:space="preserve">ON DOCTOR PERNAMBUCO </v>
          </cell>
          <cell r="H224" t="str">
            <v>S</v>
          </cell>
          <cell r="I224" t="str">
            <v>S</v>
          </cell>
          <cell r="J224" t="str">
            <v>1663</v>
          </cell>
          <cell r="K224">
            <v>45364</v>
          </cell>
          <cell r="L224" t="str">
            <v>BENX57073</v>
          </cell>
          <cell r="M224" t="str">
            <v>2609600 - Olinda - PE</v>
          </cell>
          <cell r="N224">
            <v>6936.1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33929841000137</v>
          </cell>
          <cell r="G225" t="str">
            <v>PCFTM MED SERVICOS MEDICOS LTDA</v>
          </cell>
          <cell r="H225" t="str">
            <v>S</v>
          </cell>
          <cell r="I225" t="str">
            <v>S</v>
          </cell>
          <cell r="J225" t="str">
            <v>186</v>
          </cell>
          <cell r="K225">
            <v>45364</v>
          </cell>
          <cell r="L225" t="str">
            <v>849PBULXO</v>
          </cell>
          <cell r="M225" t="str">
            <v>2915353 - Itaguaçu da Bahia - BA</v>
          </cell>
          <cell r="N225">
            <v>5985.4</v>
          </cell>
        </row>
        <row r="226">
          <cell r="C226" t="str">
            <v>HOSPITAL SILVIO MAGALHÃES - CG Nº 019/2022</v>
          </cell>
          <cell r="E226" t="str">
            <v>5.16 - Serviços Médico-Hospitalares, Odotonlogia e Laboratoriais</v>
          </cell>
          <cell r="F226">
            <v>49158362000102</v>
          </cell>
          <cell r="G226" t="str">
            <v xml:space="preserve">ONIXMED ATIVIDADES MEDICAS </v>
          </cell>
          <cell r="H226" t="str">
            <v>S</v>
          </cell>
          <cell r="I226" t="str">
            <v>S</v>
          </cell>
          <cell r="J226" t="str">
            <v>704</v>
          </cell>
          <cell r="K226">
            <v>45362</v>
          </cell>
          <cell r="L226" t="str">
            <v>KZUF23857</v>
          </cell>
          <cell r="M226" t="str">
            <v>2609600 - Olinda - PE</v>
          </cell>
          <cell r="N226">
            <v>11916.3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732</v>
          </cell>
          <cell r="K227">
            <v>45364</v>
          </cell>
          <cell r="L227" t="str">
            <v>NFUJPYIP</v>
          </cell>
          <cell r="M227" t="str">
            <v>2600401 - Água Preta - PE</v>
          </cell>
          <cell r="N227">
            <v>6235.4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32478947000107</v>
          </cell>
          <cell r="G228" t="str">
            <v xml:space="preserve">R J DE SANTA CRUZ OLIVEIRA </v>
          </cell>
          <cell r="H228" t="str">
            <v>S</v>
          </cell>
          <cell r="I228" t="str">
            <v>S</v>
          </cell>
          <cell r="J228" t="str">
            <v>183</v>
          </cell>
          <cell r="K228">
            <v>45359</v>
          </cell>
          <cell r="L228" t="str">
            <v>BVYNXXY</v>
          </cell>
          <cell r="M228" t="str">
            <v>2611606 - Recife - PE</v>
          </cell>
          <cell r="N228">
            <v>11916.3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212</v>
          </cell>
          <cell r="K229">
            <v>45362</v>
          </cell>
          <cell r="L229" t="str">
            <v>GKSVXPMM</v>
          </cell>
          <cell r="M229" t="str">
            <v>2611606 - Recife - PE</v>
          </cell>
          <cell r="N229">
            <v>13981.6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37146629000154</v>
          </cell>
          <cell r="G230" t="str">
            <v>ALEXANDRE AMORIM PRESTAÇÃO DE SERVIÇO</v>
          </cell>
          <cell r="H230" t="str">
            <v>S</v>
          </cell>
          <cell r="I230" t="str">
            <v>S</v>
          </cell>
          <cell r="J230" t="str">
            <v>60</v>
          </cell>
          <cell r="K230">
            <v>45364</v>
          </cell>
          <cell r="L230" t="str">
            <v>CJHXEZMX</v>
          </cell>
          <cell r="M230" t="str">
            <v>2611606 - Recife - PE</v>
          </cell>
          <cell r="N230">
            <v>11016.85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706</v>
          </cell>
          <cell r="K231">
            <v>45362</v>
          </cell>
          <cell r="L231" t="str">
            <v>WXEX73053</v>
          </cell>
          <cell r="M231" t="str">
            <v>2609600 - Olinda - PE</v>
          </cell>
          <cell r="N231">
            <v>10833</v>
          </cell>
        </row>
        <row r="232">
          <cell r="C232" t="str">
            <v>HOSPITAL SILVIO MAGALHÃES - CG Nº 019/2022</v>
          </cell>
          <cell r="E232" t="str">
            <v>5.99 - Outros Serviços de Terceiros Pessoa Jurídica</v>
          </cell>
          <cell r="G232" t="str">
            <v xml:space="preserve">REYDILA M M FERREIRA </v>
          </cell>
          <cell r="H232" t="str">
            <v>S</v>
          </cell>
          <cell r="I232" t="str">
            <v>S</v>
          </cell>
          <cell r="J232" t="str">
            <v>20118</v>
          </cell>
          <cell r="K232">
            <v>45355</v>
          </cell>
          <cell r="L232" t="str">
            <v>23KMP96MF</v>
          </cell>
          <cell r="M232" t="str">
            <v>2610004 - Palmares - PE</v>
          </cell>
          <cell r="N232">
            <v>6764</v>
          </cell>
        </row>
        <row r="233">
          <cell r="C233" t="str">
            <v>HOSPITAL SILVIO MAGALHÃES - CG Nº 019/2022</v>
          </cell>
          <cell r="E233" t="str">
            <v>5.16 - Serviços Médico-Hospitalares, Odotonlogia e Laboratoriais</v>
          </cell>
          <cell r="G233" t="str">
            <v>VIVAMED ATIVIDADES MEDICAS</v>
          </cell>
          <cell r="H233" t="str">
            <v>S</v>
          </cell>
          <cell r="I233" t="str">
            <v>S</v>
          </cell>
          <cell r="J233" t="str">
            <v>617</v>
          </cell>
          <cell r="K233">
            <v>45364</v>
          </cell>
          <cell r="L233" t="str">
            <v>UTFJ24945</v>
          </cell>
          <cell r="M233" t="str">
            <v>2609600 - Olinda - PE</v>
          </cell>
          <cell r="N233">
            <v>4600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43855523000122</v>
          </cell>
          <cell r="G234" t="str">
            <v xml:space="preserve">LEMOS E LEMOS SOCIEDADE </v>
          </cell>
          <cell r="H234" t="str">
            <v>S</v>
          </cell>
          <cell r="I234" t="str">
            <v>S</v>
          </cell>
          <cell r="J234" t="str">
            <v>6</v>
          </cell>
          <cell r="K234">
            <v>45369</v>
          </cell>
          <cell r="L234" t="str">
            <v>73C2327</v>
          </cell>
          <cell r="M234" t="str">
            <v>2211001 - Teresina - PI</v>
          </cell>
          <cell r="N234">
            <v>2760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673</v>
          </cell>
          <cell r="K235">
            <v>45356</v>
          </cell>
          <cell r="L235" t="str">
            <v>FCOCQM2AB</v>
          </cell>
          <cell r="M235" t="str">
            <v>2604106 - Caruaru - PE</v>
          </cell>
          <cell r="N235">
            <v>2500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GERAL</v>
          </cell>
          <cell r="H236" t="str">
            <v>S</v>
          </cell>
          <cell r="I236" t="str">
            <v>S</v>
          </cell>
          <cell r="J236" t="str">
            <v>84</v>
          </cell>
          <cell r="K236">
            <v>45366</v>
          </cell>
          <cell r="L236" t="str">
            <v>9EUCB1CG9</v>
          </cell>
          <cell r="M236" t="str">
            <v>2613701 - São Lourenço da Mata - PE</v>
          </cell>
          <cell r="N236">
            <v>14368.4</v>
          </cell>
        </row>
        <row r="237">
          <cell r="C237" t="str">
            <v>HOSPITAL SILVIO MAGALHÃES - CG Nº 019/2022</v>
          </cell>
          <cell r="E237" t="str">
            <v>5.16 - Serviços Médico-Hospitalares, Odotonlogia e Laboratoriais</v>
          </cell>
          <cell r="F237">
            <v>31006503000106</v>
          </cell>
          <cell r="G237" t="str">
            <v>MARLOS GONCALVES ROCHA</v>
          </cell>
          <cell r="H237" t="str">
            <v>S</v>
          </cell>
          <cell r="I237" t="str">
            <v>S</v>
          </cell>
          <cell r="J237" t="str">
            <v>81</v>
          </cell>
          <cell r="K237">
            <v>45366</v>
          </cell>
          <cell r="L237" t="str">
            <v>2PSDKE195</v>
          </cell>
          <cell r="M237" t="str">
            <v>26 -  Pernambuco</v>
          </cell>
          <cell r="N237">
            <v>16400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29</v>
          </cell>
          <cell r="K238">
            <v>45359</v>
          </cell>
          <cell r="L238" t="str">
            <v>XIVKXG6TH</v>
          </cell>
          <cell r="M238" t="str">
            <v>2611606 - Recife - PE</v>
          </cell>
          <cell r="N238">
            <v>13440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29</v>
          </cell>
          <cell r="K239">
            <v>45362</v>
          </cell>
          <cell r="L239" t="str">
            <v>GTBGXMYW</v>
          </cell>
          <cell r="M239" t="str">
            <v>2611606 - Recife - PE</v>
          </cell>
          <cell r="N239">
            <v>6235.4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54197444000198</v>
          </cell>
          <cell r="G240" t="str">
            <v xml:space="preserve">FLORENTINA ARAUJO SERVICOS </v>
          </cell>
          <cell r="H240" t="str">
            <v>S</v>
          </cell>
          <cell r="I240" t="str">
            <v>S</v>
          </cell>
          <cell r="J240" t="str">
            <v>2</v>
          </cell>
          <cell r="K240">
            <v>45369</v>
          </cell>
          <cell r="L240" t="str">
            <v>JEQK81187</v>
          </cell>
          <cell r="M240" t="str">
            <v>26 -  Pernambuco</v>
          </cell>
          <cell r="N240">
            <v>21666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563</v>
          </cell>
          <cell r="K241">
            <v>45363</v>
          </cell>
          <cell r="L241" t="str">
            <v>ZATM90667</v>
          </cell>
          <cell r="M241" t="str">
            <v>2611606 - Recife - PE</v>
          </cell>
          <cell r="N241">
            <v>8280</v>
          </cell>
        </row>
        <row r="242">
          <cell r="C242" t="str">
            <v>HOSPITAL SILVIO MAGALHÃES - CG Nº 019/2022</v>
          </cell>
          <cell r="E242" t="str">
            <v>5.16 - Serviços Médico-Hospitalares, Odotonlogia e Laboratoriais</v>
          </cell>
          <cell r="F242">
            <v>45864268000100</v>
          </cell>
          <cell r="G242" t="str">
            <v xml:space="preserve">CESAR MONTEIRO MEDICINA </v>
          </cell>
          <cell r="H242" t="str">
            <v>S</v>
          </cell>
          <cell r="I242" t="str">
            <v>S</v>
          </cell>
          <cell r="J242" t="str">
            <v>359</v>
          </cell>
          <cell r="K242">
            <v>45363</v>
          </cell>
          <cell r="L242" t="str">
            <v>RHJLDTJP</v>
          </cell>
          <cell r="M242" t="str">
            <v>2611606 - Recife - PE</v>
          </cell>
          <cell r="N242">
            <v>7020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7597</v>
          </cell>
          <cell r="K243">
            <v>45364</v>
          </cell>
          <cell r="L243" t="str">
            <v>UTSWUE7Q7</v>
          </cell>
          <cell r="M243" t="str">
            <v>2604106 - Caruaru - PE</v>
          </cell>
          <cell r="N243">
            <v>188400</v>
          </cell>
        </row>
        <row r="244">
          <cell r="C244" t="str">
            <v>HOSPITAL SILVIO MAGALHÃES - CG Nº 019/2022</v>
          </cell>
          <cell r="E244" t="str">
            <v>5.16 - Serviços Médico-Hospitalares, Odotonlogia e Laboratoriais</v>
          </cell>
          <cell r="F244">
            <v>45864268000100</v>
          </cell>
          <cell r="G244" t="str">
            <v xml:space="preserve">CESAR MONTEIRO MEDICINA </v>
          </cell>
          <cell r="H244" t="str">
            <v>S</v>
          </cell>
          <cell r="I244" t="str">
            <v>S</v>
          </cell>
          <cell r="J244" t="str">
            <v>358</v>
          </cell>
          <cell r="K244">
            <v>45363</v>
          </cell>
          <cell r="L244" t="str">
            <v>QHPLTRB3</v>
          </cell>
          <cell r="M244" t="str">
            <v>2611606 - Recife - PE</v>
          </cell>
          <cell r="N244">
            <v>5985.4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33</v>
          </cell>
          <cell r="K245">
            <v>45362</v>
          </cell>
          <cell r="L245" t="str">
            <v>SLX7ZRXWF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 - CG Nº 019/2022</v>
          </cell>
          <cell r="E246" t="str">
            <v>5.16 - Serviços Médico-Hospitalares, Odotonlogia e Laboratoriais</v>
          </cell>
          <cell r="F246">
            <v>45682890000105</v>
          </cell>
          <cell r="G246" t="str">
            <v>EDNALDO VALENCA BATISTA JUNIOR</v>
          </cell>
          <cell r="H246" t="str">
            <v>S</v>
          </cell>
          <cell r="I246" t="str">
            <v>S</v>
          </cell>
          <cell r="J246" t="str">
            <v>42</v>
          </cell>
          <cell r="K246">
            <v>45363</v>
          </cell>
          <cell r="L246" t="str">
            <v>F1D1FF03A93E0B49B5BE106F7E8B76FA</v>
          </cell>
          <cell r="M246" t="str">
            <v>2612406 - Sanharó - PE</v>
          </cell>
          <cell r="N246">
            <v>21666</v>
          </cell>
        </row>
        <row r="247">
          <cell r="C247" t="str">
            <v>HOSPITAL SILVIO MAGALHÃES - CG Nº 019/2022</v>
          </cell>
          <cell r="E247" t="str">
            <v>5.16 - Serviços Médico-Hospitalares, Odotonlogia e Laboratoriais</v>
          </cell>
          <cell r="F247">
            <v>43843356000108</v>
          </cell>
          <cell r="G247" t="str">
            <v>SAUDEMED ATIVIDADES MEDICAS LTDA</v>
          </cell>
          <cell r="H247" t="str">
            <v>S</v>
          </cell>
          <cell r="I247" t="str">
            <v>S</v>
          </cell>
          <cell r="J247" t="str">
            <v>2850</v>
          </cell>
          <cell r="K247">
            <v>45362</v>
          </cell>
          <cell r="L247" t="str">
            <v>OXFC62583</v>
          </cell>
          <cell r="M247" t="str">
            <v>2609600 - Olinda - PE</v>
          </cell>
          <cell r="N247">
            <v>10833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20</v>
          </cell>
          <cell r="K248">
            <v>45363</v>
          </cell>
          <cell r="L248" t="str">
            <v>ODAI50083</v>
          </cell>
          <cell r="M248" t="str">
            <v>2607901 - Jaboatão dos Guararapes - PE</v>
          </cell>
          <cell r="N248">
            <v>33120</v>
          </cell>
        </row>
        <row r="249">
          <cell r="C249" t="str">
            <v>HOSPITAL SILVIO MAGALHÃES - CG Nº 019/2022</v>
          </cell>
          <cell r="E249" t="str">
            <v>5.16 - Serviços Médico-Hospitalares, Odotonlogia e Laboratoriais</v>
          </cell>
          <cell r="F249">
            <v>38823495000121</v>
          </cell>
          <cell r="G249" t="str">
            <v xml:space="preserve">CENTRALMED ATIVIDADES MEDICAS </v>
          </cell>
          <cell r="H249" t="str">
            <v>S</v>
          </cell>
          <cell r="I249" t="str">
            <v>S</v>
          </cell>
          <cell r="J249" t="str">
            <v>717</v>
          </cell>
          <cell r="K249">
            <v>45362</v>
          </cell>
          <cell r="L249" t="str">
            <v>6GFXFHRX</v>
          </cell>
          <cell r="M249" t="str">
            <v>2611606 - Recife - PE</v>
          </cell>
          <cell r="N249">
            <v>22749.3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38711130000105</v>
          </cell>
          <cell r="G250" t="str">
            <v>RODRIGO ALMEIDA MACIEL</v>
          </cell>
          <cell r="H250" t="str">
            <v>S</v>
          </cell>
          <cell r="I250" t="str">
            <v>S</v>
          </cell>
          <cell r="J250" t="str">
            <v>42</v>
          </cell>
          <cell r="K250">
            <v>45362</v>
          </cell>
          <cell r="L250" t="str">
            <v>HEJBU8WBM</v>
          </cell>
          <cell r="M250" t="str">
            <v>2604106 - Caruaru - PE</v>
          </cell>
          <cell r="N250">
            <v>9961.6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49158209000177</v>
          </cell>
          <cell r="G251" t="str">
            <v>PAMED ATIVIDADES MEDICAS LTDA</v>
          </cell>
          <cell r="H251" t="str">
            <v>S</v>
          </cell>
          <cell r="I251" t="str">
            <v>S</v>
          </cell>
          <cell r="J251" t="str">
            <v>27</v>
          </cell>
          <cell r="K251">
            <v>45364</v>
          </cell>
          <cell r="L251" t="str">
            <v>MAHBNW5Q</v>
          </cell>
          <cell r="M251" t="str">
            <v>2609600 - Olinda - PE</v>
          </cell>
          <cell r="N251">
            <v>14040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167</v>
          </cell>
          <cell r="K252">
            <v>45364</v>
          </cell>
          <cell r="L252" t="str">
            <v>98931238003213/03/2024</v>
          </cell>
          <cell r="M252" t="str">
            <v>2308401 - Missão Velha - CE</v>
          </cell>
          <cell r="N252">
            <v>17786.95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7295266000158</v>
          </cell>
          <cell r="G253" t="str">
            <v>MB COMERCIAL LTDA</v>
          </cell>
          <cell r="H253" t="str">
            <v>S</v>
          </cell>
          <cell r="I253" t="str">
            <v>S</v>
          </cell>
          <cell r="J253" t="str">
            <v>57053</v>
          </cell>
          <cell r="K253">
            <v>45324</v>
          </cell>
          <cell r="L253" t="str">
            <v>GXMF94GN</v>
          </cell>
          <cell r="M253" t="str">
            <v>2611606 - Recife - PE</v>
          </cell>
          <cell r="N253">
            <v>189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149</v>
          </cell>
          <cell r="K254">
            <v>45359</v>
          </cell>
          <cell r="L254" t="str">
            <v>GRW3LAQV3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8</v>
          </cell>
          <cell r="K255">
            <v>45363</v>
          </cell>
          <cell r="L255" t="str">
            <v>4XH3KPDM</v>
          </cell>
          <cell r="M255" t="str">
            <v>2611606 - Recife - PE</v>
          </cell>
          <cell r="N255">
            <v>9166.2999999999993</v>
          </cell>
        </row>
        <row r="256">
          <cell r="C256" t="str">
            <v>HOSPITAL SILVIO MAGALHÃES - CG Nº 019/2022</v>
          </cell>
          <cell r="E256" t="str">
            <v>5.16 - Serviços Médico-Hospitalares, Odotonlogia e Laboratoriais</v>
          </cell>
          <cell r="F256">
            <v>17874004000100</v>
          </cell>
          <cell r="G256" t="str">
            <v>JMR GESTAO E ADMMINISTRACAO LTDA</v>
          </cell>
          <cell r="H256" t="str">
            <v>S</v>
          </cell>
          <cell r="I256" t="str">
            <v>S</v>
          </cell>
          <cell r="J256" t="str">
            <v>415</v>
          </cell>
          <cell r="K256">
            <v>45369</v>
          </cell>
          <cell r="L256" t="str">
            <v>RPL2XA83P</v>
          </cell>
          <cell r="M256" t="str">
            <v>2610004 - Palmares - PE</v>
          </cell>
          <cell r="N256">
            <v>2100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50643331000118</v>
          </cell>
          <cell r="G257" t="str">
            <v>PEREIRA ARAUJO SERVICOS MEDICOS LTDA</v>
          </cell>
          <cell r="H257" t="str">
            <v>S</v>
          </cell>
          <cell r="I257" t="str">
            <v>S</v>
          </cell>
          <cell r="J257" t="str">
            <v>28</v>
          </cell>
          <cell r="K257">
            <v>45362</v>
          </cell>
          <cell r="L257" t="str">
            <v>7PGAEBRF</v>
          </cell>
          <cell r="M257" t="str">
            <v>2611606 - Recife - PE</v>
          </cell>
          <cell r="N257">
            <v>10833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19</v>
          </cell>
          <cell r="K258">
            <v>45362</v>
          </cell>
          <cell r="L258" t="str">
            <v>802638619</v>
          </cell>
          <cell r="M258" t="str">
            <v>2304400 - Fortaleza - CE</v>
          </cell>
          <cell r="N258">
            <v>8333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34</v>
          </cell>
          <cell r="K259">
            <v>45364</v>
          </cell>
          <cell r="L259" t="str">
            <v>GF3XJPGZ</v>
          </cell>
          <cell r="M259" t="str">
            <v>2611606 - Recife - PE</v>
          </cell>
          <cell r="N259">
            <v>34499.300000000003</v>
          </cell>
        </row>
        <row r="260">
          <cell r="C260" t="str">
            <v>HOSPITAL SILVIO MAGALHÃES - CG Nº 019/2022</v>
          </cell>
          <cell r="E260" t="str">
            <v>5.99 - Outros Serviços de Terceiros Pessoa Jurídica</v>
          </cell>
          <cell r="F260">
            <v>33279132000153</v>
          </cell>
          <cell r="G260" t="str">
            <v>SOLUÇÃO SERVIÇOS DE ESCRITORIO</v>
          </cell>
          <cell r="H260" t="str">
            <v>S</v>
          </cell>
          <cell r="I260" t="str">
            <v>S</v>
          </cell>
          <cell r="J260" t="str">
            <v>186</v>
          </cell>
          <cell r="K260">
            <v>45358</v>
          </cell>
          <cell r="L260" t="str">
            <v>ZDGEDP8F</v>
          </cell>
          <cell r="M260" t="str">
            <v>2611606 - Recife - PE</v>
          </cell>
          <cell r="N260">
            <v>2533.98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39917741000177</v>
          </cell>
          <cell r="G261" t="str">
            <v>PRISMAMED ATIVIDADES MEDICAS LTDA</v>
          </cell>
          <cell r="H261" t="str">
            <v>S</v>
          </cell>
          <cell r="I261" t="str">
            <v>S</v>
          </cell>
          <cell r="J261" t="str">
            <v>610</v>
          </cell>
          <cell r="K261">
            <v>45362</v>
          </cell>
          <cell r="L261" t="str">
            <v>QWDX35369</v>
          </cell>
          <cell r="M261" t="str">
            <v>2609600 - Olinda - PE</v>
          </cell>
          <cell r="N261">
            <v>2760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244</v>
          </cell>
          <cell r="K262">
            <v>45352</v>
          </cell>
          <cell r="L262" t="str">
            <v>UJVLUFFT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>5.16 - Serviços Médico-Hospitalares, Odotonlogia e Laboratoriais</v>
          </cell>
          <cell r="F263">
            <v>41066484000159</v>
          </cell>
          <cell r="G263" t="str">
            <v>SUPERMED ATIVIDADES MEDICAS</v>
          </cell>
          <cell r="H263" t="str">
            <v>S</v>
          </cell>
          <cell r="I263" t="str">
            <v>S</v>
          </cell>
          <cell r="J263" t="str">
            <v>810</v>
          </cell>
          <cell r="K263">
            <v>45362</v>
          </cell>
          <cell r="L263" t="str">
            <v>AENBMWLB</v>
          </cell>
          <cell r="M263" t="str">
            <v>2611606 - Recife - PE</v>
          </cell>
          <cell r="N263">
            <v>29666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20119</v>
          </cell>
          <cell r="K264">
            <v>45355</v>
          </cell>
          <cell r="L264" t="str">
            <v>C2HCYG5DQ</v>
          </cell>
          <cell r="M264" t="str">
            <v>2610004 - Palmares - PE</v>
          </cell>
          <cell r="N264">
            <v>1530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1000168</v>
          </cell>
          <cell r="K265">
            <v>45364</v>
          </cell>
          <cell r="L265" t="str">
            <v>JC6FBJ4TV</v>
          </cell>
          <cell r="M265" t="str">
            <v>2507507 - João Pessoa - PB</v>
          </cell>
          <cell r="N265">
            <v>22815.4</v>
          </cell>
        </row>
        <row r="266">
          <cell r="C266" t="str">
            <v>HOSPITAL SILVIO MAGALHÃES - CG Nº 019/2022</v>
          </cell>
          <cell r="E266" t="str">
            <v>3.7 - Material de Limpeza e Produtos de Hgienização</v>
          </cell>
          <cell r="F266">
            <v>46700220000129</v>
          </cell>
          <cell r="G266" t="str">
            <v>NOVA DISTRIBUIDORA E ATACADO DE LIMPEZA LTDA</v>
          </cell>
          <cell r="H266" t="str">
            <v>B</v>
          </cell>
          <cell r="I266" t="str">
            <v>S</v>
          </cell>
          <cell r="J266" t="str">
            <v>13843</v>
          </cell>
          <cell r="K266">
            <v>45323</v>
          </cell>
          <cell r="L266" t="str">
            <v>26240246700220000129550010000138431861889289</v>
          </cell>
          <cell r="M266" t="str">
            <v>26 -  Pernambuco</v>
          </cell>
          <cell r="N266">
            <v>130.1</v>
          </cell>
        </row>
        <row r="267">
          <cell r="C267" t="str">
            <v>HOSPITAL SILVIO MAGALHÃES - CG Nº 019/2022</v>
          </cell>
          <cell r="E267" t="str">
            <v>3.7 - Material de Limpeza e Produtos de Hgienização</v>
          </cell>
          <cell r="F267">
            <v>52215632000176</v>
          </cell>
          <cell r="G267" t="str">
            <v>CEREALISTA SANTO ANTONIO ATACADO LTDA</v>
          </cell>
          <cell r="H267" t="str">
            <v>B</v>
          </cell>
          <cell r="I267" t="str">
            <v>S</v>
          </cell>
          <cell r="J267" t="str">
            <v>000000470</v>
          </cell>
          <cell r="K267">
            <v>45323</v>
          </cell>
          <cell r="L267" t="str">
            <v>26240252215632000176550010000004701936151400</v>
          </cell>
          <cell r="M267" t="str">
            <v>26 -  Pernambuco</v>
          </cell>
          <cell r="N267">
            <v>452</v>
          </cell>
        </row>
        <row r="268">
          <cell r="C268" t="str">
            <v>HOSPITAL SILVIO MAGALHÃES - CG Nº 019/2022</v>
          </cell>
          <cell r="E268" t="str">
            <v>3.7 - Material de Limpeza e Produtos de Hgienização</v>
          </cell>
          <cell r="F268">
            <v>27319301000139</v>
          </cell>
          <cell r="G268" t="str">
            <v>CONBO DISTRIBUIDORA FBV LTDA ME</v>
          </cell>
          <cell r="H268" t="str">
            <v>B</v>
          </cell>
          <cell r="I268" t="str">
            <v>S</v>
          </cell>
          <cell r="J268" t="str">
            <v>12874</v>
          </cell>
          <cell r="K268">
            <v>45322</v>
          </cell>
          <cell r="L268" t="str">
            <v>26240127319301000139550010000128791980381180</v>
          </cell>
          <cell r="M268" t="str">
            <v>26 -  Pernambuco</v>
          </cell>
          <cell r="N268">
            <v>5029.3</v>
          </cell>
        </row>
        <row r="269">
          <cell r="C269" t="str">
            <v>HOSPITAL SILVIO MAGALHÃES - CG Nº 019/2022</v>
          </cell>
          <cell r="E269" t="str">
            <v>3.7 - Material de Limpeza e Produtos de Hgienização</v>
          </cell>
          <cell r="F269">
            <v>17615012000123</v>
          </cell>
          <cell r="G269" t="str">
            <v>PC BATISTA DE MACEDO</v>
          </cell>
          <cell r="H269" t="str">
            <v>B</v>
          </cell>
          <cell r="I269" t="str">
            <v>S</v>
          </cell>
          <cell r="J269" t="str">
            <v>268</v>
          </cell>
          <cell r="K269">
            <v>45330</v>
          </cell>
          <cell r="L269" t="str">
            <v>26240217615012000123550010000002681933024559</v>
          </cell>
          <cell r="M269" t="str">
            <v>26 -  Pernambuco</v>
          </cell>
          <cell r="N269">
            <v>36.99</v>
          </cell>
        </row>
        <row r="270">
          <cell r="C270" t="str">
            <v>HOSPITAL SILVIO MAGALHÃES - CG Nº 019/2022</v>
          </cell>
          <cell r="E270" t="str">
            <v>3.7 - Material de Limpeza e Produtos de Hgienização</v>
          </cell>
          <cell r="F270">
            <v>15378027000190</v>
          </cell>
          <cell r="G270" t="str">
            <v>SEMPRE QUIMICA CATALICE</v>
          </cell>
          <cell r="H270" t="str">
            <v>B</v>
          </cell>
          <cell r="I270" t="str">
            <v>S</v>
          </cell>
          <cell r="J270" t="str">
            <v>000016569</v>
          </cell>
          <cell r="K270">
            <v>45338</v>
          </cell>
          <cell r="L270" t="str">
            <v>26240215378027000190550010000165691418711180</v>
          </cell>
          <cell r="M270" t="str">
            <v>26 -  Pernambuco</v>
          </cell>
          <cell r="N270">
            <v>9876</v>
          </cell>
        </row>
        <row r="271">
          <cell r="C271" t="str">
            <v>HOSPITAL SILVIO MAGALHÃES - CG Nº 019/2022</v>
          </cell>
          <cell r="E271" t="str">
            <v>3.14 - Alimentação Preparada</v>
          </cell>
          <cell r="F271">
            <v>8868231000123</v>
          </cell>
          <cell r="G271" t="str">
            <v>VERDAO DISTRIBUIDORA DE HORTIFRUTI LTDA</v>
          </cell>
          <cell r="H271" t="str">
            <v>B</v>
          </cell>
          <cell r="I271" t="str">
            <v>S</v>
          </cell>
          <cell r="J271" t="str">
            <v>943162</v>
          </cell>
          <cell r="K271">
            <v>45323</v>
          </cell>
          <cell r="L271" t="str">
            <v>26240208868231000123550020009431621419091792</v>
          </cell>
          <cell r="M271" t="str">
            <v>26 -  Pernambuco</v>
          </cell>
          <cell r="N271">
            <v>4748.3999999999996</v>
          </cell>
        </row>
        <row r="272">
          <cell r="C272" t="str">
            <v>HOSPITAL SILVIO MAGALHÃES - CG Nº 019/2022</v>
          </cell>
          <cell r="E272" t="str">
            <v>3.14 - Alimentação Preparada</v>
          </cell>
          <cell r="F272">
            <v>8868231000123</v>
          </cell>
          <cell r="G272" t="str">
            <v>VERDAO DISTRIBUIDORA DE HORTIFRUTI LTDA</v>
          </cell>
          <cell r="H272" t="str">
            <v>B</v>
          </cell>
          <cell r="I272" t="str">
            <v>S</v>
          </cell>
          <cell r="J272" t="str">
            <v>94163</v>
          </cell>
          <cell r="K272">
            <v>45323</v>
          </cell>
          <cell r="L272" t="str">
            <v>26240208868231000123550020009431631698522105</v>
          </cell>
          <cell r="M272" t="str">
            <v>26 -  Pernambuco</v>
          </cell>
          <cell r="N272">
            <v>182.4</v>
          </cell>
        </row>
        <row r="273">
          <cell r="C273" t="str">
            <v>HOSPITAL SILVIO MAGALHÃES - CG Nº 019/2022</v>
          </cell>
          <cell r="E273" t="str">
            <v>3.14 - Alimentação Preparada</v>
          </cell>
          <cell r="F273">
            <v>69944973000185</v>
          </cell>
          <cell r="G273" t="str">
            <v>DIA -DISTRIBUICAO E IMPORTACAO AFOGADOS</v>
          </cell>
          <cell r="H273" t="str">
            <v>B</v>
          </cell>
          <cell r="I273" t="str">
            <v>S</v>
          </cell>
          <cell r="J273" t="str">
            <v>1765072</v>
          </cell>
          <cell r="K273">
            <v>45322</v>
          </cell>
          <cell r="L273" t="str">
            <v>26240169944973000185550030017650721242912177</v>
          </cell>
          <cell r="M273" t="str">
            <v>26 -  Pernambuco</v>
          </cell>
          <cell r="N273">
            <v>186.24</v>
          </cell>
        </row>
        <row r="274">
          <cell r="C274" t="str">
            <v>HOSPITAL SILVIO MAGALHÃES - CG Nº 019/2022</v>
          </cell>
          <cell r="E274" t="str">
            <v>3.14 - Alimentação Preparada</v>
          </cell>
          <cell r="F274">
            <v>7534303000133</v>
          </cell>
          <cell r="G274" t="str">
            <v>COMAL COMERCIO ATACADISTA DE ALIMENTOS</v>
          </cell>
          <cell r="H274" t="str">
            <v>B</v>
          </cell>
          <cell r="I274" t="str">
            <v>S</v>
          </cell>
          <cell r="J274" t="str">
            <v>1291213</v>
          </cell>
          <cell r="K274">
            <v>45323</v>
          </cell>
          <cell r="L274" t="str">
            <v>26240207534303000133550010012912131948021697</v>
          </cell>
          <cell r="M274" t="str">
            <v>26 -  Pernambuco</v>
          </cell>
          <cell r="N274">
            <v>1986.51</v>
          </cell>
        </row>
        <row r="275">
          <cell r="C275" t="str">
            <v>HOSPITAL SILVIO MAGALHÃES - CG Nº 019/2022</v>
          </cell>
          <cell r="E275" t="str">
            <v>3.14 - Alimentação Preparada</v>
          </cell>
          <cell r="F275">
            <v>52215632000176</v>
          </cell>
          <cell r="G275" t="str">
            <v>CEREALISTA SANTO ANTONIO ATACADO LTDA</v>
          </cell>
          <cell r="H275" t="str">
            <v>B</v>
          </cell>
          <cell r="I275" t="str">
            <v>S</v>
          </cell>
          <cell r="J275" t="str">
            <v>000000481</v>
          </cell>
          <cell r="K275">
            <v>45324</v>
          </cell>
          <cell r="L275" t="str">
            <v>26240252215632000176550010000004811344772950</v>
          </cell>
          <cell r="M275" t="str">
            <v>26 -  Pernambuco</v>
          </cell>
          <cell r="N275">
            <v>3279.6</v>
          </cell>
        </row>
        <row r="276">
          <cell r="C276" t="str">
            <v>HOSPITAL SILVIO MAGALHÃES - CG Nº 019/2022</v>
          </cell>
          <cell r="E276" t="str">
            <v>3.14 - Alimentação Preparada</v>
          </cell>
          <cell r="F276">
            <v>8868231000123</v>
          </cell>
          <cell r="G276" t="str">
            <v>VERDAO DISTRIBUIDORA DE HORTIFRUTI LTDA</v>
          </cell>
          <cell r="H276" t="str">
            <v>B</v>
          </cell>
          <cell r="I276" t="str">
            <v>S</v>
          </cell>
          <cell r="J276" t="str">
            <v>943990</v>
          </cell>
          <cell r="K276">
            <v>45326</v>
          </cell>
          <cell r="L276" t="str">
            <v>26240208868231000123550020009439901131938743</v>
          </cell>
          <cell r="M276" t="str">
            <v>26 -  Pernambuco</v>
          </cell>
          <cell r="N276">
            <v>4560.6000000000004</v>
          </cell>
        </row>
        <row r="277">
          <cell r="C277" t="str">
            <v>HOSPITAL SILVIO MAGALHÃES - CG Nº 019/2022</v>
          </cell>
          <cell r="E277" t="str">
            <v>3.14 - Alimentação Preparada</v>
          </cell>
          <cell r="F277">
            <v>8868231000123</v>
          </cell>
          <cell r="G277" t="str">
            <v>VERDAO DISTRIBUIDORA DE HORTIFRUTI LTDA</v>
          </cell>
          <cell r="H277" t="str">
            <v>B</v>
          </cell>
          <cell r="I277" t="str">
            <v>S</v>
          </cell>
          <cell r="J277" t="str">
            <v>943989</v>
          </cell>
          <cell r="K277">
            <v>45326</v>
          </cell>
          <cell r="L277" t="str">
            <v>26240208868231000123550020009439891651002610</v>
          </cell>
          <cell r="M277" t="str">
            <v>26 -  Pernambuco</v>
          </cell>
          <cell r="N277">
            <v>37.6</v>
          </cell>
        </row>
        <row r="278">
          <cell r="C278" t="str">
            <v>HOSPITAL SILVIO MAGALHÃES - CG Nº 019/2022</v>
          </cell>
          <cell r="E278" t="str">
            <v>3.14 - Alimentação Preparada</v>
          </cell>
          <cell r="F278">
            <v>70243928000182</v>
          </cell>
          <cell r="G278" t="str">
            <v>ALESSANDRO JORGE BEZERRA DA SILVA EIRELLI</v>
          </cell>
          <cell r="H278" t="str">
            <v>B</v>
          </cell>
          <cell r="I278" t="str">
            <v>S</v>
          </cell>
          <cell r="J278" t="str">
            <v>000000993</v>
          </cell>
          <cell r="K278">
            <v>45328</v>
          </cell>
          <cell r="L278" t="str">
            <v>26240270243928000182550000000009931924280000</v>
          </cell>
          <cell r="M278" t="str">
            <v>26 -  Pernambuco</v>
          </cell>
          <cell r="N278">
            <v>1350</v>
          </cell>
        </row>
        <row r="279">
          <cell r="C279" t="str">
            <v>HOSPITAL SILVIO MAGALHÃES - CG Nº 019/2022</v>
          </cell>
          <cell r="E279" t="str">
            <v>3.14 - Alimentação Preparada</v>
          </cell>
          <cell r="F279">
            <v>8868231000123</v>
          </cell>
          <cell r="G279" t="str">
            <v>VERDAO DISTRIBUIDORA DE HORTIFRUTI LTDA</v>
          </cell>
          <cell r="H279" t="str">
            <v>B</v>
          </cell>
          <cell r="I279" t="str">
            <v>S</v>
          </cell>
          <cell r="J279" t="str">
            <v>945021</v>
          </cell>
          <cell r="K279">
            <v>45330</v>
          </cell>
          <cell r="L279" t="str">
            <v>26240208868231000123550020009450211115774521</v>
          </cell>
          <cell r="M279" t="str">
            <v>26 -  Pernambuco</v>
          </cell>
          <cell r="N279">
            <v>4514.05</v>
          </cell>
        </row>
        <row r="280">
          <cell r="C280" t="str">
            <v>HOSPITAL SILVIO MAGALHÃES - CG Nº 019/2022</v>
          </cell>
          <cell r="E280" t="str">
            <v>3.14 - Alimentação Preparada</v>
          </cell>
          <cell r="F280">
            <v>8868231000123</v>
          </cell>
          <cell r="G280" t="str">
            <v>VERDAO DISTRIBUIDORA DE HORTIFRUTI LTDA</v>
          </cell>
          <cell r="H280" t="str">
            <v>B</v>
          </cell>
          <cell r="I280" t="str">
            <v>S</v>
          </cell>
          <cell r="J280" t="str">
            <v>946116</v>
          </cell>
          <cell r="K280">
            <v>45334</v>
          </cell>
          <cell r="L280" t="str">
            <v>26240208068231000123550020009461161108530213</v>
          </cell>
          <cell r="M280" t="str">
            <v>26 -  Pernambuco</v>
          </cell>
          <cell r="N280">
            <v>3612.2</v>
          </cell>
        </row>
        <row r="281">
          <cell r="C281" t="str">
            <v>HOSPITAL SILVIO MAGALHÃES - CG Nº 019/2022</v>
          </cell>
          <cell r="E281" t="str">
            <v>3.14 - Alimentação Preparada</v>
          </cell>
          <cell r="F281">
            <v>8029696000352</v>
          </cell>
          <cell r="G281" t="str">
            <v>ESTIVAS NOVO PRADO LTDA</v>
          </cell>
          <cell r="H281" t="str">
            <v>B</v>
          </cell>
          <cell r="I281" t="str">
            <v>S</v>
          </cell>
          <cell r="J281" t="str">
            <v>002036226</v>
          </cell>
          <cell r="K281">
            <v>45334</v>
          </cell>
          <cell r="L281" t="str">
            <v>26240208029696000352550010020362261008131358</v>
          </cell>
          <cell r="M281" t="str">
            <v>26 -  Pernambuco</v>
          </cell>
          <cell r="N281">
            <v>4229.6899999999996</v>
          </cell>
        </row>
        <row r="282">
          <cell r="C282" t="str">
            <v>HOSPITAL SILVIO MAGALHÃES - CG Nº 019/2022</v>
          </cell>
          <cell r="E282" t="str">
            <v>3.14 - Alimentação Preparada</v>
          </cell>
          <cell r="F282">
            <v>3504437000150</v>
          </cell>
          <cell r="G282" t="str">
            <v>FRINSCAL DISTR IMPORT DE ALIMENTOS LTDA</v>
          </cell>
          <cell r="H282" t="str">
            <v>B</v>
          </cell>
          <cell r="I282" t="str">
            <v>S</v>
          </cell>
          <cell r="J282" t="str">
            <v>1555016</v>
          </cell>
          <cell r="K282">
            <v>45333</v>
          </cell>
          <cell r="L282" t="str">
            <v>26240203504437000150550010015550161471141674</v>
          </cell>
          <cell r="M282" t="str">
            <v>26 -  Pernambuco</v>
          </cell>
          <cell r="N282">
            <v>1300.46</v>
          </cell>
        </row>
        <row r="283">
          <cell r="C283" t="str">
            <v>HOSPITAL SILVIO MAGALHÃES - CG Nº 019/2022</v>
          </cell>
          <cell r="E283" t="str">
            <v>3.14 - Alimentação Preparada</v>
          </cell>
          <cell r="F283">
            <v>11744898000390</v>
          </cell>
          <cell r="G283" t="str">
            <v>NORDESTE COMERCIO E IMPORTADORA DE ALIMENTOS</v>
          </cell>
          <cell r="H283" t="str">
            <v>B</v>
          </cell>
          <cell r="I283" t="str">
            <v>S</v>
          </cell>
          <cell r="J283" t="str">
            <v>1319686</v>
          </cell>
          <cell r="K283">
            <v>45334</v>
          </cell>
          <cell r="L283" t="str">
            <v>26240211744898000390550010013196861389123515</v>
          </cell>
          <cell r="M283" t="str">
            <v>26 -  Pernambuco</v>
          </cell>
          <cell r="N283">
            <v>17927.75</v>
          </cell>
        </row>
        <row r="284">
          <cell r="C284" t="str">
            <v>HOSPITAL SILVIO MAGALHÃES - CG Nº 019/2022</v>
          </cell>
          <cell r="E284" t="str">
            <v>3.14 - Alimentação Preparada</v>
          </cell>
          <cell r="F284">
            <v>44843855000150</v>
          </cell>
          <cell r="G284" t="str">
            <v>E T V DA SILVA DISTRIBUIDORA</v>
          </cell>
          <cell r="H284" t="str">
            <v>B</v>
          </cell>
          <cell r="I284" t="str">
            <v>S</v>
          </cell>
          <cell r="J284" t="str">
            <v>000001103</v>
          </cell>
          <cell r="K284">
            <v>45336</v>
          </cell>
          <cell r="L284" t="str">
            <v>26240244843855000150550010000011031492567896</v>
          </cell>
          <cell r="M284" t="str">
            <v>26 -  Pernambuco</v>
          </cell>
          <cell r="N284">
            <v>2111.4</v>
          </cell>
        </row>
        <row r="285">
          <cell r="C285" t="str">
            <v>HOSPITAL SILVIO MAGALHÃES - CG Nº 019/2022</v>
          </cell>
          <cell r="E285" t="str">
            <v>3.14 - Alimentação Preparada</v>
          </cell>
          <cell r="F285">
            <v>4127762000104</v>
          </cell>
          <cell r="G285" t="str">
            <v>SUPERMERCADO LEALDADE LTDA – MATRIZ</v>
          </cell>
          <cell r="H285" t="str">
            <v>B</v>
          </cell>
          <cell r="I285" t="str">
            <v>S</v>
          </cell>
          <cell r="J285" t="str">
            <v>51550</v>
          </cell>
          <cell r="K285">
            <v>45336</v>
          </cell>
          <cell r="L285" t="str">
            <v>26240204127762000104550010000515501000716711</v>
          </cell>
          <cell r="M285" t="str">
            <v>26 -  Pernambuco</v>
          </cell>
          <cell r="N285">
            <v>521.16</v>
          </cell>
        </row>
        <row r="286">
          <cell r="C286" t="str">
            <v>HOSPITAL SILVIO MAGALHÃES - CG Nº 019/2022</v>
          </cell>
          <cell r="E286" t="str">
            <v>3.14 - Alimentação Preparada</v>
          </cell>
          <cell r="F286">
            <v>8868231000123</v>
          </cell>
          <cell r="G286" t="str">
            <v>VERDAO DISTRIBUIDORA DE HORTIFRUTI LTDA</v>
          </cell>
          <cell r="H286" t="str">
            <v>B</v>
          </cell>
          <cell r="I286" t="str">
            <v>S</v>
          </cell>
          <cell r="J286" t="str">
            <v>946721</v>
          </cell>
          <cell r="K286">
            <v>45337</v>
          </cell>
          <cell r="L286" t="str">
            <v>26240208868231000123550020009467211700226225</v>
          </cell>
          <cell r="M286" t="str">
            <v>26 -  Pernambuco</v>
          </cell>
          <cell r="N286">
            <v>4947.8999999999996</v>
          </cell>
        </row>
        <row r="287">
          <cell r="C287" t="str">
            <v>HOSPITAL SILVIO MAGALHÃES - CG Nº 019/2022</v>
          </cell>
          <cell r="E287" t="str">
            <v>3.14 - Alimentação Preparada</v>
          </cell>
          <cell r="F287">
            <v>70243928000182</v>
          </cell>
          <cell r="G287" t="str">
            <v>ALESSANDRO JORGE BEZERRA DA SILVA EIRELLI</v>
          </cell>
          <cell r="H287" t="str">
            <v>B</v>
          </cell>
          <cell r="I287" t="str">
            <v>S</v>
          </cell>
          <cell r="J287" t="str">
            <v>000000994</v>
          </cell>
          <cell r="K287">
            <v>45337</v>
          </cell>
          <cell r="L287" t="str">
            <v>26240270243928000182550000000009941600406600</v>
          </cell>
          <cell r="M287" t="str">
            <v>26 -  Pernambuco</v>
          </cell>
          <cell r="N287">
            <v>1350</v>
          </cell>
        </row>
        <row r="288">
          <cell r="C288" t="str">
            <v>HOSPITAL SILVIO MAGALHÃES - CG Nº 019/2022</v>
          </cell>
          <cell r="E288" t="str">
            <v>3.14 - Alimentação Preparada</v>
          </cell>
          <cell r="F288">
            <v>69944973000185</v>
          </cell>
          <cell r="G288" t="str">
            <v>DIA -DISTRIBUICAO E IMPORTACAO AFOGADOS</v>
          </cell>
          <cell r="H288" t="str">
            <v>B</v>
          </cell>
          <cell r="I288" t="str">
            <v>S</v>
          </cell>
          <cell r="J288" t="str">
            <v>1771793</v>
          </cell>
          <cell r="K288">
            <v>45336</v>
          </cell>
          <cell r="L288" t="str">
            <v>26240269944973000185550030017717931239561790</v>
          </cell>
          <cell r="M288" t="str">
            <v>26 -  Pernambuco</v>
          </cell>
          <cell r="N288">
            <v>292.60000000000002</v>
          </cell>
        </row>
        <row r="289">
          <cell r="C289" t="str">
            <v>HOSPITAL SILVIO MAGALHÃES - CG Nº 019/2022</v>
          </cell>
          <cell r="E289" t="str">
            <v>3.14 - Alimentação Preparada</v>
          </cell>
          <cell r="F289">
            <v>4887419001300</v>
          </cell>
          <cell r="G289" t="str">
            <v>SUPERMERCADO FENIX LTDA</v>
          </cell>
          <cell r="H289" t="str">
            <v>B</v>
          </cell>
          <cell r="I289" t="str">
            <v>S</v>
          </cell>
          <cell r="J289" t="str">
            <v>9088</v>
          </cell>
          <cell r="K289">
            <v>45337</v>
          </cell>
          <cell r="L289" t="str">
            <v>26240204887419001300550010000090881002455407</v>
          </cell>
          <cell r="M289" t="str">
            <v>26 -  Pernambuco</v>
          </cell>
          <cell r="N289">
            <v>8621.39</v>
          </cell>
        </row>
        <row r="290">
          <cell r="C290" t="str">
            <v>HOSPITAL SILVIO MAGALHÃES - CG Nº 019/2022</v>
          </cell>
          <cell r="E290" t="str">
            <v>3.14 - Alimentação Preparada</v>
          </cell>
          <cell r="F290">
            <v>7534303000133</v>
          </cell>
          <cell r="G290" t="str">
            <v>COMAL COMERCIO ATACADISTA DE ALIMENTOS</v>
          </cell>
          <cell r="H290" t="str">
            <v>B</v>
          </cell>
          <cell r="I290" t="str">
            <v>S</v>
          </cell>
          <cell r="J290" t="str">
            <v>1293337</v>
          </cell>
          <cell r="K290">
            <v>45337</v>
          </cell>
          <cell r="L290" t="str">
            <v>26240207534303000133550010012933371451869313</v>
          </cell>
          <cell r="M290" t="str">
            <v>26 -  Pernambuco</v>
          </cell>
          <cell r="N290">
            <v>2017.92</v>
          </cell>
        </row>
        <row r="291">
          <cell r="C291" t="str">
            <v>HOSPITAL SILVIO MAGALHÃES - CG Nº 019/2022</v>
          </cell>
          <cell r="E291" t="str">
            <v>3.14 - Alimentação Preparada</v>
          </cell>
          <cell r="F291">
            <v>7534303000133</v>
          </cell>
          <cell r="G291" t="str">
            <v>COMAL COMERCIO ATACADISTA DE ALIMENTOS</v>
          </cell>
          <cell r="H291" t="str">
            <v>B</v>
          </cell>
          <cell r="I291" t="str">
            <v>S</v>
          </cell>
          <cell r="J291" t="str">
            <v>1293336</v>
          </cell>
          <cell r="K291">
            <v>45337</v>
          </cell>
          <cell r="L291" t="str">
            <v>26240207534303000133550010012933361801611444</v>
          </cell>
          <cell r="M291" t="str">
            <v>26 -  Pernambuco</v>
          </cell>
          <cell r="N291">
            <v>9159.98</v>
          </cell>
        </row>
        <row r="292">
          <cell r="C292" t="str">
            <v>HOSPITAL SILVIO MAGALHÃES - CG Nº 019/2022</v>
          </cell>
          <cell r="E292" t="str">
            <v>3.14 - Alimentação Preparada</v>
          </cell>
          <cell r="F292">
            <v>3504437000150</v>
          </cell>
          <cell r="G292" t="str">
            <v>FRINSCAL DISTR IMPORT DE ALIMENTOS LTDA</v>
          </cell>
          <cell r="H292" t="str">
            <v>B</v>
          </cell>
          <cell r="I292" t="str">
            <v>S</v>
          </cell>
          <cell r="J292" t="str">
            <v>1556531</v>
          </cell>
          <cell r="K292">
            <v>45338</v>
          </cell>
          <cell r="L292" t="str">
            <v>26240203504437000150550010015565311245757765</v>
          </cell>
          <cell r="M292" t="str">
            <v>26 -  Pernambuco</v>
          </cell>
          <cell r="N292">
            <v>568.47</v>
          </cell>
        </row>
        <row r="293">
          <cell r="C293" t="str">
            <v>HOSPITAL SILVIO MAGALHÃES - CG Nº 019/2022</v>
          </cell>
          <cell r="E293" t="str">
            <v>3.14 - Alimentação Preparada</v>
          </cell>
          <cell r="F293">
            <v>52215632000176</v>
          </cell>
          <cell r="G293" t="str">
            <v>CEREALISTA SANTO ANTONIO ATACADO LTDA</v>
          </cell>
          <cell r="H293" t="str">
            <v>B</v>
          </cell>
          <cell r="I293" t="str">
            <v>S</v>
          </cell>
          <cell r="J293" t="str">
            <v>000000521</v>
          </cell>
          <cell r="K293">
            <v>45337</v>
          </cell>
          <cell r="L293" t="str">
            <v>26240252215632000176550010000005211440212283</v>
          </cell>
          <cell r="M293" t="str">
            <v>26 -  Pernambuco</v>
          </cell>
          <cell r="N293">
            <v>3205</v>
          </cell>
        </row>
        <row r="294">
          <cell r="C294" t="str">
            <v>HOSPITAL SILVIO MAGALHÃES - CG Nº 019/2022</v>
          </cell>
          <cell r="E294" t="str">
            <v>3.14 - Alimentação Preparada</v>
          </cell>
          <cell r="F294">
            <v>8868231000123</v>
          </cell>
          <cell r="G294" t="str">
            <v>VERDAO DISTRIBUIDORA DE HORTIFRUTI LTDA</v>
          </cell>
          <cell r="H294" t="str">
            <v>B</v>
          </cell>
          <cell r="I294" t="str">
            <v>S</v>
          </cell>
          <cell r="J294" t="str">
            <v>947603</v>
          </cell>
          <cell r="K294">
            <v>45340</v>
          </cell>
          <cell r="L294" t="str">
            <v>26240208068231000123550020009476031205747055</v>
          </cell>
          <cell r="M294" t="str">
            <v>26 -  Pernambuco</v>
          </cell>
          <cell r="N294">
            <v>4330.2</v>
          </cell>
        </row>
        <row r="295">
          <cell r="C295" t="str">
            <v>HOSPITAL SILVIO MAGALHÃES - CG Nº 019/2022</v>
          </cell>
          <cell r="E295" t="str">
            <v>3.14 - Alimentação Preparada</v>
          </cell>
          <cell r="F295">
            <v>70243928000182</v>
          </cell>
          <cell r="G295" t="str">
            <v>ALESSANDRO JORGE BEZERRA DA SILVA EIRELLI</v>
          </cell>
          <cell r="H295" t="str">
            <v>B</v>
          </cell>
          <cell r="I295" t="str">
            <v>S</v>
          </cell>
          <cell r="J295" t="str">
            <v>000000995</v>
          </cell>
          <cell r="K295">
            <v>45341</v>
          </cell>
          <cell r="L295" t="str">
            <v>26240270243928000182550000000009951303770045</v>
          </cell>
          <cell r="M295" t="str">
            <v>26 -  Pernambuco</v>
          </cell>
          <cell r="N295">
            <v>1350</v>
          </cell>
        </row>
        <row r="296">
          <cell r="C296" t="str">
            <v>HOSPITAL SILVIO MAGALHÃES - CG Nº 019/2022</v>
          </cell>
          <cell r="E296" t="str">
            <v>3.14 - Alimentação Preparada</v>
          </cell>
          <cell r="F296">
            <v>8868231000123</v>
          </cell>
          <cell r="G296" t="str">
            <v>VERDAO DISTRIBUIDORA DE HORTIFRUTI LTDA</v>
          </cell>
          <cell r="H296" t="str">
            <v>B</v>
          </cell>
          <cell r="I296" t="str">
            <v>S</v>
          </cell>
          <cell r="J296" t="str">
            <v>948651</v>
          </cell>
          <cell r="K296">
            <v>45343</v>
          </cell>
          <cell r="L296" t="str">
            <v>26240208868231000123550020009486511076588039</v>
          </cell>
          <cell r="M296" t="str">
            <v>26 -  Pernambuco</v>
          </cell>
          <cell r="N296">
            <v>3111.65</v>
          </cell>
        </row>
        <row r="297">
          <cell r="C297" t="str">
            <v>HOSPITAL SILVIO MAGALHÃES - CG Nº 019/2022</v>
          </cell>
          <cell r="E297" t="str">
            <v>3.14 - Alimentação Preparada</v>
          </cell>
          <cell r="F297">
            <v>8868231000123</v>
          </cell>
          <cell r="G297" t="str">
            <v>VERDAO DISTRIBUIDORA DE HORTIFRUTI LTDA</v>
          </cell>
          <cell r="H297" t="str">
            <v>B</v>
          </cell>
          <cell r="I297" t="str">
            <v>S</v>
          </cell>
          <cell r="J297" t="str">
            <v>949599</v>
          </cell>
          <cell r="K297">
            <v>45347</v>
          </cell>
          <cell r="L297" t="str">
            <v>26240208868231000123550020009495991723320860</v>
          </cell>
          <cell r="M297" t="str">
            <v>26 -  Pernambuco</v>
          </cell>
          <cell r="N297">
            <v>3552.95</v>
          </cell>
        </row>
        <row r="298">
          <cell r="C298" t="str">
            <v>HOSPITAL SILVIO MAGALHÃES - CG Nº 019/2022</v>
          </cell>
          <cell r="E298" t="str">
            <v>3.14 - Alimentação Preparada</v>
          </cell>
          <cell r="F298">
            <v>8868231000123</v>
          </cell>
          <cell r="G298" t="str">
            <v>VERDAO DISTRIBUIDORA DE HORTIFRUTI LTDA</v>
          </cell>
          <cell r="H298" t="str">
            <v>B</v>
          </cell>
          <cell r="I298" t="str">
            <v>S</v>
          </cell>
          <cell r="J298" t="str">
            <v>949600</v>
          </cell>
          <cell r="K298">
            <v>45347</v>
          </cell>
          <cell r="L298" t="str">
            <v>26240208868231000123550020009496001542995183</v>
          </cell>
          <cell r="M298" t="str">
            <v>26 -  Pernambuco</v>
          </cell>
          <cell r="N298">
            <v>153.19999999999999</v>
          </cell>
        </row>
        <row r="299">
          <cell r="C299" t="str">
            <v>HOSPITAL SILVIO MAGALHÃES - CG Nº 019/2022</v>
          </cell>
          <cell r="E299" t="str">
            <v>3.14 - Alimentação Preparada</v>
          </cell>
          <cell r="F299">
            <v>70243928000182</v>
          </cell>
          <cell r="G299" t="str">
            <v>ALESSANDRO JORGE BEZERRA DA SILVA EIRELLI</v>
          </cell>
          <cell r="H299" t="str">
            <v>B</v>
          </cell>
          <cell r="I299" t="str">
            <v>S</v>
          </cell>
          <cell r="J299" t="str">
            <v>000000996</v>
          </cell>
          <cell r="K299">
            <v>45348</v>
          </cell>
          <cell r="L299" t="str">
            <v>26240270243928000182550000000009961462000012</v>
          </cell>
          <cell r="M299" t="str">
            <v>26 -  Pernambuco</v>
          </cell>
          <cell r="N299">
            <v>675</v>
          </cell>
        </row>
        <row r="300">
          <cell r="C300" t="str">
            <v>HOSPITAL SILVIO MAGALHÃES - CG Nº 019/2022</v>
          </cell>
          <cell r="E300" t="str">
            <v>3.14 - Alimentação Preparada</v>
          </cell>
          <cell r="F300">
            <v>44843855000150</v>
          </cell>
          <cell r="G300" t="str">
            <v>E T V DA SILVA DISTRIBUIDORA</v>
          </cell>
          <cell r="H300" t="str">
            <v>B</v>
          </cell>
          <cell r="I300" t="str">
            <v>S</v>
          </cell>
          <cell r="J300" t="str">
            <v>000001123</v>
          </cell>
          <cell r="K300">
            <v>45348</v>
          </cell>
          <cell r="L300" t="str">
            <v>26240244843855000150550010000011231492567899</v>
          </cell>
          <cell r="M300" t="str">
            <v>26 -  Pernambuco</v>
          </cell>
          <cell r="N300">
            <v>2111.4</v>
          </cell>
        </row>
        <row r="301">
          <cell r="C301" t="str">
            <v>HOSPITAL SILVIO MAGALHÃES - CG Nº 019/2022</v>
          </cell>
          <cell r="E301" t="str">
            <v>3.14 - Alimentação Preparada</v>
          </cell>
          <cell r="F301">
            <v>7534303000133</v>
          </cell>
          <cell r="G301" t="str">
            <v>COMAL COMERCIO ATACADISTA DE ALIMENTOS</v>
          </cell>
          <cell r="H301" t="str">
            <v>B</v>
          </cell>
          <cell r="I301" t="str">
            <v>S</v>
          </cell>
          <cell r="J301" t="str">
            <v>1295012</v>
          </cell>
          <cell r="K301">
            <v>45348</v>
          </cell>
          <cell r="L301" t="str">
            <v>26240207534303000133550010012950121531378913</v>
          </cell>
          <cell r="M301" t="str">
            <v>26 -  Pernambuco</v>
          </cell>
          <cell r="N301">
            <v>1245.67</v>
          </cell>
        </row>
        <row r="302">
          <cell r="C302" t="str">
            <v>HOSPITAL SILVIO MAGALHÃES - CG Nº 019/2022</v>
          </cell>
          <cell r="E302" t="str">
            <v>3.14 - Alimentação Preparada</v>
          </cell>
          <cell r="F302">
            <v>8029696000352</v>
          </cell>
          <cell r="G302" t="str">
            <v>ESTIVAS NOVO PRADO LTDA</v>
          </cell>
          <cell r="H302" t="str">
            <v>B</v>
          </cell>
          <cell r="I302" t="str">
            <v>S</v>
          </cell>
          <cell r="J302" t="str">
            <v>002042453</v>
          </cell>
          <cell r="K302">
            <v>45349</v>
          </cell>
          <cell r="L302" t="str">
            <v>26240208029696000352550010020424531008809374</v>
          </cell>
          <cell r="M302" t="str">
            <v>26 -  Pernambuco</v>
          </cell>
          <cell r="N302">
            <v>2382.5700000000002</v>
          </cell>
        </row>
        <row r="303">
          <cell r="C303" t="str">
            <v>HOSPITAL SILVIO MAGALHÃES - CG Nº 019/2022</v>
          </cell>
          <cell r="E303" t="str">
            <v>3.14 - Alimentação Preparada</v>
          </cell>
          <cell r="F303">
            <v>8029696000352</v>
          </cell>
          <cell r="G303" t="str">
            <v>ESTIVAS NOVO PRADO LTDA</v>
          </cell>
          <cell r="H303" t="str">
            <v>B</v>
          </cell>
          <cell r="I303" t="str">
            <v>S</v>
          </cell>
          <cell r="J303" t="str">
            <v>002042454</v>
          </cell>
          <cell r="K303">
            <v>45349</v>
          </cell>
          <cell r="L303" t="str">
            <v>26240208029696000352550010020424541008809452</v>
          </cell>
          <cell r="M303" t="str">
            <v>26 -  Pernambuco</v>
          </cell>
          <cell r="N303">
            <v>1614.49</v>
          </cell>
        </row>
        <row r="304">
          <cell r="C304" t="str">
            <v>HOSPITAL SILVIO MAGALHÃES - CG Nº 019/2022</v>
          </cell>
          <cell r="E304" t="str">
            <v>3.14 - Alimentação Preparada</v>
          </cell>
          <cell r="F304">
            <v>3504437000150</v>
          </cell>
          <cell r="G304" t="str">
            <v>FRINSCAL DISTR IMPORT DE ALIMENTOS LTDA</v>
          </cell>
          <cell r="H304" t="str">
            <v>B</v>
          </cell>
          <cell r="I304" t="str">
            <v>S</v>
          </cell>
          <cell r="J304" t="str">
            <v>1559247</v>
          </cell>
          <cell r="K304">
            <v>45349</v>
          </cell>
          <cell r="L304" t="str">
            <v>26240203504437000150550010015592471346617311</v>
          </cell>
          <cell r="M304" t="str">
            <v>26 -  Pernambuco</v>
          </cell>
          <cell r="N304">
            <v>24503.34</v>
          </cell>
        </row>
        <row r="305">
          <cell r="C305" t="str">
            <v>HOSPITAL SILVIO MAGALHÃES - CG Nº 019/2022</v>
          </cell>
          <cell r="E305" t="str">
            <v>3.14 - Alimentação Preparada</v>
          </cell>
          <cell r="F305">
            <v>8593008000110</v>
          </cell>
          <cell r="G305" t="str">
            <v>DISTCARNES – DIST. DE CARNES LTDA</v>
          </cell>
          <cell r="H305" t="str">
            <v>B</v>
          </cell>
          <cell r="I305" t="str">
            <v>S</v>
          </cell>
          <cell r="J305" t="str">
            <v>000931146</v>
          </cell>
          <cell r="K305">
            <v>45349</v>
          </cell>
          <cell r="L305" t="str">
            <v>26240208593008000110550010009311461001412653</v>
          </cell>
          <cell r="M305" t="str">
            <v>26 -  Pernambuco</v>
          </cell>
          <cell r="N305">
            <v>1867.89</v>
          </cell>
        </row>
        <row r="306">
          <cell r="C306" t="str">
            <v>HOSPITAL SILVIO MAGALHÃES - CG Nº 019/2022</v>
          </cell>
          <cell r="E306" t="str">
            <v>3.14 - Alimentação Preparada</v>
          </cell>
          <cell r="F306">
            <v>11744898000390</v>
          </cell>
          <cell r="G306" t="str">
            <v>NORDESTE COMERCIO E IMPORTADORA DE ALIMENTOS</v>
          </cell>
          <cell r="H306" t="str">
            <v>B</v>
          </cell>
          <cell r="I306" t="str">
            <v>S</v>
          </cell>
          <cell r="J306" t="str">
            <v>1325515</v>
          </cell>
          <cell r="K306">
            <v>45349</v>
          </cell>
          <cell r="L306" t="str">
            <v>26240211744898000390550010013255151661842227</v>
          </cell>
          <cell r="M306" t="str">
            <v>26 -  Pernambuco</v>
          </cell>
          <cell r="N306">
            <v>3317.26</v>
          </cell>
        </row>
        <row r="307">
          <cell r="C307" t="str">
            <v>HOSPITAL SILVIO MAGALHÃES - CG Nº 019/2022</v>
          </cell>
          <cell r="E307" t="str">
            <v>3.14 - Alimentação Preparada</v>
          </cell>
          <cell r="F307">
            <v>4127762000104</v>
          </cell>
          <cell r="G307" t="str">
            <v>SUPERMERCADO LEALDADE LTDA – MATRIZ</v>
          </cell>
          <cell r="H307" t="str">
            <v>B</v>
          </cell>
          <cell r="I307" t="str">
            <v>S</v>
          </cell>
          <cell r="J307" t="str">
            <v>51690</v>
          </cell>
          <cell r="K307">
            <v>45349</v>
          </cell>
          <cell r="L307" t="str">
            <v>26240204127762000104550010000516901000719460</v>
          </cell>
          <cell r="M307" t="str">
            <v>26 -  Pernambuco</v>
          </cell>
          <cell r="N307">
            <v>955.6</v>
          </cell>
        </row>
        <row r="308">
          <cell r="C308" t="str">
            <v>HOSPITAL SILVIO MAGALHÃES - CG Nº 019/2022</v>
          </cell>
          <cell r="E308" t="str">
            <v>3.14 - Alimentação Preparada</v>
          </cell>
          <cell r="F308">
            <v>4887419001300</v>
          </cell>
          <cell r="G308" t="str">
            <v>SUPERMERCADO FENIX LTDA</v>
          </cell>
          <cell r="H308" t="str">
            <v>B</v>
          </cell>
          <cell r="I308" t="str">
            <v>S</v>
          </cell>
          <cell r="J308" t="str">
            <v>9224</v>
          </cell>
          <cell r="K308">
            <v>45350</v>
          </cell>
          <cell r="L308" t="str">
            <v>26240204887419001300550010000092241002470000</v>
          </cell>
          <cell r="M308" t="str">
            <v>26 -  Pernambuco</v>
          </cell>
          <cell r="N308">
            <v>14104.67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8868231000123</v>
          </cell>
          <cell r="G309" t="str">
            <v>VERDAO DISTRIBUIDORA DE HORTIFRUTI LTDA</v>
          </cell>
          <cell r="H309" t="str">
            <v>B</v>
          </cell>
          <cell r="I309" t="str">
            <v>S</v>
          </cell>
          <cell r="J309" t="str">
            <v>950668</v>
          </cell>
          <cell r="K309">
            <v>45350</v>
          </cell>
          <cell r="L309" t="str">
            <v>26240208868231000123550020009506681849794013</v>
          </cell>
          <cell r="M309" t="str">
            <v>26 -  Pernambuco</v>
          </cell>
          <cell r="N309">
            <v>4465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147541000147</v>
          </cell>
          <cell r="G310" t="str">
            <v>MARIA JOSE BARRETO LINS EPP</v>
          </cell>
          <cell r="H310" t="str">
            <v>B</v>
          </cell>
          <cell r="I310" t="str">
            <v>S</v>
          </cell>
          <cell r="J310" t="str">
            <v>000000646</v>
          </cell>
          <cell r="K310">
            <v>45351</v>
          </cell>
          <cell r="L310" t="str">
            <v>26240200147541000147550010000006461255494062</v>
          </cell>
          <cell r="M310" t="str">
            <v>26 -  Pernambuco</v>
          </cell>
          <cell r="N310">
            <v>10712.3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44859519000103</v>
          </cell>
          <cell r="G311" t="str">
            <v>MARIA JOSE SILVA NUNES DE GOUVEA  74492780491</v>
          </cell>
          <cell r="H311" t="str">
            <v>B</v>
          </cell>
          <cell r="I311" t="str">
            <v>S</v>
          </cell>
          <cell r="J311" t="str">
            <v>000000324</v>
          </cell>
          <cell r="K311">
            <v>45351</v>
          </cell>
          <cell r="L311" t="str">
            <v>26240244859519000103550010000003241250050293</v>
          </cell>
          <cell r="M311" t="str">
            <v>26 -  Pernambuco</v>
          </cell>
          <cell r="N311">
            <v>4370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52215632000176</v>
          </cell>
          <cell r="G312" t="str">
            <v>CEREALISTA SANTO ANTONIO ATACADO LTDA</v>
          </cell>
          <cell r="H312" t="str">
            <v>B</v>
          </cell>
          <cell r="I312" t="str">
            <v>S</v>
          </cell>
          <cell r="J312" t="str">
            <v>000000567</v>
          </cell>
          <cell r="K312">
            <v>45350</v>
          </cell>
          <cell r="L312" t="str">
            <v>26240252215632000176550010000005671427519515</v>
          </cell>
          <cell r="M312" t="str">
            <v>26 -  Pernambuco</v>
          </cell>
          <cell r="N312">
            <v>2852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11840014000130</v>
          </cell>
          <cell r="G313" t="str">
            <v>MACROPAC PROTEÇÃO E EMBALAGEM LTDA</v>
          </cell>
          <cell r="H313" t="str">
            <v>B</v>
          </cell>
          <cell r="I313" t="str">
            <v>S</v>
          </cell>
          <cell r="J313" t="str">
            <v>462580</v>
          </cell>
          <cell r="K313">
            <v>45323</v>
          </cell>
          <cell r="L313" t="str">
            <v>26240211840014000130550010004625801349417108</v>
          </cell>
          <cell r="M313" t="str">
            <v>26 -  Pernambuco</v>
          </cell>
          <cell r="N313">
            <v>3993.4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46700220000129</v>
          </cell>
          <cell r="G314" t="str">
            <v>NOVA DISTRIBUIDORA E ATACADO DE LIMPEZA LTDA</v>
          </cell>
          <cell r="H314" t="str">
            <v>B</v>
          </cell>
          <cell r="I314" t="str">
            <v>S</v>
          </cell>
          <cell r="J314" t="str">
            <v>13843</v>
          </cell>
          <cell r="K314">
            <v>45323</v>
          </cell>
          <cell r="L314" t="str">
            <v>26240246700220000129550010000138431861889289</v>
          </cell>
          <cell r="M314" t="str">
            <v>26 -  Pernambuco</v>
          </cell>
          <cell r="N314">
            <v>2840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11840014000130</v>
          </cell>
          <cell r="G315" t="str">
            <v>MACROPAC PROTEÇÃO E EMBALAGEM LTDA</v>
          </cell>
          <cell r="H315" t="str">
            <v>B</v>
          </cell>
          <cell r="I315" t="str">
            <v>S</v>
          </cell>
          <cell r="J315" t="str">
            <v>462714</v>
          </cell>
          <cell r="K315">
            <v>45324</v>
          </cell>
          <cell r="L315" t="str">
            <v>26240211840014000130550010004627141910103346</v>
          </cell>
          <cell r="M315" t="str">
            <v>26 -  Pernambuco</v>
          </cell>
          <cell r="N315">
            <v>131.68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8014460000180</v>
          </cell>
          <cell r="G316" t="str">
            <v>VANPEL MAT DE ESCRITORIO E INFOR</v>
          </cell>
          <cell r="H316" t="str">
            <v>B</v>
          </cell>
          <cell r="I316" t="str">
            <v>S</v>
          </cell>
          <cell r="J316" t="str">
            <v>000059076</v>
          </cell>
          <cell r="K316">
            <v>45324</v>
          </cell>
          <cell r="L316" t="str">
            <v>26240208014460000180550010000590761001412478</v>
          </cell>
          <cell r="M316" t="str">
            <v>26 -  Pernambuco</v>
          </cell>
          <cell r="N316">
            <v>3629.4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8014460000180</v>
          </cell>
          <cell r="G317" t="str">
            <v>VANPEL MAT DE ESCRITORIO E INFOR</v>
          </cell>
          <cell r="H317" t="str">
            <v>B</v>
          </cell>
          <cell r="I317" t="str">
            <v>S</v>
          </cell>
          <cell r="J317" t="str">
            <v>000059077</v>
          </cell>
          <cell r="K317">
            <v>45324</v>
          </cell>
          <cell r="L317" t="str">
            <v>26240208014460000180550010000590771001412378</v>
          </cell>
          <cell r="M317" t="str">
            <v>26 -  Pernambuco</v>
          </cell>
          <cell r="N317">
            <v>2313.3000000000002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27319301000139</v>
          </cell>
          <cell r="G318" t="str">
            <v>CONBO DISTRIBUIDORA FBV LTDA ME</v>
          </cell>
          <cell r="H318" t="str">
            <v>B</v>
          </cell>
          <cell r="I318" t="str">
            <v>S</v>
          </cell>
          <cell r="J318" t="str">
            <v>12874</v>
          </cell>
          <cell r="K318">
            <v>45322</v>
          </cell>
          <cell r="L318" t="str">
            <v>26240127319301000139550010000128791980381180</v>
          </cell>
          <cell r="M318" t="str">
            <v>26 -  Pernambuco</v>
          </cell>
          <cell r="N318">
            <v>3716.18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10891852000170</v>
          </cell>
          <cell r="G319" t="str">
            <v>SMART SUPRIMENTOS DIST P H L EIRELI</v>
          </cell>
          <cell r="H319" t="str">
            <v>B</v>
          </cell>
          <cell r="I319" t="str">
            <v>S</v>
          </cell>
          <cell r="J319" t="str">
            <v>000047704</v>
          </cell>
          <cell r="K319">
            <v>45323</v>
          </cell>
          <cell r="L319" t="str">
            <v>26240210891852000170550010000477041190477047</v>
          </cell>
          <cell r="M319" t="str">
            <v>26 -  Pernambuco</v>
          </cell>
          <cell r="N319">
            <v>1580</v>
          </cell>
        </row>
        <row r="320">
          <cell r="C320" t="str">
            <v>HOSPITAL SILVIO MAGALHÃES - CG Nº 019/2022</v>
          </cell>
          <cell r="E320" t="str">
            <v>3.6 - Material de Expediente</v>
          </cell>
          <cell r="F320">
            <v>46700220000129</v>
          </cell>
          <cell r="G320" t="str">
            <v>NOVA DISTRIBUIDORA E ATACADO DE LIMPEZA LTDA</v>
          </cell>
          <cell r="H320" t="str">
            <v>B</v>
          </cell>
          <cell r="I320" t="str">
            <v>S</v>
          </cell>
          <cell r="J320" t="str">
            <v>13844</v>
          </cell>
          <cell r="K320">
            <v>45323</v>
          </cell>
          <cell r="L320" t="str">
            <v>26240246700220000129550010000138441652658192</v>
          </cell>
          <cell r="M320" t="str">
            <v>26 -  Pernambuco</v>
          </cell>
          <cell r="N320">
            <v>279.89</v>
          </cell>
        </row>
        <row r="321">
          <cell r="C321" t="str">
            <v>HOSPITAL SILVIO MAGALHÃES - CG Nº 019/2022</v>
          </cell>
          <cell r="E321" t="str">
            <v>3.6 - Material de Expediente</v>
          </cell>
          <cell r="F321">
            <v>8014460000180</v>
          </cell>
          <cell r="G321" t="str">
            <v>VANPEL MAT DE ESCRITORIO E INFOR</v>
          </cell>
          <cell r="H321" t="str">
            <v>B</v>
          </cell>
          <cell r="I321" t="str">
            <v>S</v>
          </cell>
          <cell r="J321" t="str">
            <v>000059076</v>
          </cell>
          <cell r="K321">
            <v>45324</v>
          </cell>
          <cell r="L321" t="str">
            <v>26240208014460000180550010000590761001412478</v>
          </cell>
          <cell r="M321" t="str">
            <v>26 -  Pernambuco</v>
          </cell>
          <cell r="N321">
            <v>3887.05</v>
          </cell>
        </row>
        <row r="322">
          <cell r="C322" t="str">
            <v>HOSPITAL SILVIO MAGALHÃES - CG Nº 019/2022</v>
          </cell>
          <cell r="E322" t="str">
            <v>3.6 - Material de Expediente</v>
          </cell>
          <cell r="F322">
            <v>43559107000187</v>
          </cell>
          <cell r="G322" t="str">
            <v>SARAH LIMA GUSMAO NERES</v>
          </cell>
          <cell r="H322" t="str">
            <v>B</v>
          </cell>
          <cell r="I322" t="str">
            <v>S</v>
          </cell>
          <cell r="J322" t="str">
            <v>1140</v>
          </cell>
          <cell r="K322">
            <v>45328</v>
          </cell>
          <cell r="L322" t="str">
            <v>26240243559107000187550010000011401266198951</v>
          </cell>
          <cell r="M322" t="str">
            <v>26 -  Pernambuco</v>
          </cell>
          <cell r="N322">
            <v>3450</v>
          </cell>
        </row>
        <row r="323">
          <cell r="C323" t="str">
            <v>HOSPITAL SILVIO MAGALHÃES - CG Nº 019/2022</v>
          </cell>
          <cell r="E323" t="str">
            <v>3.6 - Material de Expediente</v>
          </cell>
          <cell r="F323">
            <v>15610582000103</v>
          </cell>
          <cell r="G323" t="str">
            <v>M DE F M FRAGOSO – ETIQUETAS</v>
          </cell>
          <cell r="H323" t="str">
            <v>B</v>
          </cell>
          <cell r="I323" t="str">
            <v>S</v>
          </cell>
          <cell r="J323" t="str">
            <v>000838</v>
          </cell>
          <cell r="K323">
            <v>45327</v>
          </cell>
          <cell r="L323" t="str">
            <v>26240215610582000103550010000008381653077931</v>
          </cell>
          <cell r="M323" t="str">
            <v>26 -  Pernambuco</v>
          </cell>
          <cell r="N323">
            <v>790.66</v>
          </cell>
        </row>
        <row r="324">
          <cell r="C324" t="str">
            <v>HOSPITAL SILVIO MAGALHÃES - CG Nº 019/2022</v>
          </cell>
          <cell r="E324" t="str">
            <v>3.6 - Material de Expediente</v>
          </cell>
          <cell r="F324">
            <v>15610582000103</v>
          </cell>
          <cell r="G324" t="str">
            <v>M DE F M FRAGOSO – ETIQUETAS</v>
          </cell>
          <cell r="H324" t="str">
            <v>B</v>
          </cell>
          <cell r="I324" t="str">
            <v>S</v>
          </cell>
          <cell r="J324" t="str">
            <v>000842</v>
          </cell>
          <cell r="K324">
            <v>45329</v>
          </cell>
          <cell r="L324" t="str">
            <v>26240215610582000103550010000008421803681033</v>
          </cell>
          <cell r="M324" t="str">
            <v>26 -  Pernambuco</v>
          </cell>
          <cell r="N324">
            <v>1580</v>
          </cell>
        </row>
        <row r="325">
          <cell r="C325" t="str">
            <v>HOSPITAL SILVIO MAGALHÃES - CG Nº 019/2022</v>
          </cell>
          <cell r="E325" t="str">
            <v>3.6 - Material de Expediente</v>
          </cell>
          <cell r="F325">
            <v>22006201000139</v>
          </cell>
          <cell r="G325" t="str">
            <v>FORTPEL COMERCIO DE DESCARTAVEIS LTDA – PE</v>
          </cell>
          <cell r="H325" t="str">
            <v>B</v>
          </cell>
          <cell r="I325" t="str">
            <v>S</v>
          </cell>
          <cell r="J325" t="str">
            <v>221813</v>
          </cell>
          <cell r="K325">
            <v>45324</v>
          </cell>
          <cell r="L325" t="str">
            <v>26240222006201000139550000002218131102218138</v>
          </cell>
          <cell r="M325" t="str">
            <v>26 -  Pernambuco</v>
          </cell>
          <cell r="N325">
            <v>480.32</v>
          </cell>
        </row>
        <row r="326">
          <cell r="C326" t="str">
            <v>HOSPITAL SILVIO MAGALHÃES - CG Nº 019/2022</v>
          </cell>
          <cell r="E326" t="str">
            <v>3.6 - Material de Expediente</v>
          </cell>
          <cell r="F326">
            <v>41200526000100</v>
          </cell>
          <cell r="G326" t="str">
            <v>LEAL DISTRIBUIDORA DE MATERIAL DE LIMPEZA E ESCRITORIO EIRELI</v>
          </cell>
          <cell r="H326" t="str">
            <v>B</v>
          </cell>
          <cell r="I326" t="str">
            <v>S</v>
          </cell>
          <cell r="J326" t="str">
            <v>000003909</v>
          </cell>
          <cell r="K326">
            <v>45348</v>
          </cell>
          <cell r="L326" t="str">
            <v>26240241200526000100550010000039091190261678</v>
          </cell>
          <cell r="M326" t="str">
            <v>26 -  Pernambuco</v>
          </cell>
          <cell r="N326">
            <v>75</v>
          </cell>
        </row>
        <row r="327">
          <cell r="C327" t="str">
            <v>HOSPITAL SILVIO MAGALHÃES - CG Nº 019/2022</v>
          </cell>
          <cell r="E327" t="str">
            <v>3.6 - Material de Expediente</v>
          </cell>
          <cell r="F327">
            <v>27973665000138</v>
          </cell>
          <cell r="G327" t="str">
            <v>J R SANTOS TINTAS</v>
          </cell>
          <cell r="H327" t="str">
            <v>B</v>
          </cell>
          <cell r="I327" t="str">
            <v>S</v>
          </cell>
          <cell r="J327" t="str">
            <v>000001148</v>
          </cell>
          <cell r="K327">
            <v>45349</v>
          </cell>
          <cell r="L327" t="str">
            <v>26240227973665000138550010000011481786212038</v>
          </cell>
          <cell r="M327" t="str">
            <v>26 -  Pernambuco</v>
          </cell>
          <cell r="N327">
            <v>147</v>
          </cell>
        </row>
        <row r="328">
          <cell r="C328" t="str">
            <v>HOSPITAL SILVIO MAGALHÃES - CG Nº 019/2022</v>
          </cell>
          <cell r="E328" t="str">
            <v>3.6 - Material de Expediente</v>
          </cell>
          <cell r="F328">
            <v>8181653000126</v>
          </cell>
          <cell r="G328" t="str">
            <v>SOCIEDADE AGUIAR LEITE LTDA</v>
          </cell>
          <cell r="H328" t="str">
            <v>B</v>
          </cell>
          <cell r="I328" t="str">
            <v>S</v>
          </cell>
          <cell r="J328" t="str">
            <v>7884</v>
          </cell>
          <cell r="K328">
            <v>45350</v>
          </cell>
          <cell r="L328" t="str">
            <v>26240208181653000126550010000078841913031403</v>
          </cell>
          <cell r="M328" t="str">
            <v>26 -  Pernambuco</v>
          </cell>
          <cell r="N328">
            <v>14</v>
          </cell>
        </row>
        <row r="329">
          <cell r="C329" t="str">
            <v>HOSPITAL SILVIO MAGALHÃES - CG Nº 019/2022</v>
          </cell>
          <cell r="E329" t="str">
            <v>3.2 - Gás e Outros Materiais Engarrafados</v>
          </cell>
          <cell r="F329">
            <v>21901266000185</v>
          </cell>
          <cell r="G329" t="str">
            <v>ZAQUEU GAS E AGUA MATRIZ</v>
          </cell>
          <cell r="H329" t="str">
            <v>B</v>
          </cell>
          <cell r="I329" t="str">
            <v>S</v>
          </cell>
          <cell r="J329" t="str">
            <v>333</v>
          </cell>
          <cell r="K329">
            <v>45324</v>
          </cell>
          <cell r="L329" t="str">
            <v>26240221901266000185551020000003331290234811</v>
          </cell>
          <cell r="M329" t="str">
            <v>26 -  Pernambuco</v>
          </cell>
          <cell r="N329">
            <v>90</v>
          </cell>
        </row>
        <row r="330">
          <cell r="C330" t="str">
            <v>HOSPITAL SILVIO MAGALHÃES - CG Nº 019/2022</v>
          </cell>
          <cell r="E330" t="str">
            <v>3.2 - Gás e Outros Materiais Engarrafados</v>
          </cell>
          <cell r="F330">
            <v>3237583006521</v>
          </cell>
          <cell r="G330" t="str">
            <v>COPA ENERGIA DISTRIBUIDORA DE GAS S A</v>
          </cell>
          <cell r="H330" t="str">
            <v>B</v>
          </cell>
          <cell r="I330" t="str">
            <v>S</v>
          </cell>
          <cell r="J330" t="str">
            <v>000001942</v>
          </cell>
          <cell r="K330">
            <v>45324</v>
          </cell>
          <cell r="L330" t="str">
            <v>26240203237583006521550090000019421483524914</v>
          </cell>
          <cell r="M330" t="str">
            <v>26 -  Pernambuco</v>
          </cell>
          <cell r="N330">
            <v>2863.18</v>
          </cell>
        </row>
        <row r="331">
          <cell r="C331" t="str">
            <v>HOSPITAL SILVIO MAGALHÃES - CG Nº 019/2022</v>
          </cell>
          <cell r="E331" t="str">
            <v>3.2 - Gás e Outros Materiais Engarrafados</v>
          </cell>
          <cell r="F331">
            <v>3237583006521</v>
          </cell>
          <cell r="G331" t="str">
            <v>COPA ENERGIA DISTRIBUIDORA DE GAS S A</v>
          </cell>
          <cell r="H331" t="str">
            <v>B</v>
          </cell>
          <cell r="I331" t="str">
            <v>S</v>
          </cell>
          <cell r="J331" t="str">
            <v>000001158</v>
          </cell>
          <cell r="K331">
            <v>45338</v>
          </cell>
          <cell r="L331" t="str">
            <v>26240203237583006521550030000011581412428740</v>
          </cell>
          <cell r="M331" t="str">
            <v>26 -  Pernambuco</v>
          </cell>
          <cell r="N331">
            <v>2245.52</v>
          </cell>
        </row>
        <row r="332">
          <cell r="C332" t="str">
            <v>HOSPITAL SILVIO MAGALHÃES - CG Nº 019/2022</v>
          </cell>
          <cell r="E332" t="str">
            <v xml:space="preserve">3.9 - Material para Manutenção de Bens Imóveis </v>
          </cell>
          <cell r="F332">
            <v>12797269000120</v>
          </cell>
          <cell r="G332" t="str">
            <v>MELO E MELO FERRAGENS LTDA</v>
          </cell>
          <cell r="H332" t="str">
            <v>B</v>
          </cell>
          <cell r="I332" t="str">
            <v>S</v>
          </cell>
          <cell r="J332" t="str">
            <v>595</v>
          </cell>
          <cell r="K332">
            <v>45330</v>
          </cell>
          <cell r="L332" t="str">
            <v>26240212797269000120550010000005951000355481</v>
          </cell>
          <cell r="M332" t="str">
            <v>26 -  Pernambuco</v>
          </cell>
          <cell r="N332">
            <v>128</v>
          </cell>
        </row>
        <row r="333">
          <cell r="C333" t="str">
            <v>HOSPITAL SILVIO MAGALHÃES - CG Nº 019/2022</v>
          </cell>
          <cell r="E333" t="str">
            <v xml:space="preserve">3.9 - Material para Manutenção de Bens Imóveis </v>
          </cell>
          <cell r="F333">
            <v>3734864000397</v>
          </cell>
          <cell r="G333" t="str">
            <v>ACOMAIS LTDA</v>
          </cell>
          <cell r="H333" t="str">
            <v>B</v>
          </cell>
          <cell r="I333" t="str">
            <v>S</v>
          </cell>
          <cell r="J333" t="str">
            <v>000089577</v>
          </cell>
          <cell r="K333">
            <v>45344</v>
          </cell>
          <cell r="L333" t="str">
            <v>26240203734864000397550010000895771402965839</v>
          </cell>
          <cell r="M333" t="str">
            <v>26 -  Pernambuco</v>
          </cell>
          <cell r="N333">
            <v>665.45</v>
          </cell>
        </row>
        <row r="334">
          <cell r="C334" t="str">
            <v>HOSPITAL SILVIO MAGALHÃES - CG Nº 019/2022</v>
          </cell>
          <cell r="E334" t="str">
            <v xml:space="preserve">3.9 - Material para Manutenção de Bens Imóveis </v>
          </cell>
          <cell r="F334">
            <v>2114672000153</v>
          </cell>
          <cell r="G334" t="str">
            <v>CENTRAL DA CONSTRUCAO HOME CENTER LTDA</v>
          </cell>
          <cell r="H334" t="str">
            <v>B</v>
          </cell>
          <cell r="I334" t="str">
            <v>S</v>
          </cell>
          <cell r="J334" t="str">
            <v>3360</v>
          </cell>
          <cell r="K334">
            <v>45349</v>
          </cell>
          <cell r="L334" t="str">
            <v>26240202114672000153550050000033601901735626</v>
          </cell>
          <cell r="M334" t="str">
            <v>26 -  Pernambuco</v>
          </cell>
          <cell r="N334">
            <v>387.4</v>
          </cell>
        </row>
        <row r="335">
          <cell r="C335" t="str">
            <v>HOSPITAL SILVIO MAGALHÃES - CG Nº 019/2022</v>
          </cell>
          <cell r="E335" t="str">
            <v xml:space="preserve">3.9 - Material para Manutenção de Bens Imóveis </v>
          </cell>
          <cell r="F335">
            <v>27973665000138</v>
          </cell>
          <cell r="G335" t="str">
            <v>J R SANTOS TINTAS</v>
          </cell>
          <cell r="H335" t="str">
            <v>B</v>
          </cell>
          <cell r="I335" t="str">
            <v>S</v>
          </cell>
          <cell r="J335" t="str">
            <v>000001148</v>
          </cell>
          <cell r="K335">
            <v>45349</v>
          </cell>
          <cell r="L335" t="str">
            <v>26240227973665000138550010000011481786212038</v>
          </cell>
          <cell r="M335" t="str">
            <v>26 -  Pernambuco</v>
          </cell>
          <cell r="N335">
            <v>5667.1</v>
          </cell>
        </row>
        <row r="336">
          <cell r="C336" t="str">
            <v>HOSPITAL SILVIO MAGALHÃES - CG Nº 019/2022</v>
          </cell>
          <cell r="E336" t="str">
            <v xml:space="preserve">3.9 - Material para Manutenção de Bens Imóveis </v>
          </cell>
          <cell r="F336">
            <v>48355339000137</v>
          </cell>
          <cell r="G336" t="str">
            <v>MORAES DE SOUZA MATERIAIS DE CONSTRUCOES LTDA</v>
          </cell>
          <cell r="H336" t="str">
            <v>B</v>
          </cell>
          <cell r="I336" t="str">
            <v>S</v>
          </cell>
          <cell r="J336" t="str">
            <v>000000123</v>
          </cell>
          <cell r="K336">
            <v>45349</v>
          </cell>
          <cell r="L336" t="str">
            <v>26240248355339000137550010000001231912246050</v>
          </cell>
          <cell r="M336" t="str">
            <v>26 -  Pernambuco</v>
          </cell>
          <cell r="N336">
            <v>37.99</v>
          </cell>
        </row>
        <row r="337">
          <cell r="C337" t="str">
            <v>HOSPITAL SILVIO MAGALHÃES - CG Nº 019/2022</v>
          </cell>
          <cell r="E337" t="str">
            <v xml:space="preserve">3.9 - Material para Manutenção de Bens Imóveis </v>
          </cell>
          <cell r="F337">
            <v>12797269000120</v>
          </cell>
          <cell r="G337" t="str">
            <v>MELO E MELO FERRAGENS LTDA</v>
          </cell>
          <cell r="H337" t="str">
            <v>B</v>
          </cell>
          <cell r="I337" t="str">
            <v>S</v>
          </cell>
          <cell r="J337" t="str">
            <v>603</v>
          </cell>
          <cell r="K337">
            <v>45350</v>
          </cell>
          <cell r="L337" t="str">
            <v>26240212797269000120550010000006031000363992</v>
          </cell>
          <cell r="M337" t="str">
            <v>26 -  Pernambuco</v>
          </cell>
          <cell r="N337">
            <v>25</v>
          </cell>
        </row>
        <row r="338">
          <cell r="C338" t="str">
            <v>HOSPITAL SILVIO MAGALHÃES - CG Nº 019/2022</v>
          </cell>
          <cell r="E338" t="str">
            <v xml:space="preserve">3.9 - Material para Manutenção de Bens Imóveis </v>
          </cell>
          <cell r="F338">
            <v>1754239000462</v>
          </cell>
          <cell r="G338" t="str">
            <v>REFRIGERACAO DUFRIO COMERCIO E IMPORTACAO S.A</v>
          </cell>
          <cell r="H338" t="str">
            <v>B</v>
          </cell>
          <cell r="I338" t="str">
            <v>S</v>
          </cell>
          <cell r="J338" t="str">
            <v>000578016</v>
          </cell>
          <cell r="K338">
            <v>45351</v>
          </cell>
          <cell r="L338" t="str">
            <v>26240201754239000462550010005780161000224655</v>
          </cell>
          <cell r="M338" t="str">
            <v>26 -  Pernambuco</v>
          </cell>
          <cell r="N338">
            <v>61.77</v>
          </cell>
        </row>
        <row r="339">
          <cell r="C339" t="str">
            <v>HOSPITAL SILVIO MAGALHÃES - CG Nº 019/2022</v>
          </cell>
          <cell r="E339" t="str">
            <v xml:space="preserve">3.9 - Material para Manutenção de Bens Imóveis </v>
          </cell>
          <cell r="F339">
            <v>1754239000462</v>
          </cell>
          <cell r="G339" t="str">
            <v>REFRIGERACAO DUFRIO COMERCIO E IMPORTACAO S.A</v>
          </cell>
          <cell r="H339" t="str">
            <v>B</v>
          </cell>
          <cell r="I339" t="str">
            <v>S</v>
          </cell>
          <cell r="J339" t="str">
            <v>000578018</v>
          </cell>
          <cell r="K339">
            <v>45351</v>
          </cell>
          <cell r="L339" t="str">
            <v>26240201754239000462550010005780181000063770</v>
          </cell>
          <cell r="M339" t="str">
            <v>26 -  Pernambuco</v>
          </cell>
          <cell r="N339">
            <v>1771.06</v>
          </cell>
        </row>
        <row r="340">
          <cell r="C340" t="str">
            <v>HOSPITAL SILVIO MAGALHÃES - CG Nº 019/2022</v>
          </cell>
          <cell r="E340" t="str">
            <v xml:space="preserve">3.9 - Material para Manutenção de Bens Imóveis </v>
          </cell>
          <cell r="F340">
            <v>92660406000623</v>
          </cell>
          <cell r="G340" t="str">
            <v>FRIGELAR COMERCIO E INDUSTRIA LTDA</v>
          </cell>
          <cell r="H340" t="str">
            <v>B</v>
          </cell>
          <cell r="I340" t="str">
            <v>S</v>
          </cell>
          <cell r="J340" t="str">
            <v>000808037</v>
          </cell>
          <cell r="K340">
            <v>45351</v>
          </cell>
          <cell r="L340" t="str">
            <v>26240292660406000623550050008080371000147198</v>
          </cell>
          <cell r="M340" t="str">
            <v>26 -  Pernambuco</v>
          </cell>
          <cell r="N340">
            <v>2050.4499999999998</v>
          </cell>
        </row>
        <row r="341">
          <cell r="C341" t="str">
            <v>HOSPITAL SILVIO MAGALHÃES - CG Nº 019/2022</v>
          </cell>
          <cell r="E341" t="str">
            <v xml:space="preserve">3.9 - Material para Manutenção de Bens Imóveis </v>
          </cell>
          <cell r="F341">
            <v>8824171001119</v>
          </cell>
          <cell r="G341" t="str">
            <v>JCM NITEROI REFRIGERACAO LTDA</v>
          </cell>
          <cell r="H341" t="str">
            <v>B</v>
          </cell>
          <cell r="I341" t="str">
            <v>S</v>
          </cell>
          <cell r="J341" t="str">
            <v>000131495</v>
          </cell>
          <cell r="K341">
            <v>45349</v>
          </cell>
          <cell r="L341" t="str">
            <v>26240208824171001119550010001314951309650471</v>
          </cell>
          <cell r="M341" t="str">
            <v>26 -  Pernambuco</v>
          </cell>
          <cell r="N341">
            <v>150.13999999999999</v>
          </cell>
        </row>
        <row r="342">
          <cell r="C342" t="str">
            <v>HOSPITAL SILVIO MAGALHÃES - CG Nº 019/2022</v>
          </cell>
          <cell r="E342" t="str">
            <v xml:space="preserve">3.9 - Material para Manutenção de Bens Imóveis </v>
          </cell>
          <cell r="F342">
            <v>26603680000121</v>
          </cell>
          <cell r="G342" t="str">
            <v>MORAMED TECNOLOGIA HOSPITALAR</v>
          </cell>
          <cell r="H342" t="str">
            <v>B</v>
          </cell>
          <cell r="I342" t="str">
            <v>S</v>
          </cell>
          <cell r="J342" t="str">
            <v>000002957</v>
          </cell>
          <cell r="K342">
            <v>45343</v>
          </cell>
          <cell r="L342" t="str">
            <v>26240226603680000121550010000029571922248815</v>
          </cell>
          <cell r="M342" t="str">
            <v>26 -  Pernambuco</v>
          </cell>
          <cell r="N342">
            <v>4778.5</v>
          </cell>
        </row>
        <row r="343">
          <cell r="C343" t="str">
            <v>HOSPITAL SILVIO MAGALHÃES - CG Nº 019/2022</v>
          </cell>
          <cell r="E343" t="str">
            <v xml:space="preserve">3.8 - Uniformes, Tecidos e Aviamentos </v>
          </cell>
          <cell r="H343" t="str">
            <v>B</v>
          </cell>
          <cell r="I343" t="str">
            <v>S</v>
          </cell>
          <cell r="J343" t="str">
            <v>001711</v>
          </cell>
          <cell r="K343">
            <v>45322</v>
          </cell>
          <cell r="L343" t="str">
            <v>26240147291882000155550010000017111301205540</v>
          </cell>
          <cell r="M343" t="str">
            <v>26 -  Pernambuco</v>
          </cell>
          <cell r="N343">
            <v>3947.79</v>
          </cell>
        </row>
        <row r="344">
          <cell r="C344" t="str">
            <v>HOSPITAL SILVIO MAGALHÃES - CG Nº 019/2022</v>
          </cell>
          <cell r="E344" t="str">
            <v xml:space="preserve">3.8 - Uniformes, Tecidos e Aviamentos </v>
          </cell>
          <cell r="F344">
            <v>13596165000110</v>
          </cell>
          <cell r="G344" t="str">
            <v>RESSEG DISTRIBUIDORA LTDA</v>
          </cell>
          <cell r="H344" t="str">
            <v>B</v>
          </cell>
          <cell r="I344" t="str">
            <v>S</v>
          </cell>
          <cell r="J344" t="str">
            <v>173574</v>
          </cell>
          <cell r="K344">
            <v>45328</v>
          </cell>
          <cell r="L344" t="str">
            <v>26240213596165000110550010001735741517371885</v>
          </cell>
          <cell r="M344" t="str">
            <v>26 -  Pernambuco</v>
          </cell>
          <cell r="N344">
            <v>68.73</v>
          </cell>
        </row>
        <row r="345">
          <cell r="C345" t="str">
            <v>HOSPITAL SILVIO MAGALHÃES - CG Nº 019/2022</v>
          </cell>
          <cell r="E345" t="str">
            <v xml:space="preserve">3.8 - Uniformes, Tecidos e Aviamentos </v>
          </cell>
          <cell r="F345">
            <v>13596165000110</v>
          </cell>
          <cell r="G345" t="str">
            <v>RESSEG DISTRIBUIDORA LTDA</v>
          </cell>
          <cell r="H345" t="str">
            <v>B</v>
          </cell>
          <cell r="I345" t="str">
            <v>S</v>
          </cell>
          <cell r="J345" t="str">
            <v>173574</v>
          </cell>
          <cell r="K345">
            <v>45328</v>
          </cell>
          <cell r="L345" t="str">
            <v>26240213596165000110550010001735741517371885</v>
          </cell>
          <cell r="M345" t="str">
            <v>26 -  Pernambuco</v>
          </cell>
          <cell r="N345">
            <v>125.9</v>
          </cell>
        </row>
        <row r="346">
          <cell r="C346" t="str">
            <v>HOSPITAL SILVIO MAGALHÃES - CG Nº 019/2022</v>
          </cell>
          <cell r="E346" t="str">
            <v>5.16 - Serviços Médico-Hospitalares, Odotonlogia e Laboratoriais</v>
          </cell>
          <cell r="F346">
            <v>27607625000172</v>
          </cell>
          <cell r="G346" t="str">
            <v xml:space="preserve">ARLEGO E SILVA SERVICOS MEDICOS </v>
          </cell>
          <cell r="H346" t="str">
            <v>S</v>
          </cell>
          <cell r="I346" t="str">
            <v>S</v>
          </cell>
          <cell r="J346" t="str">
            <v>672</v>
          </cell>
          <cell r="K346">
            <v>45356</v>
          </cell>
          <cell r="L346" t="str">
            <v>Z6JPVHY70</v>
          </cell>
          <cell r="M346" t="str">
            <v>2604106 - Caruaru - PE</v>
          </cell>
          <cell r="N346">
            <v>10833</v>
          </cell>
        </row>
        <row r="347">
          <cell r="C347" t="str">
            <v>HOSPITAL SILVIO MAGALHÃES - CG Nº 019/2022</v>
          </cell>
          <cell r="E347" t="str">
            <v>5.16 - Serviços Médico-Hospitalares, Odotonlogia e Laboratoriais</v>
          </cell>
          <cell r="F347">
            <v>23705677000120</v>
          </cell>
          <cell r="G347" t="str">
            <v>ORTOMED CONSULTORIA LTDA ME</v>
          </cell>
          <cell r="H347" t="str">
            <v>S</v>
          </cell>
          <cell r="I347" t="str">
            <v>S</v>
          </cell>
          <cell r="J347" t="str">
            <v>593</v>
          </cell>
          <cell r="K347">
            <v>45370</v>
          </cell>
          <cell r="L347" t="str">
            <v>MUXWZCFE</v>
          </cell>
          <cell r="M347" t="str">
            <v>2611606 - Recife - PE</v>
          </cell>
          <cell r="N347">
            <v>9436.1</v>
          </cell>
        </row>
        <row r="348">
          <cell r="C348" t="str">
            <v>HOSPITAL SILVIO MAGALHÃES - CG Nº 019/2022</v>
          </cell>
          <cell r="E348" t="str">
            <v>5.16 - Serviços Médico-Hospitalares, Odotonlogia e Laboratoriais</v>
          </cell>
          <cell r="F348">
            <v>10650424000155</v>
          </cell>
          <cell r="G348" t="str">
            <v>GINECOLOGISTAS E OBSTETRAS ASSOCIADOS LTDA</v>
          </cell>
          <cell r="H348" t="str">
            <v>S</v>
          </cell>
          <cell r="I348" t="str">
            <v>S</v>
          </cell>
          <cell r="J348" t="str">
            <v>1268</v>
          </cell>
          <cell r="K348">
            <v>45370</v>
          </cell>
          <cell r="L348" t="str">
            <v>6GAVY2VJ</v>
          </cell>
          <cell r="M348" t="str">
            <v>2611606 - Recife - PE</v>
          </cell>
          <cell r="N348">
            <v>24840</v>
          </cell>
        </row>
        <row r="349">
          <cell r="C349" t="str">
            <v>HOSPITAL SILVIO MAGALHÃES - CG Nº 019/2022</v>
          </cell>
          <cell r="E349" t="str">
            <v>5.16 - Serviços Médico-Hospitalares, Odotonlogia e Laboratoriais</v>
          </cell>
          <cell r="F349">
            <v>41066484000159</v>
          </cell>
          <cell r="G349" t="str">
            <v>SUPERMED ATIVIDADES MEDICAS</v>
          </cell>
          <cell r="H349" t="str">
            <v>S</v>
          </cell>
          <cell r="I349" t="str">
            <v>S</v>
          </cell>
          <cell r="J349" t="str">
            <v>816</v>
          </cell>
          <cell r="K349">
            <v>45371</v>
          </cell>
          <cell r="L349" t="str">
            <v>JBSTKHUC</v>
          </cell>
          <cell r="M349" t="str">
            <v>2611606 - Recife - PE</v>
          </cell>
          <cell r="N349">
            <v>5500</v>
          </cell>
        </row>
        <row r="350">
          <cell r="C350" t="str">
            <v>HOSPITAL SILVIO MAGALHÃES - CG Nº 019/2022</v>
          </cell>
          <cell r="E350" t="str">
            <v>5.16 - Serviços Médico-Hospitalares, Odotonlogia e Laboratoriais</v>
          </cell>
          <cell r="F350">
            <v>48656723000170</v>
          </cell>
          <cell r="G350" t="str">
            <v>RC E TP SERVICOS MEDICOS LTDA</v>
          </cell>
          <cell r="H350" t="str">
            <v>S</v>
          </cell>
          <cell r="I350" t="str">
            <v>S</v>
          </cell>
          <cell r="J350" t="str">
            <v>224</v>
          </cell>
          <cell r="K350">
            <v>45371</v>
          </cell>
          <cell r="L350" t="str">
            <v>DQTMKZVM</v>
          </cell>
          <cell r="M350" t="str">
            <v>2611606 - Recife - PE</v>
          </cell>
          <cell r="N350">
            <v>7020</v>
          </cell>
        </row>
        <row r="351">
          <cell r="C351" t="str">
            <v>HOSPITAL SILVIO MAGALHÃES - CG Nº 019/2022</v>
          </cell>
          <cell r="E351" t="str">
            <v>4.6 - Serviços de Profissionais de Saúde</v>
          </cell>
          <cell r="F351">
            <v>13273215488</v>
          </cell>
          <cell r="G351" t="str">
            <v>ANA BEATRIZ RODRIGUES DA SILVA</v>
          </cell>
          <cell r="H351" t="str">
            <v>S</v>
          </cell>
          <cell r="I351" t="str">
            <v>N</v>
          </cell>
          <cell r="K351">
            <v>45366</v>
          </cell>
          <cell r="M351" t="str">
            <v>2604205 - Catende - PE</v>
          </cell>
          <cell r="N351">
            <v>2012.78</v>
          </cell>
        </row>
        <row r="352">
          <cell r="C352" t="str">
            <v>HOSPITAL SILVIO MAGALHÃES - CG Nº 019/2022</v>
          </cell>
          <cell r="E352" t="str">
            <v>4.7 - Apoio Administrativo, Técnico e Operacional</v>
          </cell>
          <cell r="F352">
            <v>9318871430</v>
          </cell>
          <cell r="G352" t="str">
            <v>CLEDSON VIANA DA SILVA</v>
          </cell>
          <cell r="H352" t="str">
            <v>S</v>
          </cell>
          <cell r="I352" t="str">
            <v>N</v>
          </cell>
          <cell r="K352">
            <v>45366</v>
          </cell>
          <cell r="M352" t="str">
            <v>2610004 - Palmares - PE</v>
          </cell>
          <cell r="N352">
            <v>1317.82</v>
          </cell>
        </row>
        <row r="353">
          <cell r="C353" t="str">
            <v>HOSPITAL SILVIO MAGALHÃES - CG Nº 019/2022</v>
          </cell>
          <cell r="E353" t="str">
            <v>4.6 - Serviços de Profissionais de Saúde</v>
          </cell>
          <cell r="F353">
            <v>3841810403</v>
          </cell>
          <cell r="G353" t="str">
            <v>EDJANE MARIA DE BARROS</v>
          </cell>
          <cell r="H353" t="str">
            <v>S</v>
          </cell>
          <cell r="I353" t="str">
            <v>N</v>
          </cell>
          <cell r="K353">
            <v>45366</v>
          </cell>
          <cell r="M353" t="str">
            <v>2611903 - Rio Formoso - PE</v>
          </cell>
          <cell r="N353">
            <v>3349.28</v>
          </cell>
        </row>
        <row r="354">
          <cell r="C354" t="str">
            <v>HOSPITAL SILVIO MAGALHÃES - CG Nº 019/2022</v>
          </cell>
          <cell r="E354" t="str">
            <v>4.7 - Apoio Administrativo, Técnico e Operacional</v>
          </cell>
          <cell r="F354">
            <v>13023840407</v>
          </cell>
          <cell r="G354" t="str">
            <v>ELIAS JOSE DA SILVA FILHO</v>
          </cell>
          <cell r="H354" t="str">
            <v>S</v>
          </cell>
          <cell r="I354" t="str">
            <v>N</v>
          </cell>
          <cell r="K354">
            <v>45369</v>
          </cell>
          <cell r="M354" t="str">
            <v>2610004 - Palmares - PE</v>
          </cell>
          <cell r="N354">
            <v>1223.69</v>
          </cell>
        </row>
        <row r="355">
          <cell r="C355" t="str">
            <v>HOSPITAL SILVIO MAGALHÃES - CG Nº 019/2022</v>
          </cell>
          <cell r="E355" t="str">
            <v>4.6 - Serviços de Profissionais de Saúde</v>
          </cell>
          <cell r="F355">
            <v>7479246439</v>
          </cell>
          <cell r="G355" t="str">
            <v>EVELLYN RAFAELLA SILVA DE LIMA</v>
          </cell>
          <cell r="H355" t="str">
            <v>S</v>
          </cell>
          <cell r="I355" t="str">
            <v>N</v>
          </cell>
          <cell r="K355">
            <v>45366</v>
          </cell>
          <cell r="M355" t="str">
            <v>2608206 - Joaquim Nabuco - PE</v>
          </cell>
          <cell r="N355">
            <v>1748.71</v>
          </cell>
        </row>
        <row r="356">
          <cell r="C356" t="str">
            <v>HOSPITAL SILVIO MAGALHÃES - CG Nº 019/2022</v>
          </cell>
          <cell r="E356" t="str">
            <v>4.6 - Serviços de Profissionais de Saúde</v>
          </cell>
          <cell r="F356">
            <v>6080864444</v>
          </cell>
          <cell r="G356" t="str">
            <v>INGRID FABRICIA ASSIS DA SILVA</v>
          </cell>
          <cell r="H356" t="str">
            <v>S</v>
          </cell>
          <cell r="I356" t="str">
            <v>N</v>
          </cell>
          <cell r="K356">
            <v>45366</v>
          </cell>
          <cell r="M356" t="str">
            <v>2604205 - Catende - PE</v>
          </cell>
          <cell r="N356">
            <v>2877.92</v>
          </cell>
        </row>
        <row r="357">
          <cell r="C357" t="str">
            <v>HOSPITAL SILVIO MAGALHÃES - CG Nº 019/2022</v>
          </cell>
          <cell r="E357" t="str">
            <v>4.7 - Apoio Administrativo, Técnico e Operacional</v>
          </cell>
          <cell r="F357">
            <v>12631304454</v>
          </cell>
          <cell r="G357" t="str">
            <v>JAQUELINE MARIA DA SILVA</v>
          </cell>
          <cell r="H357" t="str">
            <v>S</v>
          </cell>
          <cell r="I357" t="str">
            <v>N</v>
          </cell>
          <cell r="K357">
            <v>45366</v>
          </cell>
          <cell r="M357" t="str">
            <v>2610004 - Palmares - PE</v>
          </cell>
          <cell r="N357">
            <v>1411.95</v>
          </cell>
        </row>
        <row r="358">
          <cell r="C358" t="str">
            <v>HOSPITAL SILVIO MAGALHÃES - CG Nº 019/2022</v>
          </cell>
          <cell r="E358" t="str">
            <v>4.6 - Serviços de Profissionais de Saúde</v>
          </cell>
          <cell r="F358">
            <v>82299870415</v>
          </cell>
          <cell r="G358" t="str">
            <v>LUCIANA DA SILVA SALUSTIANO</v>
          </cell>
          <cell r="H358" t="str">
            <v>S</v>
          </cell>
          <cell r="I358" t="str">
            <v>N</v>
          </cell>
          <cell r="K358">
            <v>45366</v>
          </cell>
          <cell r="M358" t="str">
            <v>2607950 - Jaqueira - PE</v>
          </cell>
          <cell r="N358">
            <v>1748.7</v>
          </cell>
        </row>
        <row r="359">
          <cell r="C359" t="str">
            <v>HOSPITAL SILVIO MAGALHÃES - CG Nº 019/2022</v>
          </cell>
          <cell r="E359" t="str">
            <v>4.6 - Serviços de Profissionais de Saúde</v>
          </cell>
          <cell r="F359">
            <v>13093474418</v>
          </cell>
          <cell r="G359" t="str">
            <v>LUIZA BEATRIZ DE FRANCA SILVA</v>
          </cell>
          <cell r="H359" t="str">
            <v>S</v>
          </cell>
          <cell r="I359" t="str">
            <v>N</v>
          </cell>
          <cell r="K359">
            <v>45366</v>
          </cell>
          <cell r="M359" t="str">
            <v>2610004 - Palmares - PE</v>
          </cell>
          <cell r="N359">
            <v>2672.29</v>
          </cell>
        </row>
        <row r="360">
          <cell r="C360" t="str">
            <v>HOSPITAL SILVIO MAGALHÃES - CG Nº 019/2022</v>
          </cell>
          <cell r="E360" t="str">
            <v>4.6 - Serviços de Profissionais de Saúde</v>
          </cell>
          <cell r="F360">
            <v>6521786423</v>
          </cell>
          <cell r="G360" t="str">
            <v>MARTA MARINHO DE MACEDO SILVA</v>
          </cell>
          <cell r="H360" t="str">
            <v>S</v>
          </cell>
          <cell r="I360" t="str">
            <v>N</v>
          </cell>
          <cell r="K360">
            <v>45366</v>
          </cell>
          <cell r="M360" t="str">
            <v>2610004 - Palmares - PE</v>
          </cell>
          <cell r="N360">
            <v>2214.96</v>
          </cell>
        </row>
        <row r="361">
          <cell r="C361" t="str">
            <v>HOSPITAL SILVIO MAGALHÃES - CG Nº 019/2022</v>
          </cell>
          <cell r="E361" t="str">
            <v>4.7 - Apoio Administrativo, Técnico e Operacional</v>
          </cell>
          <cell r="F361">
            <v>15178841441</v>
          </cell>
          <cell r="G361" t="str">
            <v>MIRELY MARIA NOGUEIRA DOS SANTOS</v>
          </cell>
          <cell r="H361" t="str">
            <v>S</v>
          </cell>
          <cell r="I361" t="str">
            <v>N</v>
          </cell>
          <cell r="K361">
            <v>45366</v>
          </cell>
          <cell r="M361" t="str">
            <v>2616506 - Xexéu - PE</v>
          </cell>
          <cell r="N361">
            <v>1317.82</v>
          </cell>
        </row>
        <row r="362">
          <cell r="C362" t="str">
            <v>HOSPITAL SILVIO MAGALHÃES - CG Nº 019/2022</v>
          </cell>
          <cell r="E362" t="str">
            <v>4.7 - Apoio Administrativo, Técnico e Operacional</v>
          </cell>
          <cell r="F362">
            <v>7674441407</v>
          </cell>
          <cell r="G362" t="str">
            <v>MIZAN ESTELA FERREIRA DA SILVA</v>
          </cell>
          <cell r="H362" t="str">
            <v>S</v>
          </cell>
          <cell r="I362" t="str">
            <v>N</v>
          </cell>
          <cell r="K362">
            <v>45366</v>
          </cell>
          <cell r="M362" t="str">
            <v>2610004 - Palmares - PE</v>
          </cell>
          <cell r="N362">
            <v>1411.95</v>
          </cell>
        </row>
        <row r="363">
          <cell r="C363" t="str">
            <v>HOSPITAL SILVIO MAGALHÃES - CG Nº 019/2022</v>
          </cell>
          <cell r="E363" t="str">
            <v>4.6 - Serviços de Profissionais de Saúde</v>
          </cell>
          <cell r="F363">
            <v>9569569476</v>
          </cell>
          <cell r="G363" t="str">
            <v>NIVEA TARCIANA DA SILVA</v>
          </cell>
          <cell r="H363" t="str">
            <v>S</v>
          </cell>
          <cell r="I363" t="str">
            <v>N</v>
          </cell>
          <cell r="K363">
            <v>45366</v>
          </cell>
          <cell r="M363" t="str">
            <v>2600401 - Água Preta - PE</v>
          </cell>
          <cell r="N363">
            <v>1515.54</v>
          </cell>
        </row>
        <row r="364">
          <cell r="C364" t="str">
            <v>HOSPITAL SILVIO MAGALHÃES - CG Nº 019/2022</v>
          </cell>
          <cell r="E364" t="str">
            <v>4.6 - Serviços de Profissionais de Saúde</v>
          </cell>
          <cell r="F364">
            <v>9924486463</v>
          </cell>
          <cell r="G364" t="str">
            <v>REGIANE MARIA DA SILVA</v>
          </cell>
          <cell r="H364" t="str">
            <v>S</v>
          </cell>
          <cell r="I364" t="str">
            <v>N</v>
          </cell>
          <cell r="K364">
            <v>45366</v>
          </cell>
          <cell r="M364" t="str">
            <v>2600401 - Água Preta - PE</v>
          </cell>
          <cell r="N364">
            <v>1748.7</v>
          </cell>
        </row>
        <row r="365">
          <cell r="C365" t="str">
            <v>HOSPITAL SILVIO MAGALHÃES - CG Nº 019/2022</v>
          </cell>
          <cell r="E365" t="str">
            <v>4.6 - Serviços de Profissionais de Saúde</v>
          </cell>
          <cell r="F365">
            <v>13049001429</v>
          </cell>
          <cell r="G365" t="str">
            <v>SARAH REBECA ESTEVAO RAMOS</v>
          </cell>
          <cell r="H365" t="str">
            <v>S</v>
          </cell>
          <cell r="I365" t="str">
            <v>N</v>
          </cell>
          <cell r="K365">
            <v>45366</v>
          </cell>
          <cell r="M365" t="str">
            <v>2600401 - Água Preta - PE</v>
          </cell>
          <cell r="N365">
            <v>2222.11</v>
          </cell>
        </row>
        <row r="366">
          <cell r="C366" t="str">
            <v>HOSPITAL SILVIO MAGALHÃES - CG Nº 019/2022</v>
          </cell>
          <cell r="E366" t="str">
            <v>4.6 - Serviços de Profissionais de Saúde</v>
          </cell>
          <cell r="F366">
            <v>11297537432</v>
          </cell>
          <cell r="G366" t="str">
            <v>THAIS MYLENA LIMA SILVA</v>
          </cell>
          <cell r="H366" t="str">
            <v>S</v>
          </cell>
          <cell r="I366" t="str">
            <v>N</v>
          </cell>
          <cell r="K366">
            <v>45366</v>
          </cell>
          <cell r="M366" t="str">
            <v>2604205 - Catende - PE</v>
          </cell>
          <cell r="N366">
            <v>1981.8</v>
          </cell>
        </row>
        <row r="367">
          <cell r="C367" t="str">
            <v>HOSPITAL SILVIO MAGALHÃES - CG Nº 019/2022</v>
          </cell>
          <cell r="E367" t="str">
            <v>4.6 - Serviços de Profissionais de Saúde</v>
          </cell>
          <cell r="F367">
            <v>3839700400</v>
          </cell>
          <cell r="G367" t="str">
            <v>WALBERTO FERREIRA DE SOUZA</v>
          </cell>
          <cell r="H367" t="str">
            <v>S</v>
          </cell>
          <cell r="I367" t="str">
            <v>N</v>
          </cell>
          <cell r="K367">
            <v>45369</v>
          </cell>
          <cell r="M367" t="str">
            <v>2616506 - Xexéu - PE</v>
          </cell>
          <cell r="N367">
            <v>1748.7</v>
          </cell>
        </row>
        <row r="368">
          <cell r="C368" t="str">
            <v>HOSPITAL SILVIO MAGALHÃES - CG Nº 019/2022</v>
          </cell>
          <cell r="E368" t="str">
            <v>3.1 - Combustíveis e Lubrificantes Automotivos</v>
          </cell>
          <cell r="F368">
            <v>42194191000110</v>
          </cell>
          <cell r="G368" t="str">
            <v>NUTRICASH</v>
          </cell>
          <cell r="H368" t="str">
            <v>S</v>
          </cell>
          <cell r="I368" t="str">
            <v>S</v>
          </cell>
          <cell r="J368" t="str">
            <v>484857</v>
          </cell>
          <cell r="K368">
            <v>45327</v>
          </cell>
          <cell r="L368" t="str">
            <v>RSRTAVKX</v>
          </cell>
          <cell r="M368" t="str">
            <v>2927408 - Salvador - BA</v>
          </cell>
          <cell r="N368">
            <v>29000</v>
          </cell>
        </row>
        <row r="369">
          <cell r="C369" t="str">
            <v>HOSPITAL SILVIO MAGALHÃES - CG Nº 019/2022</v>
          </cell>
          <cell r="E369" t="str">
            <v>5.12 - Energia Elétrica</v>
          </cell>
          <cell r="F369">
            <v>10835932000108</v>
          </cell>
          <cell r="G369" t="str">
            <v>COMPANHIA DE ENERGIA ELETRICA DE PERNANBUCO</v>
          </cell>
          <cell r="H369" t="str">
            <v>S</v>
          </cell>
          <cell r="I369" t="str">
            <v>S</v>
          </cell>
          <cell r="J369" t="str">
            <v>300470552</v>
          </cell>
          <cell r="K369">
            <v>45372</v>
          </cell>
          <cell r="L369" t="str">
            <v>26240310835932000108660003004705521040595677</v>
          </cell>
          <cell r="M369" t="str">
            <v>2611606 - Recife - PE</v>
          </cell>
          <cell r="N369">
            <v>43238.64</v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92"/>
  <sheetViews>
    <sheetView showGridLines="0" tabSelected="1" topLeftCell="A218" zoomScale="75" zoomScaleNormal="75" workbookViewId="0">
      <selection activeCell="D231" sqref="D231"/>
    </sheetView>
  </sheetViews>
  <sheetFormatPr defaultColWidth="8.7109375" defaultRowHeight="12.75"/>
  <cols>
    <col min="1" max="1" width="30.28515625" style="9" customWidth="1"/>
    <col min="2" max="2" width="36.28515625" style="9" customWidth="1"/>
    <col min="3" max="3" width="61.85546875" style="10" customWidth="1"/>
    <col min="4" max="4" width="36.5703125" style="10" customWidth="1"/>
    <col min="5" max="5" width="65.85546875" style="10" customWidth="1"/>
    <col min="6" max="7" width="26.140625" style="10" customWidth="1"/>
    <col min="8" max="8" width="18.42578125" style="10" customWidth="1"/>
    <col min="9" max="9" width="24.85546875" style="10" customWidth="1"/>
    <col min="10" max="10" width="51.42578125" style="10" customWidth="1"/>
    <col min="11" max="11" width="59.28515625" style="10" customWidth="1"/>
    <col min="12" max="12" width="21.85546875" style="11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5044056000161</v>
      </c>
      <c r="E2" s="5" t="str">
        <f>'[1]TCE - ANEXO IV - Preencher'!G11</f>
        <v>DMH – PRODUTOS HOSPITALARES LTDA – EPP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23806</v>
      </c>
      <c r="I2" s="6">
        <f>IF('[1]TCE - ANEXO IV - Preencher'!K11="","",'[1]TCE - ANEXO IV - Preencher'!K11)</f>
        <v>45323</v>
      </c>
      <c r="J2" s="5" t="str">
        <f>'[1]TCE - ANEXO IV - Preencher'!L11</f>
        <v>26240205044056000161550010000238061478774308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1852</v>
      </c>
    </row>
    <row r="3" spans="1:12" s="8" customFormat="1" ht="19.5" customHeight="1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000186039</v>
      </c>
      <c r="I3" s="6">
        <f>IF('[1]TCE - ANEXO IV - Preencher'!K12="","",'[1]TCE - ANEXO IV - Preencher'!K12)</f>
        <v>45323</v>
      </c>
      <c r="J3" s="5" t="str">
        <f>'[1]TCE - ANEXO IV - Preencher'!L12</f>
        <v>26240208674752000140550010001860391846702742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3844.4</v>
      </c>
    </row>
    <row r="4" spans="1:12" s="8" customFormat="1" ht="19.5" customHeight="1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4922653000189</v>
      </c>
      <c r="E4" s="5" t="str">
        <f>'[1]TCE - ANEXO IV - Preencher'!G13</f>
        <v>NORDESTE HOSPITALAR IMPORTAÇÃO E EXPORTAÇÃO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00017938</v>
      </c>
      <c r="I4" s="6">
        <f>IF('[1]TCE - ANEXO IV - Preencher'!K13="","",'[1]TCE - ANEXO IV - Preencher'!K13)</f>
        <v>45323</v>
      </c>
      <c r="J4" s="5" t="str">
        <f>'[1]TCE - ANEXO IV - Preencher'!L13</f>
        <v>26240204922653000189550010000179381000124621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1060.8</v>
      </c>
    </row>
    <row r="5" spans="1:12" s="8" customFormat="1" ht="19.5" customHeight="1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4922653000189</v>
      </c>
      <c r="E5" s="5" t="str">
        <f>'[1]TCE - ANEXO IV - Preencher'!G14</f>
        <v>NORDESTE HOSPITALAR IMPORTAÇÃO E EXPORTAÇÃO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00017937</v>
      </c>
      <c r="I5" s="6">
        <f>IF('[1]TCE - ANEXO IV - Preencher'!K14="","",'[1]TCE - ANEXO IV - Preencher'!K14)</f>
        <v>45323</v>
      </c>
      <c r="J5" s="5" t="str">
        <f>'[1]TCE - ANEXO IV - Preencher'!L14</f>
        <v>26240204922653000189550010000179371000124616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316.16000000000003</v>
      </c>
    </row>
    <row r="6" spans="1:12" s="8" customFormat="1" ht="19.5" customHeight="1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000595599</v>
      </c>
      <c r="I6" s="6">
        <f>IF('[1]TCE - ANEXO IV - Preencher'!K15="","",'[1]TCE - ANEXO IV - Preencher'!K15)</f>
        <v>45323</v>
      </c>
      <c r="J6" s="5" t="str">
        <f>'[1]TCE - ANEXO IV - Preencher'!L15</f>
        <v>26240210779833000156550010005955991597623006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1101.6400000000001</v>
      </c>
    </row>
    <row r="7" spans="1:12" s="8" customFormat="1" ht="19.5" customHeight="1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000595643</v>
      </c>
      <c r="I7" s="6">
        <f>IF('[1]TCE - ANEXO IV - Preencher'!K16="","",'[1]TCE - ANEXO IV - Preencher'!K16)</f>
        <v>45323</v>
      </c>
      <c r="J7" s="5" t="str">
        <f>'[1]TCE - ANEXO IV - Preencher'!L16</f>
        <v>26240210779833000156550010005956431597667003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4400</v>
      </c>
    </row>
    <row r="8" spans="1:12" s="8" customFormat="1" ht="19.5" customHeight="1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11449180000100</v>
      </c>
      <c r="E8" s="5" t="str">
        <f>'[1]TCE - ANEXO IV - Preencher'!G17</f>
        <v>DPROSMED DISTRIBUIDORA DE PRODUTOS MEDICOS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00065940</v>
      </c>
      <c r="I8" s="6">
        <f>IF('[1]TCE - ANEXO IV - Preencher'!K17="","",'[1]TCE - ANEXO IV - Preencher'!K17)</f>
        <v>45323</v>
      </c>
      <c r="J8" s="5" t="str">
        <f>'[1]TCE - ANEXO IV - Preencher'!L17</f>
        <v>26240211449180000100550010000659401000316620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639.55999999999995</v>
      </c>
    </row>
    <row r="9" spans="1:12" s="8" customFormat="1" ht="19.5" customHeight="1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0067791</v>
      </c>
      <c r="I9" s="6">
        <f>IF('[1]TCE - ANEXO IV - Preencher'!K18="","",'[1]TCE - ANEXO IV - Preencher'!K18)</f>
        <v>45323</v>
      </c>
      <c r="J9" s="5" t="str">
        <f>'[1]TCE - ANEXO IV - Preencher'!L18</f>
        <v>26240267729178000653550010000677911617531704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4413.8900000000003</v>
      </c>
    </row>
    <row r="10" spans="1:12" s="8" customFormat="1" ht="19.5" customHeight="1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11449180000290</v>
      </c>
      <c r="E10" s="5" t="str">
        <f>'[1]TCE - ANEXO IV - Preencher'!G19</f>
        <v>DPROSMED DISTRIBUIDORA DE PRODUTOS MEDICOS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00014836</v>
      </c>
      <c r="I10" s="6">
        <f>IF('[1]TCE - ANEXO IV - Preencher'!K19="","",'[1]TCE - ANEXO IV - Preencher'!K19)</f>
        <v>45323</v>
      </c>
      <c r="J10" s="5" t="str">
        <f>'[1]TCE - ANEXO IV - Preencher'!L19</f>
        <v>26240211449180000290550010000148361000316573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148.5</v>
      </c>
    </row>
    <row r="11" spans="1:12" s="8" customFormat="1" ht="19.5" customHeight="1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11449180000290</v>
      </c>
      <c r="E11" s="5" t="str">
        <f>'[1]TCE - ANEXO IV - Preencher'!G20</f>
        <v>DPROSMED DISTRIBUIDORA DE PRODUTOS MEDICOS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00014838</v>
      </c>
      <c r="I11" s="6">
        <f>IF('[1]TCE - ANEXO IV - Preencher'!K20="","",'[1]TCE - ANEXO IV - Preencher'!K20)</f>
        <v>45323</v>
      </c>
      <c r="J11" s="5" t="str">
        <f>'[1]TCE - ANEXO IV - Preencher'!L20</f>
        <v>26240211449180000290550010000148381000316659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1402.6</v>
      </c>
    </row>
    <row r="12" spans="1:12" s="8" customFormat="1" ht="19.5" customHeight="1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9341616000109</v>
      </c>
      <c r="E12" s="5" t="str">
        <f>'[1]TCE - ANEXO IV - Preencher'!G21</f>
        <v>J DE SOUZA SOARES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1943</v>
      </c>
      <c r="I12" s="6">
        <f>IF('[1]TCE - ANEXO IV - Preencher'!K21="","",'[1]TCE - ANEXO IV - Preencher'!K21)</f>
        <v>45323</v>
      </c>
      <c r="J12" s="5" t="str">
        <f>'[1]TCE - ANEXO IV - Preencher'!L21</f>
        <v>26240209341616000109550010000019431100019438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4140</v>
      </c>
    </row>
    <row r="13" spans="1:12" s="8" customFormat="1" ht="19.5" customHeight="1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37844417000140</v>
      </c>
      <c r="E13" s="5" t="str">
        <f>'[1]TCE - ANEXO IV - Preencher'!G22</f>
        <v>LOG DISTRIBUIDORA DE PRODUTOR HOSPITALAR E HIGIENE PESSOAL L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3197</v>
      </c>
      <c r="I13" s="6">
        <f>IF('[1]TCE - ANEXO IV - Preencher'!K22="","",'[1]TCE - ANEXO IV - Preencher'!K22)</f>
        <v>45323</v>
      </c>
      <c r="J13" s="5" t="str">
        <f>'[1]TCE - ANEXO IV - Preencher'!L22</f>
        <v>26240237844417000140550010000031971293639265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3129</v>
      </c>
    </row>
    <row r="14" spans="1:12" s="8" customFormat="1" ht="19.5" customHeight="1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15220807000107</v>
      </c>
      <c r="E14" s="5" t="str">
        <f>'[1]TCE - ANEXO IV - Preencher'!G23</f>
        <v>BCIPHARMA IMPORTADORA E DISTRIBUIDORA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000000554</v>
      </c>
      <c r="I14" s="6">
        <f>IF('[1]TCE - ANEXO IV - Preencher'!K23="","",'[1]TCE - ANEXO IV - Preencher'!K23)</f>
        <v>45323</v>
      </c>
      <c r="J14" s="5" t="str">
        <f>'[1]TCE - ANEXO IV - Preencher'!L23</f>
        <v>26240215220807000107550010000005541553502221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5261.2</v>
      </c>
    </row>
    <row r="15" spans="1:12" s="8" customFormat="1" ht="19.5" customHeight="1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9441460000120</v>
      </c>
      <c r="E15" s="5" t="str">
        <f>'[1]TCE - ANEXO IV - Preencher'!G24</f>
        <v>PADRÃO DIST DE PRODUTOS E EQUIP.HOSP.PADRE CALLOU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000338271</v>
      </c>
      <c r="I15" s="6">
        <f>IF('[1]TCE - ANEXO IV - Preencher'!K24="","",'[1]TCE - ANEXO IV - Preencher'!K24)</f>
        <v>45323</v>
      </c>
      <c r="J15" s="5" t="str">
        <f>'[1]TCE - ANEXO IV - Preencher'!L24</f>
        <v>26240209441460000120550010003382711791341330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124.72</v>
      </c>
    </row>
    <row r="16" spans="1:12" s="8" customFormat="1" ht="19.5" customHeight="1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5011743000180</v>
      </c>
      <c r="E16" s="5" t="str">
        <f>'[1]TCE - ANEXO IV - Preencher'!G25</f>
        <v>ASTECH REP. ASSISTENCIA – COMERCIO PRODUTOS HOSP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7792</v>
      </c>
      <c r="I16" s="6">
        <f>IF('[1]TCE - ANEXO IV - Preencher'!K25="","",'[1]TCE - ANEXO IV - Preencher'!K25)</f>
        <v>45323</v>
      </c>
      <c r="J16" s="5" t="str">
        <f>'[1]TCE - ANEXO IV - Preencher'!L25</f>
        <v>26240205011743000180550010000077921003555351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320</v>
      </c>
    </row>
    <row r="17" spans="1:12" s="8" customFormat="1" ht="19.5" customHeight="1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4237235000152</v>
      </c>
      <c r="E17" s="5" t="str">
        <f>'[1]TCE - ANEXO IV - Preencher'!G26</f>
        <v>ENDOCENTER COMERCIAL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000114304</v>
      </c>
      <c r="I17" s="6">
        <f>IF('[1]TCE - ANEXO IV - Preencher'!K26="","",'[1]TCE - ANEXO IV - Preencher'!K26)</f>
        <v>45323</v>
      </c>
      <c r="J17" s="5" t="str">
        <f>'[1]TCE - ANEXO IV - Preencher'!L26</f>
        <v>26240204237235000152550010001143041116328001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290</v>
      </c>
    </row>
    <row r="18" spans="1:12" s="8" customFormat="1" ht="19.5" customHeight="1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5932624000160</v>
      </c>
      <c r="E18" s="5" t="str">
        <f>'[1]TCE - ANEXO IV - Preencher'!G27</f>
        <v>MEGAMED COMERCIO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000022299</v>
      </c>
      <c r="I18" s="6">
        <f>IF('[1]TCE - ANEXO IV - Preencher'!K27="","",'[1]TCE - ANEXO IV - Preencher'!K27)</f>
        <v>45323</v>
      </c>
      <c r="J18" s="5" t="str">
        <f>'[1]TCE - ANEXO IV - Preencher'!L27</f>
        <v>26240205932624000160550010000222991101854556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889.54</v>
      </c>
    </row>
    <row r="19" spans="1:12" s="8" customFormat="1" ht="19.5" customHeight="1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21216468000198</v>
      </c>
      <c r="E19" s="5" t="str">
        <f>'[1]TCE - ANEXO IV - Preencher'!G28</f>
        <v>SANMED DISTRIBUIDORA DE PRODUTOS MÉDICO-HOSPITALARES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000008867</v>
      </c>
      <c r="I19" s="6">
        <f>IF('[1]TCE - ANEXO IV - Preencher'!K28="","",'[1]TCE - ANEXO IV - Preencher'!K28)</f>
        <v>45324</v>
      </c>
      <c r="J19" s="5" t="str">
        <f>'[1]TCE - ANEXO IV - Preencher'!L28</f>
        <v>26240221216468000198550010000088671322024026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390</v>
      </c>
    </row>
    <row r="20" spans="1:12" s="8" customFormat="1" ht="19.5" customHeight="1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23993232000193</v>
      </c>
      <c r="E20" s="5" t="str">
        <f>'[1]TCE - ANEXO IV - Preencher'!G29</f>
        <v>MEDIAL SAUDE DIST DE PRODUTOS MEDICOS HOSP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000004689</v>
      </c>
      <c r="I20" s="6">
        <f>IF('[1]TCE - ANEXO IV - Preencher'!K29="","",'[1]TCE - ANEXO IV - Preencher'!K29)</f>
        <v>45323</v>
      </c>
      <c r="J20" s="5" t="str">
        <f>'[1]TCE - ANEXO IV - Preencher'!L29</f>
        <v>26240223993232000193550010000046891671300007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181.66</v>
      </c>
    </row>
    <row r="21" spans="1:12" s="8" customFormat="1" ht="19.5" customHeight="1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21381761000100</v>
      </c>
      <c r="E21" s="5" t="str">
        <f>'[1]TCE - ANEXO IV - Preencher'!G30</f>
        <v>SIX DISTRIBUIDORA HOSPITALAR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000062842</v>
      </c>
      <c r="I21" s="6">
        <f>IF('[1]TCE - ANEXO IV - Preencher'!K30="","",'[1]TCE - ANEXO IV - Preencher'!K30)</f>
        <v>45324</v>
      </c>
      <c r="J21" s="5" t="str">
        <f>'[1]TCE - ANEXO IV - Preencher'!L30</f>
        <v>26240221381761000100550010000628421493078701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427.3</v>
      </c>
    </row>
    <row r="22" spans="1:12" s="8" customFormat="1" ht="19.5" customHeight="1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25447067000108</v>
      </c>
      <c r="E22" s="5" t="str">
        <f>'[1]TCE - ANEXO IV - Preencher'!G31</f>
        <v>REFIT HOSPITALAR EIRELI EPP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000002914</v>
      </c>
      <c r="I22" s="6">
        <f>IF('[1]TCE - ANEXO IV - Preencher'!K31="","",'[1]TCE - ANEXO IV - Preencher'!K31)</f>
        <v>45323</v>
      </c>
      <c r="J22" s="5" t="str">
        <f>'[1]TCE - ANEXO IV - Preencher'!L31</f>
        <v>26240225447067000108550010000029141058475957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350</v>
      </c>
    </row>
    <row r="23" spans="1:12" s="8" customFormat="1" ht="19.5" customHeight="1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35514416000102</v>
      </c>
      <c r="E23" s="5" t="str">
        <f>'[1]TCE - ANEXO IV - Preencher'!G32</f>
        <v>QUALIMMED COM. ATAC DE MED E MAT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000002558</v>
      </c>
      <c r="I23" s="6">
        <f>IF('[1]TCE - ANEXO IV - Preencher'!K32="","",'[1]TCE - ANEXO IV - Preencher'!K32)</f>
        <v>45324</v>
      </c>
      <c r="J23" s="5" t="str">
        <f>'[1]TCE - ANEXO IV - Preencher'!L32</f>
        <v>26240235514416000102550010000025581621253729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800</v>
      </c>
    </row>
    <row r="24" spans="1:12" s="8" customFormat="1" ht="19.5" customHeight="1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8675509000146</v>
      </c>
      <c r="E24" s="5" t="str">
        <f>'[1]TCE - ANEXO IV - Preencher'!G33</f>
        <v>DROGACHAVES TRAD LTDA EPP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000003136</v>
      </c>
      <c r="I24" s="6">
        <f>IF('[1]TCE - ANEXO IV - Preencher'!K33="","",'[1]TCE - ANEXO IV - Preencher'!K33)</f>
        <v>45323</v>
      </c>
      <c r="J24" s="5" t="str">
        <f>'[1]TCE - ANEXO IV - Preencher'!L33</f>
        <v>26240208675509000146550010000031361454693364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253.5</v>
      </c>
    </row>
    <row r="25" spans="1:12" s="8" customFormat="1" ht="19.5" customHeight="1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000030916</v>
      </c>
      <c r="I25" s="6">
        <f>IF('[1]TCE - ANEXO IV - Preencher'!K34="","",'[1]TCE - ANEXO IV - Preencher'!K34)</f>
        <v>45324</v>
      </c>
      <c r="J25" s="5" t="str">
        <f>'[1]TCE - ANEXO IV - Preencher'!L34</f>
        <v>26240208674752000301550010000309161913008148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1488.58</v>
      </c>
    </row>
    <row r="26" spans="1:12" s="8" customFormat="1" ht="19.5" customHeight="1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4614288000145</v>
      </c>
      <c r="E26" s="5" t="str">
        <f>'[1]TCE - ANEXO IV - Preencher'!G35</f>
        <v>DISK LIFE COMERCIO DE PRODUTOS 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7899</v>
      </c>
      <c r="I26" s="6">
        <f>IF('[1]TCE - ANEXO IV - Preencher'!K35="","",'[1]TCE - ANEXO IV - Preencher'!K35)</f>
        <v>45323</v>
      </c>
      <c r="J26" s="5" t="str">
        <f>'[1]TCE - ANEXO IV - Preencher'!L35</f>
        <v>26240204614288000145550010000078991794726696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330</v>
      </c>
    </row>
    <row r="27" spans="1:12" s="8" customFormat="1" ht="19.5" customHeight="1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>DISK LIFE COMERCIO DE PRODUTOS CIRURGICOS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7893</v>
      </c>
      <c r="I27" s="6">
        <f>IF('[1]TCE - ANEXO IV - Preencher'!K36="","",'[1]TCE - ANEXO IV - Preencher'!K36)</f>
        <v>45323</v>
      </c>
      <c r="J27" s="5" t="str">
        <f>'[1]TCE - ANEXO IV - Preencher'!L36</f>
        <v>26240204614288000145550010000078931825992682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3564.5</v>
      </c>
    </row>
    <row r="28" spans="1:12" s="8" customFormat="1" ht="19.5" customHeight="1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2617932001002</v>
      </c>
      <c r="E28" s="5" t="str">
        <f>'[1]TCE - ANEXO IV - Preencher'!G37</f>
        <v>ROMERO FARMACIA LTDA 08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440463</v>
      </c>
      <c r="I28" s="6">
        <f>IF('[1]TCE - ANEXO IV - Preencher'!K37="","",'[1]TCE - ANEXO IV - Preencher'!K37)</f>
        <v>45328</v>
      </c>
      <c r="J28" s="5" t="str">
        <f>'[1]TCE - ANEXO IV - Preencher'!L37</f>
        <v>26240202617932001002650010004404631439346621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84.95</v>
      </c>
    </row>
    <row r="29" spans="1:12" s="8" customFormat="1" ht="19.5" customHeight="1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48495866000147</v>
      </c>
      <c r="E29" s="5" t="str">
        <f>'[1]TCE - ANEXO IV - Preencher'!G38</f>
        <v>BEMED COMERCIO ATACADISTA DE PRODUTOS DE HIGIENE PESSOAL L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1009</v>
      </c>
      <c r="I29" s="6">
        <f>IF('[1]TCE - ANEXO IV - Preencher'!K38="","",'[1]TCE - ANEXO IV - Preencher'!K38)</f>
        <v>45323</v>
      </c>
      <c r="J29" s="5" t="str">
        <f>'[1]TCE - ANEXO IV - Preencher'!L38</f>
        <v>26240248495866000147550010000010091459735562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351.84</v>
      </c>
    </row>
    <row r="30" spans="1:12" s="8" customFormat="1" ht="19.5" customHeight="1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3817043000152</v>
      </c>
      <c r="E30" s="5" t="str">
        <f>'[1]TCE - ANEXO IV - Preencher'!G39</f>
        <v>PHARMAPLUS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63776</v>
      </c>
      <c r="I30" s="6">
        <f>IF('[1]TCE - ANEXO IV - Preencher'!K39="","",'[1]TCE - ANEXO IV - Preencher'!K39)</f>
        <v>45324</v>
      </c>
      <c r="J30" s="5" t="str">
        <f>'[1]TCE - ANEXO IV - Preencher'!L39</f>
        <v>26240203817043000152550010000637761982292334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356.4</v>
      </c>
    </row>
    <row r="31" spans="1:12" s="8" customFormat="1" ht="19.5" customHeight="1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>PHARMAPLUS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63842</v>
      </c>
      <c r="I31" s="6">
        <f>IF('[1]TCE - ANEXO IV - Preencher'!K40="","",'[1]TCE - ANEXO IV - Preencher'!K40)</f>
        <v>45325</v>
      </c>
      <c r="J31" s="5" t="str">
        <f>'[1]TCE - ANEXO IV - Preencher'!L40</f>
        <v>26240203817043000152550010000638421165057198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4628.01</v>
      </c>
    </row>
    <row r="32" spans="1:12" s="8" customFormat="1" ht="19.5" customHeight="1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42560429000183</v>
      </c>
      <c r="E32" s="5" t="str">
        <f>'[1]TCE - ANEXO IV - Preencher'!G41</f>
        <v>BAHIA ATACADISTA DE FARDAMENTOS PROFISSIONAIS EIRELI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1959</v>
      </c>
      <c r="I32" s="6">
        <f>IF('[1]TCE - ANEXO IV - Preencher'!K41="","",'[1]TCE - ANEXO IV - Preencher'!K41)</f>
        <v>45327</v>
      </c>
      <c r="J32" s="5" t="str">
        <f>'[1]TCE - ANEXO IV - Preencher'!L41</f>
        <v>29240242560429000183550010000019591000149289</v>
      </c>
      <c r="K32" s="5" t="str">
        <f>IF(F32="B",LEFT('[1]TCE - ANEXO IV - Preencher'!M41,2),IF(F32="S",LEFT('[1]TCE - ANEXO IV - Preencher'!M41,7),IF('[1]TCE - ANEXO IV - Preencher'!H41="","")))</f>
        <v>29</v>
      </c>
      <c r="L32" s="7">
        <f>'[1]TCE - ANEXO IV - Preencher'!N41</f>
        <v>38539.040000000001</v>
      </c>
    </row>
    <row r="33" spans="1:12" s="8" customFormat="1" ht="19.5" customHeight="1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67729178000653</v>
      </c>
      <c r="E33" s="5" t="str">
        <f>'[1]TCE - ANEXO IV - Preencher'!G42</f>
        <v>COMERCIAL CIRURGICA RIOCLARENSE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0068193</v>
      </c>
      <c r="I33" s="6">
        <f>IF('[1]TCE - ANEXO IV - Preencher'!K42="","",'[1]TCE - ANEXO IV - Preencher'!K42)</f>
        <v>45329</v>
      </c>
      <c r="J33" s="5" t="str">
        <f>'[1]TCE - ANEXO IV - Preencher'!L42</f>
        <v>26240267729178000653550010000681931394549664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1152</v>
      </c>
    </row>
    <row r="34" spans="1:12" s="8" customFormat="1" ht="19.5" customHeight="1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45253821000178</v>
      </c>
      <c r="E34" s="5" t="str">
        <f>'[1]TCE - ANEXO IV - Preencher'!G43</f>
        <v>INTEGRA HOSPITALAR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420</v>
      </c>
      <c r="I34" s="6">
        <f>IF('[1]TCE - ANEXO IV - Preencher'!K43="","",'[1]TCE - ANEXO IV - Preencher'!K43)</f>
        <v>45329</v>
      </c>
      <c r="J34" s="5" t="str">
        <f>'[1]TCE - ANEXO IV - Preencher'!L43</f>
        <v>26240245253821000178550010000004201728322870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420.4</v>
      </c>
    </row>
    <row r="35" spans="1:12" s="8" customFormat="1" ht="19.5" customHeight="1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51680172000194</v>
      </c>
      <c r="E35" s="5" t="str">
        <f>'[1]TCE - ANEXO IV - Preencher'!G44</f>
        <v>HIGIMED COM ATAC DE PRODUTOS E HIGI PESS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000000237</v>
      </c>
      <c r="I35" s="6">
        <f>IF('[1]TCE - ANEXO IV - Preencher'!K44="","",'[1]TCE - ANEXO IV - Preencher'!K44)</f>
        <v>45324</v>
      </c>
      <c r="J35" s="5" t="str">
        <f>'[1]TCE - ANEXO IV - Preencher'!L44</f>
        <v>26240251680172000194550010000002371245304601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480</v>
      </c>
    </row>
    <row r="36" spans="1:12" s="8" customFormat="1" ht="19.5" customHeight="1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3817043000152</v>
      </c>
      <c r="E36" s="5" t="str">
        <f>'[1]TCE - ANEXO IV - Preencher'!G45</f>
        <v>PHARMAPLUS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63960</v>
      </c>
      <c r="I36" s="6">
        <f>IF('[1]TCE - ANEXO IV - Preencher'!K45="","",'[1]TCE - ANEXO IV - Preencher'!K45)</f>
        <v>45330</v>
      </c>
      <c r="J36" s="5" t="str">
        <f>'[1]TCE - ANEXO IV - Preencher'!L45</f>
        <v>26240203817043000152550010000639601199769712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62.1</v>
      </c>
    </row>
    <row r="37" spans="1:12" s="8" customFormat="1" ht="19.5" customHeight="1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19848316000166</v>
      </c>
      <c r="E37" s="5" t="str">
        <f>'[1]TCE - ANEXO IV - Preencher'!G46</f>
        <v>BIOMEDICAL PRODUTOS CIENTIFICOS MEDICOS E HOSPITALARES S.A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0591145</v>
      </c>
      <c r="I37" s="6">
        <f>IF('[1]TCE - ANEXO IV - Preencher'!K46="","",'[1]TCE - ANEXO IV - Preencher'!K46)</f>
        <v>45327</v>
      </c>
      <c r="J37" s="5" t="str">
        <f>'[1]TCE - ANEXO IV - Preencher'!L46</f>
        <v>31240219848316000166550000005911451000057349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1700</v>
      </c>
    </row>
    <row r="38" spans="1:12" s="8" customFormat="1" ht="19.5" customHeight="1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32651599000110</v>
      </c>
      <c r="E38" s="5" t="str">
        <f>'[1]TCE - ANEXO IV - Preencher'!G47</f>
        <v>AP DISTRIBUIDORA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000002256</v>
      </c>
      <c r="I38" s="6">
        <f>IF('[1]TCE - ANEXO IV - Preencher'!K47="","",'[1]TCE - ANEXO IV - Preencher'!K47)</f>
        <v>45330</v>
      </c>
      <c r="J38" s="5" t="str">
        <f>'[1]TCE - ANEXO IV - Preencher'!L47</f>
        <v>26240232651599000110550010000022561001626491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575</v>
      </c>
    </row>
    <row r="39" spans="1:12" s="8" customFormat="1" ht="19.5" customHeight="1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58426628000133</v>
      </c>
      <c r="E39" s="5" t="str">
        <f>'[1]TCE - ANEXO IV - Preencher'!G48</f>
        <v>SAMTRONIC INDUSTRIA E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000002878</v>
      </c>
      <c r="I39" s="6">
        <f>IF('[1]TCE - ANEXO IV - Preencher'!K48="","",'[1]TCE - ANEXO IV - Preencher'!K48)</f>
        <v>45324</v>
      </c>
      <c r="J39" s="5" t="str">
        <f>'[1]TCE - ANEXO IV - Preencher'!L48</f>
        <v>26240258426628000990550010000028781792985825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14080</v>
      </c>
    </row>
    <row r="40" spans="1:12" s="8" customFormat="1" ht="19.5" customHeight="1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42560429000183</v>
      </c>
      <c r="E40" s="5" t="str">
        <f>'[1]TCE - ANEXO IV - Preencher'!G49</f>
        <v>BAHIA ATACADISTA DE FARDAMENTOS PROFISSIONAIS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1967</v>
      </c>
      <c r="I40" s="6">
        <f>IF('[1]TCE - ANEXO IV - Preencher'!K49="","",'[1]TCE - ANEXO IV - Preencher'!K49)</f>
        <v>45337</v>
      </c>
      <c r="J40" s="5" t="str">
        <f>'[1]TCE - ANEXO IV - Preencher'!L49</f>
        <v>29240242560429000183550010000019671000149361</v>
      </c>
      <c r="K40" s="5" t="str">
        <f>IF(F40="B",LEFT('[1]TCE - ANEXO IV - Preencher'!M49,2),IF(F40="S",LEFT('[1]TCE - ANEXO IV - Preencher'!M49,7),IF('[1]TCE - ANEXO IV - Preencher'!H49="","")))</f>
        <v>29</v>
      </c>
      <c r="L40" s="7">
        <f>'[1]TCE - ANEXO IV - Preencher'!N49</f>
        <v>5292</v>
      </c>
    </row>
    <row r="41" spans="1:12" s="8" customFormat="1" ht="19.5" customHeight="1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4187384000154</v>
      </c>
      <c r="E41" s="5" t="str">
        <f>'[1]TCE - ANEXO IV - Preencher'!G50</f>
        <v>LEISTUNG EQUIPAMENTOS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000032620</v>
      </c>
      <c r="I41" s="6">
        <f>IF('[1]TCE - ANEXO IV - Preencher'!K50="","",'[1]TCE - ANEXO IV - Preencher'!K50)</f>
        <v>45331</v>
      </c>
      <c r="J41" s="5" t="str">
        <f>'[1]TCE - ANEXO IV - Preencher'!L50</f>
        <v>42240204187384000154550020000326201974348686</v>
      </c>
      <c r="K41" s="5" t="str">
        <f>IF(F41="B",LEFT('[1]TCE - ANEXO IV - Preencher'!M50,2),IF(F41="S",LEFT('[1]TCE - ANEXO IV - Preencher'!M50,7),IF('[1]TCE - ANEXO IV - Preencher'!H50="","")))</f>
        <v>42</v>
      </c>
      <c r="L41" s="7">
        <f>'[1]TCE - ANEXO IV - Preencher'!N50</f>
        <v>355</v>
      </c>
    </row>
    <row r="42" spans="1:12" s="8" customFormat="1" ht="19.5" customHeight="1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>
        <f>'[1]TCE - ANEXO IV - Preencher'!F51</f>
        <v>10779833000156</v>
      </c>
      <c r="E42" s="5" t="str">
        <f>'[1]TCE - ANEXO IV - Preencher'!G51</f>
        <v>MEDICAL MERCANTIL DE APARELHAGEM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000597191</v>
      </c>
      <c r="I42" s="6">
        <f>IF('[1]TCE - ANEXO IV - Preencher'!K51="","",'[1]TCE - ANEXO IV - Preencher'!K51)</f>
        <v>45346</v>
      </c>
      <c r="J42" s="5" t="str">
        <f>'[1]TCE - ANEXO IV - Preencher'!L51</f>
        <v>26240210779833000156550010005971911599215006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626</v>
      </c>
    </row>
    <row r="43" spans="1:12" s="8" customFormat="1" ht="19.5" customHeight="1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>
        <f>'[1]TCE - ANEXO IV - Preencher'!F52</f>
        <v>21216468000198</v>
      </c>
      <c r="E43" s="5" t="str">
        <f>'[1]TCE - ANEXO IV - Preencher'!G52</f>
        <v>SANMED DISTRIBUIDORA DE PRODUTOS MÉDICO-HOSPITALARES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000008938</v>
      </c>
      <c r="I43" s="6">
        <f>IF('[1]TCE - ANEXO IV - Preencher'!K52="","",'[1]TCE - ANEXO IV - Preencher'!K52)</f>
        <v>45351</v>
      </c>
      <c r="J43" s="5" t="str">
        <f>'[1]TCE - ANEXO IV - Preencher'!L52</f>
        <v>26240221216468000198550010000089381592024022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729.6</v>
      </c>
    </row>
    <row r="44" spans="1:12" s="8" customFormat="1" ht="19.5" customHeight="1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3.12 - Material Hospitalar</v>
      </c>
      <c r="D44" s="3">
        <f>'[1]TCE - ANEXO IV - Preencher'!F53</f>
        <v>15227236000132</v>
      </c>
      <c r="E44" s="5" t="str">
        <f>'[1]TCE - ANEXO IV - Preencher'!G53</f>
        <v>ATOS MEDICA COM E REPRE DE PRODUTOS MEDICOS HOSP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000020167</v>
      </c>
      <c r="I44" s="6">
        <f>IF('[1]TCE - ANEXO IV - Preencher'!K53="","",'[1]TCE - ANEXO IV - Preencher'!K53)</f>
        <v>45351</v>
      </c>
      <c r="J44" s="5" t="str">
        <f>'[1]TCE - ANEXO IV - Preencher'!L53</f>
        <v>26240215227236000132550010000201671885623976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2210.6</v>
      </c>
    </row>
    <row r="45" spans="1:12" s="8" customFormat="1" ht="19.5" customHeight="1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3.4 - Material Farmacológico</v>
      </c>
      <c r="D45" s="3">
        <f>'[1]TCE - ANEXO IV - Preencher'!F54</f>
        <v>8778201000126</v>
      </c>
      <c r="E45" s="5" t="str">
        <f>'[1]TCE - ANEXO IV - Preencher'!G54</f>
        <v>DROGAFONTE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000437277</v>
      </c>
      <c r="I45" s="6">
        <f>IF('[1]TCE - ANEXO IV - Preencher'!K54="","",'[1]TCE - ANEXO IV - Preencher'!K54)</f>
        <v>45323</v>
      </c>
      <c r="J45" s="5" t="str">
        <f>'[1]TCE - ANEXO IV - Preencher'!L54</f>
        <v>26240208778201000126550010004372771828666849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1199.05</v>
      </c>
    </row>
    <row r="46" spans="1:12" s="8" customFormat="1" ht="19.5" customHeight="1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3.4 - Material Farmacológico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000437247</v>
      </c>
      <c r="I46" s="6">
        <f>IF('[1]TCE - ANEXO IV - Preencher'!K55="","",'[1]TCE - ANEXO IV - Preencher'!K55)</f>
        <v>45323</v>
      </c>
      <c r="J46" s="5" t="str">
        <f>'[1]TCE - ANEXO IV - Preencher'!L55</f>
        <v>26240208778201000126550010004372471288761333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705.6</v>
      </c>
    </row>
    <row r="47" spans="1:12" s="8" customFormat="1" ht="19.5" customHeight="1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3.4 - Material Farmacológico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00067789</v>
      </c>
      <c r="I47" s="6">
        <f>IF('[1]TCE - ANEXO IV - Preencher'!K56="","",'[1]TCE - ANEXO IV - Preencher'!K56)</f>
        <v>45323</v>
      </c>
      <c r="J47" s="5" t="str">
        <f>'[1]TCE - ANEXO IV - Preencher'!L56</f>
        <v>26240267729178000653550010000677891750219173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1863.5</v>
      </c>
    </row>
    <row r="48" spans="1:12" s="8" customFormat="1" ht="19.5" customHeight="1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3.4 - Material Farmacológico</v>
      </c>
      <c r="D48" s="3">
        <f>'[1]TCE - ANEXO IV - Preencher'!F57</f>
        <v>22580510000118</v>
      </c>
      <c r="E48" s="5" t="str">
        <f>'[1]TCE - ANEXO IV - Preencher'!G57</f>
        <v>UNIFAR DISTRIBUIDORA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59659</v>
      </c>
      <c r="I48" s="6">
        <f>IF('[1]TCE - ANEXO IV - Preencher'!K57="","",'[1]TCE - ANEXO IV - Preencher'!K57)</f>
        <v>45323</v>
      </c>
      <c r="J48" s="5" t="str">
        <f>'[1]TCE - ANEXO IV - Preencher'!L57</f>
        <v>26240222580510000118550010000596591000467493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602.04999999999995</v>
      </c>
    </row>
    <row r="49" spans="1:12" s="8" customFormat="1" ht="19.5" customHeight="1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3.4 - Material Farmacológico</v>
      </c>
      <c r="D49" s="3">
        <f>'[1]TCE - ANEXO IV - Preencher'!F58</f>
        <v>35753111000153</v>
      </c>
      <c r="E49" s="5" t="str">
        <f>'[1]TCE - ANEXO IV - Preencher'!G58</f>
        <v>NORD PRODUTOS EM SAUDE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000021610</v>
      </c>
      <c r="I49" s="6">
        <f>IF('[1]TCE - ANEXO IV - Preencher'!K58="","",'[1]TCE - ANEXO IV - Preencher'!K58)</f>
        <v>45323</v>
      </c>
      <c r="J49" s="5" t="str">
        <f>'[1]TCE - ANEXO IV - Preencher'!L58</f>
        <v>26240235753111000153550010000216101000274081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3300</v>
      </c>
    </row>
    <row r="50" spans="1:12" s="8" customFormat="1" ht="19.5" customHeight="1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3.4 - Material Farmacológico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000186102</v>
      </c>
      <c r="I50" s="6">
        <f>IF('[1]TCE - ANEXO IV - Preencher'!K59="","",'[1]TCE - ANEXO IV - Preencher'!K59)</f>
        <v>45324</v>
      </c>
      <c r="J50" s="5" t="str">
        <f>'[1]TCE - ANEXO IV - Preencher'!L59</f>
        <v>26240208674752000140550010001861021459896670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4099.24</v>
      </c>
    </row>
    <row r="51" spans="1:12" s="8" customFormat="1" ht="19.5" customHeight="1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3.4 - Material Farmacológico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000186065</v>
      </c>
      <c r="I51" s="6">
        <f>IF('[1]TCE - ANEXO IV - Preencher'!K60="","",'[1]TCE - ANEXO IV - Preencher'!K60)</f>
        <v>45323</v>
      </c>
      <c r="J51" s="5" t="str">
        <f>'[1]TCE - ANEXO IV - Preencher'!L60</f>
        <v>26240208674752000140550010001860651900801103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689.5</v>
      </c>
    </row>
    <row r="52" spans="1:12" s="8" customFormat="1" ht="19.5" customHeight="1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3.4 - Material Farmacológico</v>
      </c>
      <c r="D52" s="3">
        <f>'[1]TCE - ANEXO IV - Preencher'!F61</f>
        <v>12882932000194</v>
      </c>
      <c r="E52" s="5" t="str">
        <f>'[1]TCE - ANEXO IV - Preencher'!G61</f>
        <v>EXOMED COMERCIO ATACADISTA DE MEDICAMENTO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180162</v>
      </c>
      <c r="I52" s="6">
        <f>IF('[1]TCE - ANEXO IV - Preencher'!K61="","",'[1]TCE - ANEXO IV - Preencher'!K61)</f>
        <v>45324</v>
      </c>
      <c r="J52" s="5" t="str">
        <f>'[1]TCE - ANEXO IV - Preencher'!L61</f>
        <v>26240212882932000194550010001801621848027862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4624</v>
      </c>
    </row>
    <row r="53" spans="1:12" s="8" customFormat="1" ht="19.5" customHeight="1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 COMERCIO ATACADISTA DE MEDICAMENTO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180120</v>
      </c>
      <c r="I53" s="6">
        <f>IF('[1]TCE - ANEXO IV - Preencher'!K62="","",'[1]TCE - ANEXO IV - Preencher'!K62)</f>
        <v>45323</v>
      </c>
      <c r="J53" s="5" t="str">
        <f>'[1]TCE - ANEXO IV - Preencher'!L62</f>
        <v>26240212882932000194550010001801201163809393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6080</v>
      </c>
    </row>
    <row r="54" spans="1:12" s="8" customFormat="1" ht="19.5" customHeight="1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12882932000194</v>
      </c>
      <c r="E54" s="5" t="str">
        <f>'[1]TCE - ANEXO IV - Preencher'!G63</f>
        <v>EXOMED COMERCIO ATACADISTA DE MEDICAMENTO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180121</v>
      </c>
      <c r="I54" s="6">
        <f>IF('[1]TCE - ANEXO IV - Preencher'!K63="","",'[1]TCE - ANEXO IV - Preencher'!K63)</f>
        <v>45323</v>
      </c>
      <c r="J54" s="5" t="str">
        <f>'[1]TCE - ANEXO IV - Preencher'!L63</f>
        <v>26240212882932000194550010001801211047980640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10487.95</v>
      </c>
    </row>
    <row r="55" spans="1:12" s="8" customFormat="1" ht="19.5" customHeight="1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12420164001048</v>
      </c>
      <c r="E55" s="5" t="str">
        <f>'[1]TCE - ANEXO IV - Preencher'!G64</f>
        <v>CM HOSPITALAR S.A RECIFE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0000220972</v>
      </c>
      <c r="I55" s="6">
        <f>IF('[1]TCE - ANEXO IV - Preencher'!K64="","",'[1]TCE - ANEXO IV - Preencher'!K64)</f>
        <v>45322</v>
      </c>
      <c r="J55" s="5" t="str">
        <f>'[1]TCE - ANEXO IV - Preencher'!L64</f>
        <v>26240112420164001048550010002209721958920063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1255.8699999999999</v>
      </c>
    </row>
    <row r="56" spans="1:12" s="8" customFormat="1" ht="19.5" customHeight="1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67729178000653</v>
      </c>
      <c r="E56" s="5" t="str">
        <f>'[1]TCE - ANEXO IV - Preencher'!G65</f>
        <v>COMERCIAL CIRURGICA RIOCLARENSE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0067858</v>
      </c>
      <c r="I56" s="6">
        <f>IF('[1]TCE - ANEXO IV - Preencher'!K65="","",'[1]TCE - ANEXO IV - Preencher'!K65)</f>
        <v>45323</v>
      </c>
      <c r="J56" s="5" t="str">
        <f>'[1]TCE - ANEXO IV - Preencher'!L65</f>
        <v>26240267729178000653550010000678581062283315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1172.3</v>
      </c>
    </row>
    <row r="57" spans="1:12" s="8" customFormat="1" ht="19.5" customHeight="1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15218561000139</v>
      </c>
      <c r="E57" s="5" t="str">
        <f>'[1]TCE - ANEXO IV - Preencher'!G66</f>
        <v>NNMED – DIST IMP E EXPORT DE MED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000119055</v>
      </c>
      <c r="I57" s="6">
        <f>IF('[1]TCE - ANEXO IV - Preencher'!K66="","",'[1]TCE - ANEXO IV - Preencher'!K66)</f>
        <v>45324</v>
      </c>
      <c r="J57" s="5" t="str">
        <f>'[1]TCE - ANEXO IV - Preencher'!L66</f>
        <v>25240215218561000139550010001190551902422630</v>
      </c>
      <c r="K57" s="5" t="str">
        <f>IF(F57="B",LEFT('[1]TCE - ANEXO IV - Preencher'!M66,2),IF(F57="S",LEFT('[1]TCE - ANEXO IV - Preencher'!M66,7),IF('[1]TCE - ANEXO IV - Preencher'!H66="","")))</f>
        <v>25</v>
      </c>
      <c r="L57" s="7">
        <f>'[1]TCE - ANEXO IV - Preencher'!N66</f>
        <v>1093.5</v>
      </c>
    </row>
    <row r="58" spans="1:12" s="8" customFormat="1" ht="19.5" customHeight="1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9944371000287</v>
      </c>
      <c r="E58" s="5" t="str">
        <f>'[1]TCE - ANEXO IV - Preencher'!G67</f>
        <v>SULMEDIC COMERCIO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000005719</v>
      </c>
      <c r="I58" s="6">
        <f>IF('[1]TCE - ANEXO IV - Preencher'!K67="","",'[1]TCE - ANEXO IV - Preencher'!K67)</f>
        <v>45323</v>
      </c>
      <c r="J58" s="5" t="str">
        <f>'[1]TCE - ANEXO IV - Preencher'!L67</f>
        <v>28240209944371000287550020000057191583751640</v>
      </c>
      <c r="K58" s="5" t="str">
        <f>IF(F58="B",LEFT('[1]TCE - ANEXO IV - Preencher'!M67,2),IF(F58="S",LEFT('[1]TCE - ANEXO IV - Preencher'!M67,7),IF('[1]TCE - ANEXO IV - Preencher'!H67="","")))</f>
        <v>28</v>
      </c>
      <c r="L58" s="7">
        <f>'[1]TCE - ANEXO IV - Preencher'!N67</f>
        <v>1902.02</v>
      </c>
    </row>
    <row r="59" spans="1:12" s="8" customFormat="1" ht="19.5" customHeight="1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7484373000124</v>
      </c>
      <c r="E59" s="5" t="str">
        <f>'[1]TCE - ANEXO IV - Preencher'!G68</f>
        <v>UNI HOSPITALAR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000189414</v>
      </c>
      <c r="I59" s="6">
        <f>IF('[1]TCE - ANEXO IV - Preencher'!K68="","",'[1]TCE - ANEXO IV - Preencher'!K68)</f>
        <v>45323</v>
      </c>
      <c r="J59" s="5" t="str">
        <f>'[1]TCE - ANEXO IV - Preencher'!L68</f>
        <v>26240207484373000124550010001894141070884433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5255.6</v>
      </c>
    </row>
    <row r="60" spans="1:12" s="8" customFormat="1" ht="19.5" customHeight="1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1835769000192</v>
      </c>
      <c r="E60" s="5" t="str">
        <f>'[1]TCE - ANEXO IV - Preencher'!G69</f>
        <v>BRAMED – MATERAIL CIRURGICO LTDA – EPP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000022596</v>
      </c>
      <c r="I60" s="6">
        <f>IF('[1]TCE - ANEXO IV - Preencher'!K69="","",'[1]TCE - ANEXO IV - Preencher'!K69)</f>
        <v>45327</v>
      </c>
      <c r="J60" s="5" t="str">
        <f>'[1]TCE - ANEXO IV - Preencher'!L69</f>
        <v>26240201835769000192550010000225951496192101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5520</v>
      </c>
    </row>
    <row r="61" spans="1:12" s="8" customFormat="1" ht="19.5" customHeight="1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5106015000152</v>
      </c>
      <c r="E61" s="5" t="str">
        <f>'[1]TCE - ANEXO IV - Preencher'!G70</f>
        <v>CALLMED COMERCIO DE MED E REP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000108654</v>
      </c>
      <c r="I61" s="6">
        <f>IF('[1]TCE - ANEXO IV - Preencher'!K70="","",'[1]TCE - ANEXO IV - Preencher'!K70)</f>
        <v>45324</v>
      </c>
      <c r="J61" s="5" t="str">
        <f>'[1]TCE - ANEXO IV - Preencher'!L70</f>
        <v>23240205106015000152550010001086541001173766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7297.2</v>
      </c>
    </row>
    <row r="62" spans="1:12" s="8" customFormat="1" ht="19.5" customHeight="1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5106015000152</v>
      </c>
      <c r="E62" s="5" t="str">
        <f>'[1]TCE - ANEXO IV - Preencher'!G71</f>
        <v>CALLMED COMERCIO DE MED E REP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000108631</v>
      </c>
      <c r="I62" s="6">
        <f>IF('[1]TCE - ANEXO IV - Preencher'!K71="","",'[1]TCE - ANEXO IV - Preencher'!K71)</f>
        <v>45323</v>
      </c>
      <c r="J62" s="5" t="str">
        <f>'[1]TCE - ANEXO IV - Preencher'!L71</f>
        <v>23240205106015000152550010001086311001173516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5213.3999999999996</v>
      </c>
    </row>
    <row r="63" spans="1:12" s="8" customFormat="1" ht="19.5" customHeight="1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10616415000148</v>
      </c>
      <c r="E63" s="5" t="str">
        <f>'[1]TCE - ANEXO IV - Preencher'!G72</f>
        <v>ZENOBIO DE MELO E CIA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000271812</v>
      </c>
      <c r="I63" s="6">
        <f>IF('[1]TCE - ANEXO IV - Preencher'!K72="","",'[1]TCE - ANEXO IV - Preencher'!K72)</f>
        <v>45328</v>
      </c>
      <c r="J63" s="5" t="str">
        <f>'[1]TCE - ANEXO IV - Preencher'!L72</f>
        <v>26240210616415000148650010002718121110606240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36</v>
      </c>
    </row>
    <row r="64" spans="1:12" s="8" customFormat="1" ht="19.5" customHeight="1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3817043000152</v>
      </c>
      <c r="E64" s="5" t="str">
        <f>'[1]TCE - ANEXO IV - Preencher'!G73</f>
        <v>PHARMAPLUS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63785</v>
      </c>
      <c r="I64" s="6">
        <f>IF('[1]TCE - ANEXO IV - Preencher'!K73="","",'[1]TCE - ANEXO IV - Preencher'!K73)</f>
        <v>45324</v>
      </c>
      <c r="J64" s="5" t="str">
        <f>'[1]TCE - ANEXO IV - Preencher'!L73</f>
        <v>26240203817043000152550010000637851118138405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2399.13</v>
      </c>
    </row>
    <row r="65" spans="1:12" s="8" customFormat="1" ht="19.5" customHeight="1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3817043000152</v>
      </c>
      <c r="E65" s="5" t="str">
        <f>'[1]TCE - ANEXO IV - Preencher'!G74</f>
        <v>PHARMAPLUS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63787</v>
      </c>
      <c r="I65" s="6">
        <f>IF('[1]TCE - ANEXO IV - Preencher'!K74="","",'[1]TCE - ANEXO IV - Preencher'!K74)</f>
        <v>45324</v>
      </c>
      <c r="J65" s="5" t="str">
        <f>'[1]TCE - ANEXO IV - Preencher'!L74</f>
        <v>26240203817043000152550010000637671146160180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10500</v>
      </c>
    </row>
    <row r="66" spans="1:12" s="8" customFormat="1" ht="19.5" customHeight="1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000189911</v>
      </c>
      <c r="I66" s="6">
        <f>IF('[1]TCE - ANEXO IV - Preencher'!K75="","",'[1]TCE - ANEXO IV - Preencher'!K75)</f>
        <v>45330</v>
      </c>
      <c r="J66" s="5" t="str">
        <f>'[1]TCE - ANEXO IV - Preencher'!L75</f>
        <v>26240207484373000124550010001899111396450377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2040</v>
      </c>
    </row>
    <row r="67" spans="1:12" s="8" customFormat="1" ht="19.5" customHeight="1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8778201000126</v>
      </c>
      <c r="E67" s="5" t="str">
        <f>'[1]TCE - ANEXO IV - Preencher'!G76</f>
        <v>DROGAFONTE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000437380</v>
      </c>
      <c r="I67" s="6">
        <f>IF('[1]TCE - ANEXO IV - Preencher'!K76="","",'[1]TCE - ANEXO IV - Preencher'!K76)</f>
        <v>45324</v>
      </c>
      <c r="J67" s="5" t="str">
        <f>'[1]TCE - ANEXO IV - Preencher'!L76</f>
        <v>26240208778201000126550010004373801513023365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581.5</v>
      </c>
    </row>
    <row r="68" spans="1:12" s="8" customFormat="1" ht="19.5" customHeight="1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12882932000194</v>
      </c>
      <c r="E68" s="5" t="str">
        <f>'[1]TCE - ANEXO IV - Preencher'!G77</f>
        <v>EXOMED COMERCIO ATACADISTA DE MEDICAMENTO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180429</v>
      </c>
      <c r="I68" s="6">
        <f>IF('[1]TCE - ANEXO IV - Preencher'!K77="","",'[1]TCE - ANEXO IV - Preencher'!K77)</f>
        <v>45337</v>
      </c>
      <c r="J68" s="5" t="str">
        <f>'[1]TCE - ANEXO IV - Preencher'!L77</f>
        <v>26240212882932000194550010001804291998098201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1940</v>
      </c>
    </row>
    <row r="69" spans="1:12" s="8" customFormat="1" ht="19.5" customHeight="1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8774906000175</v>
      </c>
      <c r="E69" s="5" t="str">
        <f>'[1]TCE - ANEXO IV - Preencher'!G78</f>
        <v>HOSPDROGAS COMERCIAL LTDA EPP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0062526</v>
      </c>
      <c r="I69" s="6">
        <f>IF('[1]TCE - ANEXO IV - Preencher'!K78="","",'[1]TCE - ANEXO IV - Preencher'!K78)</f>
        <v>45327</v>
      </c>
      <c r="J69" s="5" t="str">
        <f>'[1]TCE - ANEXO IV - Preencher'!L78</f>
        <v>52240208774906000175550030000625261406989936</v>
      </c>
      <c r="K69" s="5" t="str">
        <f>IF(F69="B",LEFT('[1]TCE - ANEXO IV - Preencher'!M78,2),IF(F69="S",LEFT('[1]TCE - ANEXO IV - Preencher'!M78,7),IF('[1]TCE - ANEXO IV - Preencher'!H78="","")))</f>
        <v>52</v>
      </c>
      <c r="L69" s="7">
        <f>'[1]TCE - ANEXO IV - Preencher'!N78</f>
        <v>11561</v>
      </c>
    </row>
    <row r="70" spans="1:12" s="8" customFormat="1" ht="19.5" customHeight="1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8774906000175</v>
      </c>
      <c r="E70" s="5" t="str">
        <f>'[1]TCE - ANEXO IV - Preencher'!G79</f>
        <v>HOSPDROGAS COMERCIAL LTDA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0062515</v>
      </c>
      <c r="I70" s="6">
        <f>IF('[1]TCE - ANEXO IV - Preencher'!K79="","",'[1]TCE - ANEXO IV - Preencher'!K79)</f>
        <v>45387</v>
      </c>
      <c r="J70" s="5" t="str">
        <f>'[1]TCE - ANEXO IV - Preencher'!L79</f>
        <v>52240208774906000175550030000625151997010003</v>
      </c>
      <c r="K70" s="5" t="str">
        <f>IF(F70="B",LEFT('[1]TCE - ANEXO IV - Preencher'!M79,2),IF(F70="S",LEFT('[1]TCE - ANEXO IV - Preencher'!M79,7),IF('[1]TCE - ANEXO IV - Preencher'!H79="","")))</f>
        <v>52</v>
      </c>
      <c r="L70" s="7">
        <f>'[1]TCE - ANEXO IV - Preencher'!N79</f>
        <v>3660</v>
      </c>
    </row>
    <row r="71" spans="1:12" s="8" customFormat="1" ht="19.5" customHeight="1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11025459000328</v>
      </c>
      <c r="E71" s="5" t="str">
        <f>'[1]TCE - ANEXO IV - Preencher'!G80</f>
        <v>FARMACIA GLOBO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0000006011</v>
      </c>
      <c r="I71" s="6">
        <f>IF('[1]TCE - ANEXO IV - Preencher'!K80="","",'[1]TCE - ANEXO IV - Preencher'!K80)</f>
        <v>45342</v>
      </c>
      <c r="J71" s="5" t="str">
        <f>'[1]TCE - ANEXO IV - Preencher'!L80</f>
        <v>26240211025459000328550010000060111023060006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250</v>
      </c>
    </row>
    <row r="72" spans="1:12" s="8" customFormat="1" ht="19.5" customHeight="1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49324221000880</v>
      </c>
      <c r="E72" s="5" t="str">
        <f>'[1]TCE - ANEXO IV - Preencher'!G81</f>
        <v>FRESENIUS KABI BRASIL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000241298</v>
      </c>
      <c r="I72" s="6">
        <f>IF('[1]TCE - ANEXO IV - Preencher'!K81="","",'[1]TCE - ANEXO IV - Preencher'!K81)</f>
        <v>45332</v>
      </c>
      <c r="J72" s="5" t="str">
        <f>'[1]TCE - ANEXO IV - Preencher'!L81</f>
        <v>23240249324221000880550000002412981308343685</v>
      </c>
      <c r="K72" s="5" t="str">
        <f>IF(F72="B",LEFT('[1]TCE - ANEXO IV - Preencher'!M81,2),IF(F72="S",LEFT('[1]TCE - ANEXO IV - Preencher'!M81,7),IF('[1]TCE - ANEXO IV - Preencher'!H81="","")))</f>
        <v>23</v>
      </c>
      <c r="L72" s="7">
        <f>'[1]TCE - ANEXO IV - Preencher'!N81</f>
        <v>7234.2</v>
      </c>
    </row>
    <row r="73" spans="1:12" s="8" customFormat="1" ht="19.5" customHeight="1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9944371000368</v>
      </c>
      <c r="E73" s="5" t="str">
        <f>'[1]TCE - ANEXO IV - Preencher'!G82</f>
        <v>SULMEDIC COMERCIO DE MEDICAMENTOS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000010927</v>
      </c>
      <c r="I73" s="6">
        <f>IF('[1]TCE - ANEXO IV - Preencher'!K82="","",'[1]TCE - ANEXO IV - Preencher'!K82)</f>
        <v>45323</v>
      </c>
      <c r="J73" s="5" t="str">
        <f>'[1]TCE - ANEXO IV - Preencher'!L82</f>
        <v>35240209944371000368550030000109271301637478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1476</v>
      </c>
    </row>
    <row r="74" spans="1:12" s="8" customFormat="1" ht="19.5" customHeight="1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10616415000148</v>
      </c>
      <c r="E74" s="5" t="str">
        <f>'[1]TCE - ANEXO IV - Preencher'!G83</f>
        <v>ZENOBIO DE MELO E CIA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000272680</v>
      </c>
      <c r="I74" s="6">
        <f>IF('[1]TCE - ANEXO IV - Preencher'!K83="","",'[1]TCE - ANEXO IV - Preencher'!K83)</f>
        <v>45344</v>
      </c>
      <c r="J74" s="5" t="str">
        <f>'[1]TCE - ANEXO IV - Preencher'!L83</f>
        <v>26240210616415000148650010002726809110624189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10.64</v>
      </c>
    </row>
    <row r="75" spans="1:12" s="8" customFormat="1" ht="19.5" customHeight="1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2617932001002</v>
      </c>
      <c r="E75" s="5" t="str">
        <f>'[1]TCE - ANEXO IV - Preencher'!G84</f>
        <v>ROMERO FARMACIA LTDA 08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445041</v>
      </c>
      <c r="I75" s="6">
        <f>IF('[1]TCE - ANEXO IV - Preencher'!K84="","",'[1]TCE - ANEXO IV - Preencher'!K84)</f>
        <v>45344</v>
      </c>
      <c r="J75" s="5" t="str">
        <f>'[1]TCE - ANEXO IV - Preencher'!L84</f>
        <v>26240202617932001002650010004450411021739350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6.95</v>
      </c>
    </row>
    <row r="76" spans="1:12" s="8" customFormat="1" ht="19.5" customHeight="1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2617932001002</v>
      </c>
      <c r="E76" s="5" t="str">
        <f>'[1]TCE - ANEXO IV - Preencher'!G85</f>
        <v>ROMERO FARMACIA LTDA 08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446494</v>
      </c>
      <c r="I76" s="6">
        <f>IF('[1]TCE - ANEXO IV - Preencher'!K85="","",'[1]TCE - ANEXO IV - Preencher'!K85)</f>
        <v>45349</v>
      </c>
      <c r="J76" s="5" t="str">
        <f>'[1]TCE - ANEXO IV - Preencher'!L85</f>
        <v>26240202617932001002650010004464941337301550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23.18</v>
      </c>
    </row>
    <row r="77" spans="1:12" s="8" customFormat="1" ht="19.5" customHeight="1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3.14 - Alimentação Preparada</v>
      </c>
      <c r="D77" s="3">
        <f>'[1]TCE - ANEXO IV - Preencher'!F86</f>
        <v>1687725000162</v>
      </c>
      <c r="E77" s="5" t="str">
        <f>'[1]TCE - ANEXO IV - Preencher'!G86</f>
        <v>CENTRO ESPECIALIZADO EM NUTRICAO ENTERAL E PARENTERAL – CENEP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000048003</v>
      </c>
      <c r="I77" s="6">
        <f>IF('[1]TCE - ANEXO IV - Preencher'!K86="","",'[1]TCE - ANEXO IV - Preencher'!K86)</f>
        <v>45322</v>
      </c>
      <c r="J77" s="5" t="str">
        <f>'[1]TCE - ANEXO IV - Preencher'!L86</f>
        <v>26240101687725000162550010000480031500270005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15098.52</v>
      </c>
    </row>
    <row r="78" spans="1:12" s="8" customFormat="1" ht="19.5" customHeight="1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3.14 - Alimentação Preparada</v>
      </c>
      <c r="D78" s="3">
        <f>'[1]TCE - ANEXO IV - Preencher'!F87</f>
        <v>7160019000225</v>
      </c>
      <c r="E78" s="5" t="str">
        <f>'[1]TCE - ANEXO IV - Preencher'!G87</f>
        <v>VITALE COMERCIO S.A.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7838</v>
      </c>
      <c r="I78" s="6">
        <f>IF('[1]TCE - ANEXO IV - Preencher'!K87="","",'[1]TCE - ANEXO IV - Preencher'!K87)</f>
        <v>45321</v>
      </c>
      <c r="J78" s="5" t="str">
        <f>'[1]TCE - ANEXO IV - Preencher'!L87</f>
        <v>26240107160019000225550010000078381246953248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9580.7999999999993</v>
      </c>
    </row>
    <row r="79" spans="1:12" s="8" customFormat="1" ht="19.5" customHeight="1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3.14 - Alimentação Preparada</v>
      </c>
      <c r="D79" s="3">
        <f>'[1]TCE - ANEXO IV - Preencher'!F88</f>
        <v>51329987000123</v>
      </c>
      <c r="E79" s="5" t="str">
        <f>'[1]TCE - ANEXO IV - Preencher'!G88</f>
        <v>TOTAL COMERCIO E REPRESENTACAO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000000040</v>
      </c>
      <c r="I79" s="6">
        <f>IF('[1]TCE - ANEXO IV - Preencher'!K88="","",'[1]TCE - ANEXO IV - Preencher'!K88)</f>
        <v>45324</v>
      </c>
      <c r="J79" s="5" t="str">
        <f>'[1]TCE - ANEXO IV - Preencher'!L88</f>
        <v>26240251329987000123550010000000401000003961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139.80000000000001</v>
      </c>
    </row>
    <row r="80" spans="1:12" s="8" customFormat="1" ht="19.5" customHeight="1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3.14 - Alimentação Preparada</v>
      </c>
      <c r="D80" s="3">
        <f>'[1]TCE - ANEXO IV - Preencher'!F89</f>
        <v>1687725000162</v>
      </c>
      <c r="E80" s="5" t="str">
        <f>'[1]TCE - ANEXO IV - Preencher'!G89</f>
        <v>CENTRO ESPECIALIZADO EM NUTRICAO ENTERAL E PARENTERAL – CENEP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000048439</v>
      </c>
      <c r="I80" s="6">
        <f>IF('[1]TCE - ANEXO IV - Preencher'!K89="","",'[1]TCE - ANEXO IV - Preencher'!K89)</f>
        <v>45351</v>
      </c>
      <c r="J80" s="5" t="str">
        <f>'[1]TCE - ANEXO IV - Preencher'!L89</f>
        <v>26240201687725000162550010000484391504630004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3810</v>
      </c>
    </row>
    <row r="81" spans="1:12" s="8" customFormat="1" ht="19.5" customHeight="1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3.2 - Gás e Outros Materiais Engarrafados</v>
      </c>
      <c r="D81" s="3">
        <f>'[1]TCE - ANEXO IV - Preencher'!F90</f>
        <v>24380578002041</v>
      </c>
      <c r="E81" s="5" t="str">
        <f>'[1]TCE - ANEXO IV - Preencher'!G90</f>
        <v>WHITE MARTINS GASES INDUSTRIAIS DO NORDESTE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654</v>
      </c>
      <c r="I81" s="6">
        <f>IF('[1]TCE - ANEXO IV - Preencher'!K90="","",'[1]TCE - ANEXO IV - Preencher'!K90)</f>
        <v>45324</v>
      </c>
      <c r="J81" s="5" t="str">
        <f>'[1]TCE - ANEXO IV - Preencher'!L90</f>
        <v>26240224380578002041556220000006541783120073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868.86</v>
      </c>
    </row>
    <row r="82" spans="1:12" s="8" customFormat="1" ht="19.5" customHeight="1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3.2 - Gás e Outros Materiais Engarrafados</v>
      </c>
      <c r="D82" s="3">
        <f>'[1]TCE - ANEXO IV - Preencher'!F91</f>
        <v>24380578002203</v>
      </c>
      <c r="E82" s="5" t="str">
        <f>'[1]TCE - ANEXO IV - Preencher'!G91</f>
        <v>WHITE MARTINS GASES INDUSTRIAIS DO NORDESTE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357</v>
      </c>
      <c r="I82" s="6">
        <f>IF('[1]TCE - ANEXO IV - Preencher'!K91="","",'[1]TCE - ANEXO IV - Preencher'!K91)</f>
        <v>45324</v>
      </c>
      <c r="J82" s="5" t="str">
        <f>'[1]TCE - ANEXO IV - Preencher'!L91</f>
        <v>26240224380578002203556260000003571641996617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18381.78</v>
      </c>
    </row>
    <row r="83" spans="1:12" s="8" customFormat="1" ht="19.5" customHeight="1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3.2 - Gás e Outros Materiais Engarrafados</v>
      </c>
      <c r="D83" s="3">
        <f>'[1]TCE - ANEXO IV - Preencher'!F92</f>
        <v>24380578002041</v>
      </c>
      <c r="E83" s="5" t="str">
        <f>'[1]TCE - ANEXO IV - Preencher'!G92</f>
        <v>WHITE MARTINS GASES INDUSTRIAIS DO NORDESTE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670</v>
      </c>
      <c r="I83" s="6">
        <f>IF('[1]TCE - ANEXO IV - Preencher'!K92="","",'[1]TCE - ANEXO IV - Preencher'!K92)</f>
        <v>45328</v>
      </c>
      <c r="J83" s="5" t="str">
        <f>'[1]TCE - ANEXO IV - Preencher'!L92</f>
        <v>26240224380578002041556220000006701543504849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610.51</v>
      </c>
    </row>
    <row r="84" spans="1:12" s="8" customFormat="1" ht="19.5" customHeight="1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3.2 - Gás e Outros Materiais Engarrafados</v>
      </c>
      <c r="D84" s="3">
        <f>'[1]TCE - ANEXO IV - Preencher'!F93</f>
        <v>24380578002041</v>
      </c>
      <c r="E84" s="5" t="str">
        <f>'[1]TCE - ANEXO IV - Preencher'!G93</f>
        <v>WHITE MARTINS GASES INDUSTRIAIS DO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686</v>
      </c>
      <c r="I84" s="6">
        <f>IF('[1]TCE - ANEXO IV - Preencher'!K93="","",'[1]TCE - ANEXO IV - Preencher'!K93)</f>
        <v>45331</v>
      </c>
      <c r="J84" s="5" t="str">
        <f>'[1]TCE - ANEXO IV - Preencher'!L93</f>
        <v>26240224380578002041556220000006861365518423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904.21</v>
      </c>
    </row>
    <row r="85" spans="1:12" s="8" customFormat="1" ht="19.5" customHeight="1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3.2 - Gás e Outros Materiais Engarrafados</v>
      </c>
      <c r="D85" s="3">
        <f>'[1]TCE - ANEXO IV - Preencher'!F94</f>
        <v>24380578002203</v>
      </c>
      <c r="E85" s="5" t="str">
        <f>'[1]TCE - ANEXO IV - Preencher'!G94</f>
        <v>WHITE MARTINS GASES INDUSTRIAIS DO NORDESTE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236</v>
      </c>
      <c r="I85" s="6">
        <f>IF('[1]TCE - ANEXO IV - Preencher'!K94="","",'[1]TCE - ANEXO IV - Preencher'!K94)</f>
        <v>45333</v>
      </c>
      <c r="J85" s="5" t="str">
        <f>'[1]TCE - ANEXO IV - Preencher'!L94</f>
        <v>26240224380578002203556200000002361927568109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25585.7</v>
      </c>
    </row>
    <row r="86" spans="1:12" s="8" customFormat="1" ht="19.5" customHeight="1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3.2 - Gás e Outros Materiais Engarrafados</v>
      </c>
      <c r="D86" s="3">
        <f>'[1]TCE - ANEXO IV - Preencher'!F95</f>
        <v>24380578002041</v>
      </c>
      <c r="E86" s="5" t="str">
        <f>'[1]TCE - ANEXO IV - Preencher'!G95</f>
        <v>WHITE MARTINS GASES INDUSTRIAIS DO NORDESTE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691</v>
      </c>
      <c r="I86" s="6">
        <f>IF('[1]TCE - ANEXO IV - Preencher'!K95="","",'[1]TCE - ANEXO IV - Preencher'!K95)</f>
        <v>45335</v>
      </c>
      <c r="J86" s="5" t="str">
        <f>'[1]TCE - ANEXO IV - Preencher'!L95</f>
        <v>26240224380578002041556220000006911878014819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258.35000000000002</v>
      </c>
    </row>
    <row r="87" spans="1:12" s="8" customFormat="1" ht="19.5" customHeight="1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3.2 - Gás e Outros Materiais Engarrafados</v>
      </c>
      <c r="D87" s="3">
        <f>'[1]TCE - ANEXO IV - Preencher'!F96</f>
        <v>24380578002041</v>
      </c>
      <c r="E87" s="5" t="str">
        <f>'[1]TCE - ANEXO IV - Preencher'!G96</f>
        <v>WHITE MARTINS GASES INDUSTRIAIS DO NORDESTE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699</v>
      </c>
      <c r="I87" s="6">
        <f>IF('[1]TCE - ANEXO IV - Preencher'!K96="","",'[1]TCE - ANEXO IV - Preencher'!K96)</f>
        <v>45338</v>
      </c>
      <c r="J87" s="5" t="str">
        <f>'[1]TCE - ANEXO IV - Preencher'!L96</f>
        <v>26240224380578002041550220000006991719772784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419.17</v>
      </c>
    </row>
    <row r="88" spans="1:12" s="8" customFormat="1" ht="19.5" customHeight="1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3.2 - Gás e Outros Materiais Engarrafados</v>
      </c>
      <c r="D88" s="3">
        <f>'[1]TCE - ANEXO IV - Preencher'!F97</f>
        <v>24380578002041</v>
      </c>
      <c r="E88" s="5" t="str">
        <f>'[1]TCE - ANEXO IV - Preencher'!G97</f>
        <v>WHITE MARTINS GASES INDUSTRIAIS DO NORDESTE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707</v>
      </c>
      <c r="I88" s="6">
        <f>IF('[1]TCE - ANEXO IV - Preencher'!K97="","",'[1]TCE - ANEXO IV - Preencher'!K97)</f>
        <v>45341</v>
      </c>
      <c r="J88" s="5" t="str">
        <f>'[1]TCE - ANEXO IV - Preencher'!L97</f>
        <v>26240224380578002041556220000007071717650871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904.21</v>
      </c>
    </row>
    <row r="89" spans="1:12" s="8" customFormat="1" ht="19.5" customHeight="1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3.2 - Gás e Outros Materiais Engarrafados</v>
      </c>
      <c r="D89" s="3">
        <f>'[1]TCE - ANEXO IV - Preencher'!F98</f>
        <v>24380578002041</v>
      </c>
      <c r="E89" s="5" t="str">
        <f>'[1]TCE - ANEXO IV - Preencher'!G98</f>
        <v>WHITE MARTINS GASES INDUSTRIAIS DO NORDESTE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723</v>
      </c>
      <c r="I89" s="6">
        <f>IF('[1]TCE - ANEXO IV - Preencher'!K98="","",'[1]TCE - ANEXO IV - Preencher'!K98)</f>
        <v>45345</v>
      </c>
      <c r="J89" s="5" t="str">
        <f>'[1]TCE - ANEXO IV - Preencher'!L98</f>
        <v>26240224380578002041556220000007231492983023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1621.69</v>
      </c>
    </row>
    <row r="90" spans="1:12" s="8" customFormat="1" ht="19.5" customHeight="1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3.2 - Gás e Outros Materiais Engarrafados</v>
      </c>
      <c r="D90" s="3">
        <f>'[1]TCE - ANEXO IV - Preencher'!F99</f>
        <v>24380578002203</v>
      </c>
      <c r="E90" s="5" t="str">
        <f>'[1]TCE - ANEXO IV - Preencher'!G99</f>
        <v>WHITE MARTINS GASES INDUSTRIAIS DO NORDESTE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1173</v>
      </c>
      <c r="I90" s="6">
        <f>IF('[1]TCE - ANEXO IV - Preencher'!K99="","",'[1]TCE - ANEXO IV - Preencher'!K99)</f>
        <v>45347</v>
      </c>
      <c r="J90" s="5" t="str">
        <f>'[1]TCE - ANEXO IV - Preencher'!L99</f>
        <v>26240224380578002203556020000011731174548267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26082.91</v>
      </c>
    </row>
    <row r="91" spans="1:12" s="8" customFormat="1" ht="19.5" customHeight="1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3.2 - Gás e Outros Materiais Engarrafados</v>
      </c>
      <c r="D91" s="3">
        <f>'[1]TCE - ANEXO IV - Preencher'!F100</f>
        <v>24380578002041</v>
      </c>
      <c r="E91" s="5" t="str">
        <f>'[1]TCE - ANEXO IV - Preencher'!G100</f>
        <v>WHITE MARTINS GASES INDUSTRIAIS DO NORDESTE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730</v>
      </c>
      <c r="I91" s="6">
        <f>IF('[1]TCE - ANEXO IV - Preencher'!K100="","",'[1]TCE - ANEXO IV - Preencher'!K100)</f>
        <v>45349</v>
      </c>
      <c r="J91" s="5" t="str">
        <f>'[1]TCE - ANEXO IV - Preencher'!L100</f>
        <v>26240224380578002041556220000007301195513086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1550.08</v>
      </c>
    </row>
    <row r="92" spans="1:12" s="8" customFormat="1" ht="19.5" customHeight="1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3.2 - Gás e Outros Materiais Engarrafados</v>
      </c>
      <c r="D92" s="3">
        <f>'[1]TCE - ANEXO IV - Preencher'!F101</f>
        <v>24380578002041</v>
      </c>
      <c r="E92" s="5" t="str">
        <f>'[1]TCE - ANEXO IV - Preencher'!G101</f>
        <v>WHITE MARTINS GASES INDUSTRIAIS DO NORDESTE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739</v>
      </c>
      <c r="I92" s="6">
        <f>IF('[1]TCE - ANEXO IV - Preencher'!K101="","",'[1]TCE - ANEXO IV - Preencher'!K101)</f>
        <v>45351</v>
      </c>
      <c r="J92" s="5" t="str">
        <f>'[1]TCE - ANEXO IV - Preencher'!L101</f>
        <v>26240224380578002041556220000007391424980634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775.04</v>
      </c>
    </row>
    <row r="93" spans="1:12" s="8" customFormat="1" ht="19.5" customHeight="1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3.13 - Materiais e Materiais Ortopédicos e Corretivos (OPME)</v>
      </c>
      <c r="D93" s="3">
        <f>'[1]TCE - ANEXO IV - Preencher'!F102</f>
        <v>45253821000178</v>
      </c>
      <c r="E93" s="5" t="str">
        <f>'[1]TCE - ANEXO IV - Preencher'!G102</f>
        <v>INTEGRA HOSPITALAR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409</v>
      </c>
      <c r="I93" s="6">
        <f>IF('[1]TCE - ANEXO IV - Preencher'!K102="","",'[1]TCE - ANEXO IV - Preencher'!K102)</f>
        <v>45323</v>
      </c>
      <c r="J93" s="5" t="str">
        <f>'[1]TCE - ANEXO IV - Preencher'!L102</f>
        <v>26240245253821000178550010000004091447914106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659.2</v>
      </c>
    </row>
    <row r="94" spans="1:12" s="8" customFormat="1" ht="19.5" customHeight="1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3.13 - Materiais e Materiais Ortopédicos e Corretivos (OPME)</v>
      </c>
      <c r="D94" s="3">
        <f>'[1]TCE - ANEXO IV - Preencher'!F103</f>
        <v>26090866000124</v>
      </c>
      <c r="E94" s="5" t="str">
        <f>'[1]TCE - ANEXO IV - Preencher'!G103</f>
        <v>GLID MEDICAL COM DE IMPORT E EXP PRODUTOS MED E HOSP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6601</v>
      </c>
      <c r="I94" s="6">
        <f>IF('[1]TCE - ANEXO IV - Preencher'!K103="","",'[1]TCE - ANEXO IV - Preencher'!K103)</f>
        <v>45351</v>
      </c>
      <c r="J94" s="5" t="str">
        <f>'[1]TCE - ANEXO IV - Preencher'!L103</f>
        <v>26240226090866000124550010000066011549751809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14268.62</v>
      </c>
    </row>
    <row r="95" spans="1:12" s="8" customFormat="1" ht="19.5" customHeight="1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3.11 - Material Laboratorial</v>
      </c>
      <c r="D95" s="3">
        <f>'[1]TCE - ANEXO IV - Preencher'!F104</f>
        <v>18271934000123</v>
      </c>
      <c r="E95" s="5" t="str">
        <f>'[1]TCE - ANEXO IV - Preencher'!G104</f>
        <v>NOVA BIOMEDICAL DIAGNOSTICOS MEDICOS E BIOTECNOLOGIA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43636</v>
      </c>
      <c r="I95" s="6">
        <f>IF('[1]TCE - ANEXO IV - Preencher'!K104="","",'[1]TCE - ANEXO IV - Preencher'!K104)</f>
        <v>45338</v>
      </c>
      <c r="J95" s="5" t="str">
        <f>'[1]TCE - ANEXO IV - Preencher'!L104</f>
        <v>31240218271934000123550010000436361720717502</v>
      </c>
      <c r="K95" s="5" t="str">
        <f>IF(F95="B",LEFT('[1]TCE - ANEXO IV - Preencher'!M104,2),IF(F95="S",LEFT('[1]TCE - ANEXO IV - Preencher'!M104,7),IF('[1]TCE - ANEXO IV - Preencher'!H104="","")))</f>
        <v>31</v>
      </c>
      <c r="L95" s="7">
        <f>'[1]TCE - ANEXO IV - Preencher'!N104</f>
        <v>4500</v>
      </c>
    </row>
    <row r="96" spans="1:12" s="8" customFormat="1" ht="19.5" customHeight="1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3.99 - Outras despesas com Material de Consumo</v>
      </c>
      <c r="D96" s="3">
        <f>'[1]TCE - ANEXO IV - Preencher'!F105</f>
        <v>33255787000191</v>
      </c>
      <c r="E96" s="5" t="str">
        <f>'[1]TCE - ANEXO IV - Preencher'!G105</f>
        <v>IBF INDUSTRIA BRASILEIRA DE FILMES S.A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0495470</v>
      </c>
      <c r="I96" s="6">
        <f>IF('[1]TCE - ANEXO IV - Preencher'!K105="","",'[1]TCE - ANEXO IV - Preencher'!K105)</f>
        <v>45329</v>
      </c>
      <c r="J96" s="5" t="str">
        <f>'[1]TCE - ANEXO IV - Preencher'!L105</f>
        <v>33240233255787000191550050004954701926340742</v>
      </c>
      <c r="K96" s="5" t="str">
        <f>IF(F96="B",LEFT('[1]TCE - ANEXO IV - Preencher'!M105,2),IF(F96="S",LEFT('[1]TCE - ANEXO IV - Preencher'!M105,7),IF('[1]TCE - ANEXO IV - Preencher'!H105="","")))</f>
        <v>33</v>
      </c>
      <c r="L96" s="7">
        <f>'[1]TCE - ANEXO IV - Preencher'!N105</f>
        <v>2250</v>
      </c>
    </row>
    <row r="97" spans="1:12" s="8" customFormat="1" ht="19.5" customHeight="1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3.99 - Outras despesas com Material de Consumo</v>
      </c>
      <c r="D97" s="3">
        <f>'[1]TCE - ANEXO IV - Preencher'!F106</f>
        <v>32137424000199</v>
      </c>
      <c r="E97" s="5" t="str">
        <f>'[1]TCE - ANEXO IV - Preencher'!G106</f>
        <v>ALKO DO BRASIL INDUSTRIA E COMERCIO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73113</v>
      </c>
      <c r="I97" s="6">
        <f>IF('[1]TCE - ANEXO IV - Preencher'!K106="","",'[1]TCE - ANEXO IV - Preencher'!K106)</f>
        <v>45324</v>
      </c>
      <c r="J97" s="5" t="str">
        <f>'[1]TCE - ANEXO IV - Preencher'!L106</f>
        <v>33240232137424000199550550000731131528279880</v>
      </c>
      <c r="K97" s="5" t="str">
        <f>IF(F97="B",LEFT('[1]TCE - ANEXO IV - Preencher'!M106,2),IF(F97="S",LEFT('[1]TCE - ANEXO IV - Preencher'!M106,7),IF('[1]TCE - ANEXO IV - Preencher'!H106="","")))</f>
        <v>33</v>
      </c>
      <c r="L97" s="7">
        <f>'[1]TCE - ANEXO IV - Preencher'!N106</f>
        <v>1900</v>
      </c>
    </row>
    <row r="98" spans="1:12" s="8" customFormat="1" ht="19.5" customHeight="1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3.7 - Material de Limpeza e Produtos de Hgienização</v>
      </c>
      <c r="D98" s="3">
        <f>'[1]TCE - ANEXO IV - Preencher'!F107</f>
        <v>5044056000161</v>
      </c>
      <c r="E98" s="5" t="str">
        <f>'[1]TCE - ANEXO IV - Preencher'!G107</f>
        <v>DMH – PRODUTOS HOSPITALARES LTDA – EPP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23807</v>
      </c>
      <c r="I98" s="6">
        <f>IF('[1]TCE - ANEXO IV - Preencher'!K107="","",'[1]TCE - ANEXO IV - Preencher'!K107)</f>
        <v>45323</v>
      </c>
      <c r="J98" s="5" t="str">
        <f>'[1]TCE - ANEXO IV - Preencher'!L107</f>
        <v>26240205044056000161550010000238071433310172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7319.4</v>
      </c>
    </row>
    <row r="99" spans="1:12" s="8" customFormat="1" ht="19.5" customHeight="1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3.7 - Material de Limpeza e Produtos de Hgienização</v>
      </c>
      <c r="D99" s="3">
        <f>'[1]TCE - ANEXO IV - Preencher'!F108</f>
        <v>5864669000145</v>
      </c>
      <c r="E99" s="5" t="str">
        <f>'[1]TCE - ANEXO IV - Preencher'!G108</f>
        <v>DISMAP PRODUTOS PARA A SAUDE LTDA – EPP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12082</v>
      </c>
      <c r="I99" s="6">
        <f>IF('[1]TCE - ANEXO IV - Preencher'!K108="","",'[1]TCE - ANEXO IV - Preencher'!K108)</f>
        <v>45323</v>
      </c>
      <c r="J99" s="5" t="str">
        <f>'[1]TCE - ANEXO IV - Preencher'!L108</f>
        <v>26240205864669000145550010000120821377135270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1911</v>
      </c>
    </row>
    <row r="100" spans="1:12" s="8" customFormat="1" ht="19.5" customHeight="1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3.7 - Material de Limpeza e Produtos de Hgienização</v>
      </c>
      <c r="D100" s="3">
        <f>'[1]TCE - ANEXO IV - Preencher'!F109</f>
        <v>8674752000140</v>
      </c>
      <c r="E100" s="5" t="str">
        <f>'[1]TCE - ANEXO IV - Preencher'!G109</f>
        <v>CIRURGICA MONTEBELLO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000030829</v>
      </c>
      <c r="I100" s="6">
        <f>IF('[1]TCE - ANEXO IV - Preencher'!K109="","",'[1]TCE - ANEXO IV - Preencher'!K109)</f>
        <v>45322</v>
      </c>
      <c r="J100" s="5" t="str">
        <f>'[1]TCE - ANEXO IV - Preencher'!L109</f>
        <v>26240108674752000301550010000308291860410256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2485.0700000000002</v>
      </c>
    </row>
    <row r="101" spans="1:12" s="8" customFormat="1" ht="19.5" customHeight="1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3.7 - Material de Limpeza e Produtos de Hgienização</v>
      </c>
      <c r="D101" s="3">
        <f>'[1]TCE - ANEXO IV - Preencher'!F110</f>
        <v>11449180000290</v>
      </c>
      <c r="E101" s="5" t="str">
        <f>'[1]TCE - ANEXO IV - Preencher'!G110</f>
        <v>DPROSMED DISTRIBUIDORA DE PRODUTOS MEDICOS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00065936</v>
      </c>
      <c r="I101" s="6">
        <f>IF('[1]TCE - ANEXO IV - Preencher'!K110="","",'[1]TCE - ANEXO IV - Preencher'!K110)</f>
        <v>45323</v>
      </c>
      <c r="J101" s="5" t="str">
        <f>'[1]TCE - ANEXO IV - Preencher'!L110</f>
        <v>26240211449180000100550010000659361000316589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338.8</v>
      </c>
    </row>
    <row r="102" spans="1:12" s="8" customFormat="1" ht="19.5" customHeight="1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3.7 - Material de Limpeza e Produtos de Hgienização</v>
      </c>
      <c r="D102" s="3">
        <f>'[1]TCE - ANEXO IV - Preencher'!F111</f>
        <v>21107174000128</v>
      </c>
      <c r="E102" s="5" t="str">
        <f>'[1]TCE - ANEXO IV - Preencher'!G111</f>
        <v>RUIMAR MAIA LEITE JUNIOR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00001267</v>
      </c>
      <c r="I102" s="6">
        <f>IF('[1]TCE - ANEXO IV - Preencher'!K111="","",'[1]TCE - ANEXO IV - Preencher'!K111)</f>
        <v>45322</v>
      </c>
      <c r="J102" s="5" t="str">
        <f>'[1]TCE - ANEXO IV - Preencher'!L111</f>
        <v>26240121107174000128550010000012571323049877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630.4</v>
      </c>
    </row>
    <row r="103" spans="1:12" s="8" customFormat="1" ht="19.5" customHeight="1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3.7 - Material de Limpeza e Produtos de Hgienização</v>
      </c>
      <c r="D103" s="3">
        <f>'[1]TCE - ANEXO IV - Preencher'!F112</f>
        <v>10290396000102</v>
      </c>
      <c r="E103" s="5" t="str">
        <f>'[1]TCE - ANEXO IV - Preencher'!G112</f>
        <v>MONTEGGIA COMERCIO E ASSITENCIA TECNICA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005417</v>
      </c>
      <c r="I103" s="6">
        <f>IF('[1]TCE - ANEXO IV - Preencher'!K112="","",'[1]TCE - ANEXO IV - Preencher'!K112)</f>
        <v>45323</v>
      </c>
      <c r="J103" s="5" t="str">
        <f>'[1]TCE - ANEXO IV - Preencher'!L112</f>
        <v>43240210290396000102550010000054171380026815</v>
      </c>
      <c r="K103" s="5" t="str">
        <f>IF(F103="B",LEFT('[1]TCE - ANEXO IV - Preencher'!M112,2),IF(F103="S",LEFT('[1]TCE - ANEXO IV - Preencher'!M112,7),IF('[1]TCE - ANEXO IV - Preencher'!H112="","")))</f>
        <v>43</v>
      </c>
      <c r="L103" s="7">
        <f>'[1]TCE - ANEXO IV - Preencher'!N112</f>
        <v>1103</v>
      </c>
    </row>
    <row r="104" spans="1:12" s="8" customFormat="1" ht="19.5" customHeight="1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3.7 - Material de Limpeza e Produtos de Hgienização</v>
      </c>
      <c r="D104" s="3">
        <f>'[1]TCE - ANEXO IV - Preencher'!F113</f>
        <v>41233613000156</v>
      </c>
      <c r="E104" s="5" t="str">
        <f>'[1]TCE - ANEXO IV - Preencher'!G113</f>
        <v>ACIOLI COMERCIO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2182</v>
      </c>
      <c r="I104" s="6">
        <f>IF('[1]TCE - ANEXO IV - Preencher'!K113="","",'[1]TCE - ANEXO IV - Preencher'!K113)</f>
        <v>45324</v>
      </c>
      <c r="J104" s="5" t="str">
        <f>'[1]TCE - ANEXO IV - Preencher'!L113</f>
        <v>LGIPEH9F</v>
      </c>
      <c r="K104" s="5" t="str">
        <f>IF(F104="B",LEFT('[1]TCE - ANEXO IV - Preencher'!M113,2),IF(F104="S",LEFT('[1]TCE - ANEXO IV - Preencher'!M113,7),IF('[1]TCE - ANEXO IV - Preencher'!H113="","")))</f>
        <v>2610004</v>
      </c>
      <c r="L104" s="7">
        <f>'[1]TCE - ANEXO IV - Preencher'!N113</f>
        <v>47</v>
      </c>
    </row>
    <row r="105" spans="1:12" s="8" customFormat="1" ht="19.5" customHeight="1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1.99 - Outras Despesas com Pessoal</v>
      </c>
      <c r="D105" s="3">
        <f>'[1]TCE - ANEXO IV - Preencher'!F114</f>
        <v>17197385000121</v>
      </c>
      <c r="E105" s="5" t="str">
        <f>'[1]TCE - ANEXO IV - Preencher'!G114</f>
        <v>ZURICH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45362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3757.21</v>
      </c>
    </row>
    <row r="106" spans="1:12" s="8" customFormat="1" ht="19.5" customHeight="1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42529464000130</v>
      </c>
      <c r="E106" s="5" t="str">
        <f>'[1]TCE - ANEXO IV - Preencher'!G115</f>
        <v>PERFILMED ATIVIDADES MEDICAS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1058</v>
      </c>
      <c r="I106" s="6">
        <f>IF('[1]TCE - ANEXO IV - Preencher'!K115="","",'[1]TCE - ANEXO IV - Preencher'!K115)</f>
        <v>45364</v>
      </c>
      <c r="J106" s="5" t="str">
        <f>'[1]TCE - ANEXO IV - Preencher'!L115</f>
        <v>XDUF18167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12220.8</v>
      </c>
    </row>
    <row r="107" spans="1:12" s="8" customFormat="1" ht="19.5" customHeight="1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5.19 - Serviços Gráficos, de Encadernação e de Emolduração</v>
      </c>
      <c r="D107" s="3">
        <f>'[1]TCE - ANEXO IV - Preencher'!F116</f>
        <v>40861361000147</v>
      </c>
      <c r="E107" s="5" t="str">
        <f>'[1]TCE - ANEXO IV - Preencher'!G116</f>
        <v>JOSENILDO MUNIZ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611</v>
      </c>
      <c r="I107" s="6">
        <f>IF('[1]TCE - ANEXO IV - Preencher'!K116="","",'[1]TCE - ANEXO IV - Preencher'!K116)</f>
        <v>45328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2610004</v>
      </c>
      <c r="L107" s="7">
        <f>'[1]TCE - ANEXO IV - Preencher'!N116</f>
        <v>1100</v>
      </c>
    </row>
    <row r="108" spans="1:12" s="8" customFormat="1" ht="19.5" customHeight="1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38823495000121</v>
      </c>
      <c r="E108" s="5" t="str">
        <f>'[1]TCE - ANEXO IV - Preencher'!G117</f>
        <v xml:space="preserve">CENTRALMED ATIVIDADES MEDICAS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716</v>
      </c>
      <c r="I108" s="6">
        <f>IF('[1]TCE - ANEXO IV - Preencher'!K117="","",'[1]TCE - ANEXO IV - Preencher'!K117)</f>
        <v>45362</v>
      </c>
      <c r="J108" s="5" t="str">
        <f>'[1]TCE - ANEXO IV - Preencher'!L117</f>
        <v>YQ9VYJ14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3510</v>
      </c>
    </row>
    <row r="109" spans="1:12" s="8" customFormat="1" ht="19.5" customHeight="1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45573167000180</v>
      </c>
      <c r="E109" s="5" t="str">
        <f>'[1]TCE - ANEXO IV - Preencher'!G118</f>
        <v>ANTONIO L DO N SILVA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62</v>
      </c>
      <c r="I109" s="6">
        <f>IF('[1]TCE - ANEXO IV - Preencher'!K118="","",'[1]TCE - ANEXO IV - Preencher'!K118)</f>
        <v>45364</v>
      </c>
      <c r="J109" s="5" t="str">
        <f>'[1]TCE - ANEXO IV - Preencher'!L118</f>
        <v>IVWSR4L3R</v>
      </c>
      <c r="K109" s="5" t="str">
        <f>IF(F109="B",LEFT('[1]TCE - ANEXO IV - Preencher'!M118,2),IF(F109="S",LEFT('[1]TCE - ANEXO IV - Preencher'!M118,7),IF('[1]TCE - ANEXO IV - Preencher'!H118="","")))</f>
        <v>2610004</v>
      </c>
      <c r="L109" s="7">
        <f>'[1]TCE - ANEXO IV - Preencher'!N118</f>
        <v>9166.2999999999993</v>
      </c>
    </row>
    <row r="110" spans="1:12" s="8" customFormat="1" ht="19.5" customHeight="1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2862</v>
      </c>
      <c r="I110" s="6">
        <f>IF('[1]TCE - ANEXO IV - Preencher'!K119="","",'[1]TCE - ANEXO IV - Preencher'!K119)</f>
        <v>45363</v>
      </c>
      <c r="J110" s="5" t="str">
        <f>'[1]TCE - ANEXO IV - Preencher'!L119</f>
        <v>GMIG95134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2867.7</v>
      </c>
    </row>
    <row r="111" spans="1:12" s="8" customFormat="1" ht="19.5" customHeight="1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1183</v>
      </c>
      <c r="I111" s="6">
        <f>IF('[1]TCE - ANEXO IV - Preencher'!K120="","",'[1]TCE - ANEXO IV - Preencher'!K120)</f>
        <v>45324</v>
      </c>
      <c r="J111" s="5" t="str">
        <f>'[1]TCE - ANEXO IV - Preencher'!L120</f>
        <v>GSIT64424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807</v>
      </c>
      <c r="I112" s="6">
        <f>IF('[1]TCE - ANEXO IV - Preencher'!K121="","",'[1]TCE - ANEXO IV - Preencher'!K121)</f>
        <v>45362</v>
      </c>
      <c r="J112" s="5" t="str">
        <f>'[1]TCE - ANEXO IV - Preencher'!L121</f>
        <v>LVMH98417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10530</v>
      </c>
    </row>
    <row r="113" spans="1:12" s="8" customFormat="1" ht="19.5" customHeight="1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1269</v>
      </c>
      <c r="I113" s="6">
        <f>IF('[1]TCE - ANEXO IV - Preencher'!K122="","",'[1]TCE - ANEXO IV - Preencher'!K122)</f>
        <v>45362</v>
      </c>
      <c r="J113" s="5" t="str">
        <f>'[1]TCE - ANEXO IV - Preencher'!L122</f>
        <v>WEGK69677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10530</v>
      </c>
    </row>
    <row r="114" spans="1:12" s="8" customFormat="1" ht="19.5" customHeight="1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115435</v>
      </c>
      <c r="I114" s="6">
        <f>IF('[1]TCE - ANEXO IV - Preencher'!K123="","",'[1]TCE - ANEXO IV - Preencher'!K123)</f>
        <v>45323</v>
      </c>
      <c r="J114" s="5" t="str">
        <f>'[1]TCE - ANEXO IV - Preencher'!L123</f>
        <v>BX8FYYEK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5.99 - Outros Serviços de Terceiros Pessoa Jurídica</v>
      </c>
      <c r="D115" s="3">
        <f>'[1]TCE - ANEXO IV - Preencher'!F124</f>
        <v>34028316059426</v>
      </c>
      <c r="E115" s="5" t="str">
        <f>'[1]TCE - ANEXO IV - Preencher'!G124</f>
        <v>CORREIOS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>
        <f>IF('[1]TCE - ANEXO IV - Preencher'!K124="","",'[1]TCE - ANEXO IV - Preencher'!K124)</f>
        <v>45350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2610004</v>
      </c>
      <c r="L115" s="7">
        <f>'[1]TCE - ANEXO IV - Preencher'!N124</f>
        <v>218.4</v>
      </c>
    </row>
    <row r="116" spans="1:12" s="8" customFormat="1" ht="19.5" customHeight="1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 xml:space="preserve">5.25 - Serviços Bancários </v>
      </c>
      <c r="D116" s="3">
        <f>'[1]TCE - ANEXO IV - Preencher'!F125</f>
        <v>360305158247</v>
      </c>
      <c r="E116" s="5" t="str">
        <f>'[1]TCE - ANEXO IV - Preencher'!G125</f>
        <v>CAIXA ECONOMICA FEDERAL</v>
      </c>
      <c r="F116" s="5" t="str">
        <f>'[1]TCE - ANEXO IV - Preencher'!H125</f>
        <v>S</v>
      </c>
      <c r="G116" s="5" t="str">
        <f>'[1]TCE - ANEXO IV - Preencher'!I125</f>
        <v>N</v>
      </c>
      <c r="H116" s="5">
        <f>'[1]TCE - ANEXO IV - Preencher'!J125</f>
        <v>0</v>
      </c>
      <c r="I116" s="6">
        <f>IF('[1]TCE - ANEXO IV - Preencher'!K125="","",'[1]TCE - ANEXO IV - Preencher'!K125)</f>
        <v>45351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16</v>
      </c>
    </row>
    <row r="117" spans="1:12" s="8" customFormat="1" ht="19.5" customHeight="1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 xml:space="preserve">5.25 - Serviços Bancários </v>
      </c>
      <c r="D117" s="3">
        <f>'[1]TCE - ANEXO IV - Preencher'!F126</f>
        <v>360305158247</v>
      </c>
      <c r="E117" s="5" t="str">
        <f>'[1]TCE - ANEXO IV - Preencher'!G126</f>
        <v>ITAU</v>
      </c>
      <c r="F117" s="5" t="str">
        <f>'[1]TCE - ANEXO IV - Preencher'!H126</f>
        <v>S</v>
      </c>
      <c r="G117" s="5" t="str">
        <f>'[1]TCE - ANEXO IV - Preencher'!I126</f>
        <v>N</v>
      </c>
      <c r="H117" s="5">
        <f>'[1]TCE - ANEXO IV - Preencher'!J126</f>
        <v>0</v>
      </c>
      <c r="I117" s="6">
        <f>IF('[1]TCE - ANEXO IV - Preencher'!K126="","",'[1]TCE - ANEXO IV - Preencher'!K126)</f>
        <v>45351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73</v>
      </c>
    </row>
    <row r="118" spans="1:12" s="8" customFormat="1" ht="19.5" customHeight="1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39238865000126</v>
      </c>
      <c r="E118" s="5" t="str">
        <f>'[1]TCE - ANEXO IV - Preencher'!G127</f>
        <v>MAC ANALISE AMBIENTAL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1762</v>
      </c>
      <c r="I118" s="6">
        <f>IF('[1]TCE - ANEXO IV - Preencher'!K127="","",'[1]TCE - ANEXO IV - Preencher'!K127)</f>
        <v>45323</v>
      </c>
      <c r="J118" s="5" t="str">
        <f>'[1]TCE - ANEXO IV - Preencher'!L127</f>
        <v>PBQEXYIR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500</v>
      </c>
    </row>
    <row r="119" spans="1:12" s="8" customFormat="1" ht="19.5" customHeight="1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51269628000128</v>
      </c>
      <c r="E119" s="5" t="str">
        <f>'[1]TCE - ANEXO IV - Preencher'!G128</f>
        <v>51.269.628 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17</v>
      </c>
      <c r="I119" s="6">
        <f>IF('[1]TCE - ANEXO IV - Preencher'!K128="","",'[1]TCE - ANEXO IV - Preencher'!K128)</f>
        <v>45366</v>
      </c>
      <c r="J119" s="5" t="str">
        <f>'[1]TCE - ANEXO IV - Preencher'!L128</f>
        <v>1574E8YHNZV4TEQQJ4VKQRUJM3JB2U30</v>
      </c>
      <c r="K119" s="5" t="str">
        <f>IF(F119="B",LEFT('[1]TCE - ANEXO IV - Preencher'!M128,2),IF(F119="S",LEFT('[1]TCE - ANEXO IV - Preencher'!M128,7),IF('[1]TCE - ANEXO IV - Preencher'!H128="","")))</f>
        <v>2609204</v>
      </c>
      <c r="L119" s="7">
        <f>'[1]TCE - ANEXO IV - Preencher'!N128</f>
        <v>34080.1</v>
      </c>
    </row>
    <row r="120" spans="1:12" s="8" customFormat="1" ht="19.5" customHeight="1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35502979000180</v>
      </c>
      <c r="E120" s="5" t="str">
        <f>'[1]TCE - ANEXO IV - Preencher'!G129</f>
        <v>MORAES E MONTEIRO SERVICOS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25</v>
      </c>
      <c r="I120" s="6">
        <f>IF('[1]TCE - ANEXO IV - Preencher'!K129="","",'[1]TCE - ANEXO IV - Preencher'!K129)</f>
        <v>45362</v>
      </c>
      <c r="J120" s="5" t="str">
        <f>'[1]TCE - ANEXO IV - Preencher'!L129</f>
        <v>SJVP68557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10080</v>
      </c>
    </row>
    <row r="121" spans="1:12" s="8" customFormat="1" ht="19.5" customHeight="1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223</v>
      </c>
      <c r="I121" s="6">
        <f>IF('[1]TCE - ANEXO IV - Preencher'!K130="","",'[1]TCE - ANEXO IV - Preencher'!K130)</f>
        <v>45363</v>
      </c>
      <c r="J121" s="5" t="str">
        <f>'[1]TCE - ANEXO IV - Preencher'!L130</f>
        <v>Y7BDYDYM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10530</v>
      </c>
    </row>
    <row r="122" spans="1:12" s="8" customFormat="1" ht="19.5" customHeight="1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1577</v>
      </c>
      <c r="I122" s="6">
        <f>IF('[1]TCE - ANEXO IV - Preencher'!K131="","",'[1]TCE - ANEXO IV - Preencher'!K131)</f>
        <v>45363</v>
      </c>
      <c r="J122" s="5" t="str">
        <f>'[1]TCE - ANEXO IV - Preencher'!L131</f>
        <v>JRL2LAPW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5985.4</v>
      </c>
    </row>
    <row r="123" spans="1:12" s="8" customFormat="1" ht="19.5" customHeight="1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3486</v>
      </c>
      <c r="I123" s="6">
        <f>IF('[1]TCE - ANEXO IV - Preencher'!K132="","",'[1]TCE - ANEXO IV - Preencher'!K132)</f>
        <v>45352</v>
      </c>
      <c r="J123" s="5" t="str">
        <f>'[1]TCE - ANEXO IV - Preencher'!L132</f>
        <v>RP8P9CZA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 xml:space="preserve">5.25 - Serviços Bancários </v>
      </c>
      <c r="D124" s="3">
        <f>'[1]TCE - ANEXO IV - Preencher'!F133</f>
        <v>360305158247</v>
      </c>
      <c r="E124" s="5" t="str">
        <f>'[1]TCE - ANEXO IV - Preencher'!G133</f>
        <v>CAIXA ECONOMICA FEDERAL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45351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69</v>
      </c>
    </row>
    <row r="125" spans="1:12" s="8" customFormat="1" ht="19.5" customHeight="1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2222</v>
      </c>
      <c r="I125" s="6">
        <f>IF('[1]TCE - ANEXO IV - Preencher'!K134="","",'[1]TCE - ANEXO IV - Preencher'!K134)</f>
        <v>45365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17694.8</v>
      </c>
    </row>
    <row r="126" spans="1:12" s="8" customFormat="1" ht="19.5" customHeight="1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43644880000141</v>
      </c>
      <c r="E126" s="5" t="str">
        <f>'[1]TCE - ANEXO IV - Preencher'!G135</f>
        <v xml:space="preserve">PORTALMED ATIVIDADES MEDICAS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794</v>
      </c>
      <c r="I126" s="6">
        <f>IF('[1]TCE - ANEXO IV - Preencher'!K135="","",'[1]TCE - ANEXO IV - Preencher'!K135)</f>
        <v>45356</v>
      </c>
      <c r="J126" s="5" t="str">
        <f>'[1]TCE - ANEXO IV - Preencher'!L135</f>
        <v>RECM50847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11040</v>
      </c>
    </row>
    <row r="127" spans="1:12" s="8" customFormat="1" ht="19.5" customHeight="1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53418390000180</v>
      </c>
      <c r="E127" s="5" t="str">
        <f>'[1]TCE - ANEXO IV - Preencher'!G136</f>
        <v xml:space="preserve">T F CAMPOS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5</v>
      </c>
      <c r="I127" s="6">
        <f>IF('[1]TCE - ANEXO IV - Preencher'!K136="","",'[1]TCE - ANEXO IV - Preencher'!K136)</f>
        <v>45365</v>
      </c>
      <c r="J127" s="5" t="str">
        <f>'[1]TCE - ANEXO IV - Preencher'!L136</f>
        <v>K7NANWEHA</v>
      </c>
      <c r="K127" s="5" t="str">
        <f>IF(F127="B",LEFT('[1]TCE - ANEXO IV - Preencher'!M136,2),IF(F127="S",LEFT('[1]TCE - ANEXO IV - Preencher'!M136,7),IF('[1]TCE - ANEXO IV - Preencher'!H136="","")))</f>
        <v>2601904</v>
      </c>
      <c r="L127" s="7">
        <f>'[1]TCE - ANEXO IV - Preencher'!N136</f>
        <v>24166</v>
      </c>
    </row>
    <row r="128" spans="1:12" s="8" customFormat="1" ht="19.5" customHeight="1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5.99 - Outros Serviços de Terceiros Pessoa Jurídica</v>
      </c>
      <c r="D128" s="3">
        <f>'[1]TCE - ANEXO IV - Preencher'!F137</f>
        <v>28128083000118</v>
      </c>
      <c r="E128" s="5" t="str">
        <f>'[1]TCE - ANEXO IV - Preencher'!G137</f>
        <v xml:space="preserve">POLICLINICA PALMARES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14198</v>
      </c>
      <c r="I128" s="6">
        <f>IF('[1]TCE - ANEXO IV - Preencher'!K137="","",'[1]TCE - ANEXO IV - Preencher'!K137)</f>
        <v>45356</v>
      </c>
      <c r="J128" s="5" t="str">
        <f>'[1]TCE - ANEXO IV - Preencher'!L137</f>
        <v>K2MI9VDZL</v>
      </c>
      <c r="K128" s="5" t="str">
        <f>IF(F128="B",LEFT('[1]TCE - ANEXO IV - Preencher'!M137,2),IF(F128="S",LEFT('[1]TCE - ANEXO IV - Preencher'!M137,7),IF('[1]TCE - ANEXO IV - Preencher'!H137="","")))</f>
        <v>2610004</v>
      </c>
      <c r="L128" s="7">
        <f>'[1]TCE - ANEXO IV - Preencher'!N137</f>
        <v>2400</v>
      </c>
    </row>
    <row r="129" spans="1:12" s="8" customFormat="1" ht="19.5" customHeight="1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 xml:space="preserve">5.25 - Serviços Bancários </v>
      </c>
      <c r="D129" s="3">
        <f>'[1]TCE - ANEXO IV - Preencher'!F138</f>
        <v>360305091665</v>
      </c>
      <c r="E129" s="5" t="str">
        <f>'[1]TCE - ANEXO IV - Preencher'!G138</f>
        <v>CAIXA ECONOMICA FEDERAL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45351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2610004</v>
      </c>
      <c r="L129" s="7">
        <f>'[1]TCE - ANEXO IV - Preencher'!N138</f>
        <v>169</v>
      </c>
    </row>
    <row r="130" spans="1:12" s="8" customFormat="1" ht="19.5" customHeight="1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40407276000103</v>
      </c>
      <c r="E130" s="5" t="str">
        <f>'[1]TCE - ANEXO IV - Preencher'!G139</f>
        <v xml:space="preserve">PRONTOMED ATIVIDADES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923</v>
      </c>
      <c r="I130" s="6">
        <f>IF('[1]TCE - ANEXO IV - Preencher'!K139="","",'[1]TCE - ANEXO IV - Preencher'!K139)</f>
        <v>45363</v>
      </c>
      <c r="J130" s="5" t="str">
        <f>'[1]TCE - ANEXO IV - Preencher'!L139</f>
        <v>UXZR43208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14166.3</v>
      </c>
    </row>
    <row r="131" spans="1:12" s="8" customFormat="1" ht="19.5" customHeight="1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1551</v>
      </c>
      <c r="I131" s="6">
        <f>IF('[1]TCE - ANEXO IV - Preencher'!K140="","",'[1]TCE - ANEXO IV - Preencher'!K140)</f>
        <v>45371</v>
      </c>
      <c r="J131" s="5" t="str">
        <f>'[1]TCE - ANEXO IV - Preencher'!L140</f>
        <v>M7KEJGJC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3874.1</v>
      </c>
    </row>
    <row r="132" spans="1:12" s="8" customFormat="1" ht="19.5" customHeight="1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62</v>
      </c>
      <c r="I132" s="6">
        <f>IF('[1]TCE - ANEXO IV - Preencher'!K141="","",'[1]TCE - ANEXO IV - Preencher'!K141)</f>
        <v>45364</v>
      </c>
      <c r="J132" s="5" t="str">
        <f>'[1]TCE - ANEXO IV - Preencher'!L141</f>
        <v>BTFD57680</v>
      </c>
      <c r="K132" s="5" t="str">
        <f>IF(F132="B",LEFT('[1]TCE - ANEXO IV - Preencher'!M141,2),IF(F132="S",LEFT('[1]TCE - ANEXO IV - Preencher'!M141,7),IF('[1]TCE - ANEXO IV - Preencher'!H141="","")))</f>
        <v>2606200</v>
      </c>
      <c r="L132" s="7">
        <f>'[1]TCE - ANEXO IV - Preencher'!N141</f>
        <v>21656.9</v>
      </c>
    </row>
    <row r="133" spans="1:12" s="8" customFormat="1" ht="19.5" customHeight="1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1578</v>
      </c>
      <c r="I133" s="6">
        <f>IF('[1]TCE - ANEXO IV - Preencher'!K142="","",'[1]TCE - ANEXO IV - Preencher'!K142)</f>
        <v>45363</v>
      </c>
      <c r="J133" s="5" t="str">
        <f>'[1]TCE - ANEXO IV - Preencher'!L142</f>
        <v>3UXJYIAE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7158</v>
      </c>
    </row>
    <row r="134" spans="1:12" s="8" customFormat="1" ht="19.5" customHeight="1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17</v>
      </c>
      <c r="I134" s="6">
        <f>IF('[1]TCE - ANEXO IV - Preencher'!K143="","",'[1]TCE - ANEXO IV - Preencher'!K143)</f>
        <v>45364</v>
      </c>
      <c r="J134" s="5" t="str">
        <f>'[1]TCE - ANEXO IV - Preencher'!L143</f>
        <v>2RI71GWRT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13800</v>
      </c>
    </row>
    <row r="135" spans="1:12" s="8" customFormat="1" ht="19.5" customHeight="1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5.99 - Outros Serviços de Terceiros Pessoa Jurídica</v>
      </c>
      <c r="D135" s="3">
        <f>'[1]TCE - ANEXO IV - Preencher'!F144</f>
        <v>10212447000188</v>
      </c>
      <c r="E135" s="5" t="str">
        <f>'[1]TCE - ANEXO IV - Preencher'!G144</f>
        <v xml:space="preserve">PREFEITURA DE PALMARES 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>
        <f>IF('[1]TCE - ANEXO IV - Preencher'!K144="","",'[1]TCE - ANEXO IV - Preencher'!K144)</f>
        <v>45358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2610004</v>
      </c>
      <c r="L135" s="7">
        <f>'[1]TCE - ANEXO IV - Preencher'!N144</f>
        <v>16.260000000000002</v>
      </c>
    </row>
    <row r="136" spans="1:12" s="8" customFormat="1" ht="19.5" customHeight="1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10102</v>
      </c>
      <c r="I136" s="6">
        <f>IF('[1]TCE - ANEXO IV - Preencher'!K145="","",'[1]TCE - ANEXO IV - Preencher'!K145)</f>
        <v>45329</v>
      </c>
      <c r="J136" s="5" t="str">
        <f>'[1]TCE - ANEXO IV - Preencher'!L145</f>
        <v>09F98A21BBF171E9D1A6EA1C3FF092D9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1048</v>
      </c>
      <c r="I137" s="6">
        <f>IF('[1]TCE - ANEXO IV - Preencher'!K146="","",'[1]TCE - ANEXO IV - Preencher'!K146)</f>
        <v>45356</v>
      </c>
      <c r="J137" s="5" t="str">
        <f>'[1]TCE - ANEXO IV - Preencher'!L146</f>
        <v>CVMN31517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47000</v>
      </c>
    </row>
    <row r="138" spans="1:12" s="8" customFormat="1" ht="19.5" customHeight="1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48</v>
      </c>
      <c r="I138" s="6">
        <f>IF('[1]TCE - ANEXO IV - Preencher'!K147="","",'[1]TCE - ANEXO IV - Preencher'!K147)</f>
        <v>45364</v>
      </c>
      <c r="J138" s="5" t="str">
        <f>'[1]TCE - ANEXO IV - Preencher'!L147</f>
        <v>N5RJ2L6E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28016</v>
      </c>
    </row>
    <row r="139" spans="1:12" s="8" customFormat="1" ht="19.5" customHeight="1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16308</v>
      </c>
      <c r="I139" s="6">
        <f>IF('[1]TCE - ANEXO IV - Preencher'!K148="","",'[1]TCE - ANEXO IV - Preencher'!K148)</f>
        <v>45331</v>
      </c>
      <c r="J139" s="5" t="str">
        <f>'[1]TCE - ANEXO IV - Preencher'!L148</f>
        <v>QKUC15367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1502.15</v>
      </c>
    </row>
    <row r="140" spans="1:12" s="8" customFormat="1" ht="19.5" customHeight="1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353</v>
      </c>
      <c r="I140" s="6">
        <f>IF('[1]TCE - ANEXO IV - Preencher'!K149="","",'[1]TCE - ANEXO IV - Preencher'!K149)</f>
        <v>45366</v>
      </c>
      <c r="J140" s="5" t="str">
        <f>'[1]TCE - ANEXO IV - Preencher'!L149</f>
        <v>P9ARGPHE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37324.99</v>
      </c>
    </row>
    <row r="141" spans="1:12" s="8" customFormat="1" ht="19.5" customHeight="1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16</v>
      </c>
      <c r="I141" s="6">
        <f>IF('[1]TCE - ANEXO IV - Preencher'!K150="","",'[1]TCE - ANEXO IV - Preencher'!K150)</f>
        <v>45362</v>
      </c>
      <c r="J141" s="5" t="str">
        <f>'[1]TCE - ANEXO IV - Preencher'!L150</f>
        <v>UVNIMU9A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10833</v>
      </c>
    </row>
    <row r="142" spans="1:12" s="8" customFormat="1" ht="19.5" customHeight="1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1159</v>
      </c>
      <c r="I142" s="6">
        <f>IF('[1]TCE - ANEXO IV - Preencher'!K151="","",'[1]TCE - ANEXO IV - Preencher'!K151)</f>
        <v>45363</v>
      </c>
      <c r="J142" s="5" t="str">
        <f>'[1]TCE - ANEXO IV - Preencher'!L151</f>
        <v>HUII74891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12470.8</v>
      </c>
    </row>
    <row r="143" spans="1:12" s="8" customFormat="1" ht="19.5" customHeight="1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76</v>
      </c>
      <c r="I143" s="6">
        <f>IF('[1]TCE - ANEXO IV - Preencher'!K152="","",'[1]TCE - ANEXO IV - Preencher'!K152)</f>
        <v>45365</v>
      </c>
      <c r="J143" s="5" t="str">
        <f>'[1]TCE - ANEXO IV - Preencher'!L152</f>
        <v>5G4XQL346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40383</v>
      </c>
    </row>
    <row r="144" spans="1:12" s="8" customFormat="1" ht="19.5" customHeight="1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7598</v>
      </c>
      <c r="I144" s="6">
        <f>IF('[1]TCE - ANEXO IV - Preencher'!K153="","",'[1]TCE - ANEXO IV - Preencher'!K153)</f>
        <v>45366</v>
      </c>
      <c r="J144" s="5" t="str">
        <f>'[1]TCE - ANEXO IV - Preencher'!L153</f>
        <v>ZX5A1I0ZW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16000</v>
      </c>
    </row>
    <row r="145" spans="1:12" s="8" customFormat="1" ht="19.5" customHeight="1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49159260000101</v>
      </c>
      <c r="E145" s="5" t="str">
        <f>'[1]TCE - ANEXO IV - Preencher'!G154</f>
        <v xml:space="preserve">MEDVIDA ATIVIDADES MEDICAS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524</v>
      </c>
      <c r="I145" s="6">
        <f>IF('[1]TCE - ANEXO IV - Preencher'!K154="","",'[1]TCE - ANEXO IV - Preencher'!K154)</f>
        <v>45355</v>
      </c>
      <c r="J145" s="5" t="str">
        <f>'[1]TCE - ANEXO IV - Preencher'!L154</f>
        <v>QMKQ27811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10833</v>
      </c>
    </row>
    <row r="146" spans="1:12" s="8" customFormat="1" ht="19.5" customHeight="1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697</v>
      </c>
      <c r="I146" s="6">
        <f>IF('[1]TCE - ANEXO IV - Preencher'!K155="","",'[1]TCE - ANEXO IV - Preencher'!K155)</f>
        <v>45352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718</v>
      </c>
      <c r="I147" s="6">
        <f>IF('[1]TCE - ANEXO IV - Preencher'!K156="","",'[1]TCE - ANEXO IV - Preencher'!K156)</f>
        <v>45362</v>
      </c>
      <c r="J147" s="5" t="str">
        <f>'[1]TCE - ANEXO IV - Preencher'!L156</f>
        <v>7X93Z1MN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2867.7</v>
      </c>
    </row>
    <row r="148" spans="1:12" s="8" customFormat="1" ht="19.5" customHeight="1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5.20 - Serviços Judicíarios e Cartoriais</v>
      </c>
      <c r="D148" s="3">
        <f>'[1]TCE - ANEXO IV - Preencher'!F157</f>
        <v>360305000104</v>
      </c>
      <c r="E148" s="5" t="str">
        <f>'[1]TCE - ANEXO IV - Preencher'!G157</f>
        <v>PROC DYLUZIA KELLY AMARAL DA NOBRGA DE BRITO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45355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9656.7800000000007</v>
      </c>
    </row>
    <row r="149" spans="1:12" s="8" customFormat="1" ht="19.5" customHeight="1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252</v>
      </c>
      <c r="I149" s="6">
        <f>IF('[1]TCE - ANEXO IV - Preencher'!K158="","",'[1]TCE - ANEXO IV - Preencher'!K158)</f>
        <v>45364</v>
      </c>
      <c r="J149" s="5" t="str">
        <f>'[1]TCE - ANEXO IV - Preencher'!L158</f>
        <v>KAFL57691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11016.85</v>
      </c>
    </row>
    <row r="150" spans="1:12" s="8" customFormat="1" ht="19.5" customHeight="1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5</v>
      </c>
      <c r="I150" s="6">
        <f>IF('[1]TCE - ANEXO IV - Preencher'!K159="","",'[1]TCE - ANEXO IV - Preencher'!K159)</f>
        <v>45364</v>
      </c>
      <c r="J150" s="5" t="str">
        <f>'[1]TCE - ANEXO IV - Preencher'!L159</f>
        <v>KNGHEDKAW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23964.13</v>
      </c>
    </row>
    <row r="151" spans="1:12" s="8" customFormat="1" ht="19.5" customHeight="1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13965325000150</v>
      </c>
      <c r="E151" s="5" t="str">
        <f>'[1]TCE - ANEXO IV - Preencher'!G160</f>
        <v xml:space="preserve">S V DE OLIVEIRA JUNIOR 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233</v>
      </c>
      <c r="I151" s="6">
        <f>IF('[1]TCE - ANEXO IV - Preencher'!K160="","",'[1]TCE - ANEXO IV - Preencher'!K160)</f>
        <v>45366</v>
      </c>
      <c r="J151" s="5" t="str">
        <f>'[1]TCE - ANEXO IV - Preencher'!L160</f>
        <v>Y9AASY8HF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11390.8</v>
      </c>
    </row>
    <row r="152" spans="1:12" s="8" customFormat="1" ht="19.5" customHeight="1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1804</v>
      </c>
      <c r="I152" s="6">
        <f>IF('[1]TCE - ANEXO IV - Preencher'!K161="","",'[1]TCE - ANEXO IV - Preencher'!K161)</f>
        <v>45366</v>
      </c>
      <c r="J152" s="5" t="str">
        <f>'[1]TCE - ANEXO IV - Preencher'!L161</f>
        <v>CGQ0LOXLT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56055.3</v>
      </c>
    </row>
    <row r="153" spans="1:12" s="8" customFormat="1" ht="19.5" customHeight="1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1.99 - Outras Despesas com Pessoal</v>
      </c>
      <c r="D153" s="3">
        <f>'[1]TCE - ANEXO IV - Preencher'!F162</f>
        <v>44603442000106</v>
      </c>
      <c r="E153" s="5" t="str">
        <f>'[1]TCE - ANEXO IV - Preencher'!G162</f>
        <v>JHOANNA D DE ANDRADE SOUZA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23</v>
      </c>
      <c r="I153" s="6">
        <f>IF('[1]TCE - ANEXO IV - Preencher'!K162="","",'[1]TCE - ANEXO IV - Preencher'!K162)</f>
        <v>45324</v>
      </c>
      <c r="J153" s="5" t="str">
        <f>'[1]TCE - ANEXO IV - Preencher'!L162</f>
        <v>MRWTXZRYJ</v>
      </c>
      <c r="K153" s="5" t="str">
        <f>IF(F153="B",LEFT('[1]TCE - ANEXO IV - Preencher'!M162,2),IF(F153="S",LEFT('[1]TCE - ANEXO IV - Preencher'!M162,7),IF('[1]TCE - ANEXO IV - Preencher'!H162="","")))</f>
        <v>2610004</v>
      </c>
      <c r="L153" s="7">
        <f>'[1]TCE - ANEXO IV - Preencher'!N162</f>
        <v>6750</v>
      </c>
    </row>
    <row r="154" spans="1:12" s="8" customFormat="1" ht="19.5" customHeight="1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509</v>
      </c>
      <c r="I154" s="6">
        <f>IF('[1]TCE - ANEXO IV - Preencher'!K163="","",'[1]TCE - ANEXO IV - Preencher'!K163)</f>
        <v>45362</v>
      </c>
      <c r="J154" s="5" t="str">
        <f>'[1]TCE - ANEXO IV - Preencher'!L163</f>
        <v>JR9SQ4A3L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58889.66</v>
      </c>
    </row>
    <row r="155" spans="1:12" s="8" customFormat="1" ht="19.5" customHeight="1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ALIOMAR GUSMAO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20334</v>
      </c>
      <c r="I155" s="6">
        <f>IF('[1]TCE - ANEXO IV - Preencher'!K164="","",'[1]TCE - ANEXO IV - Preencher'!K164)</f>
        <v>45362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5173</v>
      </c>
    </row>
    <row r="156" spans="1:12" s="8" customFormat="1" ht="19.5" customHeight="1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202400000003341</v>
      </c>
      <c r="I156" s="6">
        <f>IF('[1]TCE - ANEXO IV - Preencher'!K165="","",'[1]TCE - ANEXO IV - Preencher'!K165)</f>
        <v>45328</v>
      </c>
      <c r="J156" s="5" t="str">
        <f>'[1]TCE - ANEXO IV - Preencher'!L165</f>
        <v>8LXRFMYZ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29663.97</v>
      </c>
    </row>
    <row r="157" spans="1:12" s="8" customFormat="1" ht="19.5" customHeight="1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2346</v>
      </c>
      <c r="I157" s="6">
        <f>IF('[1]TCE - ANEXO IV - Preencher'!K166="","",'[1]TCE - ANEXO IV - Preencher'!K166)</f>
        <v>45352</v>
      </c>
      <c r="J157" s="5" t="str">
        <f>'[1]TCE - ANEXO IV - Preencher'!L166</f>
        <v>TTINUDXB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1193</v>
      </c>
      <c r="I158" s="6">
        <f>IF('[1]TCE - ANEXO IV - Preencher'!K167="","",'[1]TCE - ANEXO IV - Preencher'!K167)</f>
        <v>45352</v>
      </c>
      <c r="J158" s="5" t="str">
        <f>'[1]TCE - ANEXO IV - Preencher'!L167</f>
        <v>CJ8AN283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125</v>
      </c>
      <c r="I159" s="6">
        <f>IF('[1]TCE - ANEXO IV - Preencher'!K168="","",'[1]TCE - ANEXO IV - Preencher'!K168)</f>
        <v>45352</v>
      </c>
      <c r="J159" s="5" t="str">
        <f>'[1]TCE - ANEXO IV - Preencher'!L168</f>
        <v>26240332434984000105550010000001251000035705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39417</v>
      </c>
    </row>
    <row r="160" spans="1:12" s="8" customFormat="1" ht="19.5" customHeight="1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1052</v>
      </c>
      <c r="I160" s="6">
        <f>IF('[1]TCE - ANEXO IV - Preencher'!K169="","",'[1]TCE - ANEXO IV - Preencher'!K169)</f>
        <v>45352</v>
      </c>
      <c r="J160" s="5" t="str">
        <f>'[1]TCE - ANEXO IV - Preencher'!L169</f>
        <v>BZNG80134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437633</v>
      </c>
      <c r="I161" s="6">
        <f>IF('[1]TCE - ANEXO IV - Preencher'!K170="","",'[1]TCE - ANEXO IV - Preencher'!K170)</f>
        <v>45352</v>
      </c>
      <c r="J161" s="5" t="str">
        <f>'[1]TCE - ANEXO IV - Preencher'!L170</f>
        <v>SDCYCNSN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1959.63</v>
      </c>
    </row>
    <row r="162" spans="1:12" s="8" customFormat="1" ht="19.5" customHeight="1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185144</v>
      </c>
      <c r="I162" s="6">
        <f>IF('[1]TCE - ANEXO IV - Preencher'!K171="","",'[1]TCE - ANEXO IV - Preencher'!K171)</f>
        <v>45359</v>
      </c>
      <c r="J162" s="5" t="str">
        <f>'[1]TCE - ANEXO IV - Preencher'!L171</f>
        <v>EHN8NKUCB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10290.219999999999</v>
      </c>
    </row>
    <row r="163" spans="1:12" s="8" customFormat="1" ht="19.5" customHeight="1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45413373000122</v>
      </c>
      <c r="E163" s="5" t="str">
        <f>'[1]TCE - ANEXO IV - Preencher'!G172</f>
        <v>RL SERVICOS MEDICOS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74</v>
      </c>
      <c r="I163" s="6">
        <f>IF('[1]TCE - ANEXO IV - Preencher'!K172="","",'[1]TCE - ANEXO IV - Preencher'!K172)</f>
        <v>45366</v>
      </c>
      <c r="J163" s="5" t="str">
        <f>'[1]TCE - ANEXO IV - Preencher'!L172</f>
        <v>FLRRPMCB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2950</v>
      </c>
    </row>
    <row r="164" spans="1:12" s="8" customFormat="1" ht="19.5" customHeight="1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5.20 - Serviços Judicíarios e Cartoriais</v>
      </c>
      <c r="D164" s="3">
        <f>'[1]TCE - ANEXO IV - Preencher'!F173</f>
        <v>4016291470</v>
      </c>
      <c r="E164" s="5" t="str">
        <f>'[1]TCE - ANEXO IV - Preencher'!G173</f>
        <v>PROC SANDRA PAULINO DA SILVA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45365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4250</v>
      </c>
    </row>
    <row r="165" spans="1:12" s="8" customFormat="1" ht="19.5" customHeight="1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53518021000160</v>
      </c>
      <c r="E165" s="5" t="str">
        <f>'[1]TCE - ANEXO IV - Preencher'!G174</f>
        <v xml:space="preserve">FARIAS E LIMA SERVICOS MEDICOS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3</v>
      </c>
      <c r="I165" s="6">
        <f>IF('[1]TCE - ANEXO IV - Preencher'!K174="","",'[1]TCE - ANEXO IV - Preencher'!K174)</f>
        <v>45366</v>
      </c>
      <c r="J165" s="5" t="str">
        <f>'[1]TCE - ANEXO IV - Preencher'!L174</f>
        <v>6Q7Z1UUM</v>
      </c>
      <c r="K165" s="5" t="str">
        <f>IF(F165="B",LEFT('[1]TCE - ANEXO IV - Preencher'!M174,2),IF(F165="S",LEFT('[1]TCE - ANEXO IV - Preencher'!M174,7),IF('[1]TCE - ANEXO IV - Preencher'!H174="","")))</f>
        <v>2504009</v>
      </c>
      <c r="L165" s="7">
        <f>'[1]TCE - ANEXO IV - Preencher'!N174</f>
        <v>14083</v>
      </c>
    </row>
    <row r="166" spans="1:12" s="8" customFormat="1" ht="19.5" customHeight="1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5877</v>
      </c>
      <c r="I166" s="6">
        <f>IF('[1]TCE - ANEXO IV - Preencher'!K175="","",'[1]TCE - ANEXO IV - Preencher'!K175)</f>
        <v>45366</v>
      </c>
      <c r="J166" s="5" t="str">
        <f>'[1]TCE - ANEXO IV - Preencher'!L175</f>
        <v>UBRV57045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2200</v>
      </c>
    </row>
    <row r="167" spans="1:12" s="8" customFormat="1" ht="19.5" customHeight="1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5.17 - Manutenção de Software, Certificação Digital e Microfilmagem</v>
      </c>
      <c r="D167" s="3">
        <f>'[1]TCE - ANEXO IV - Preencher'!F176</f>
        <v>23412408000176</v>
      </c>
      <c r="E167" s="5" t="str">
        <f>'[1]TCE - ANEXO IV - Preencher'!G176</f>
        <v>WEK TECHNOLOGY IN BUSINESS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10115</v>
      </c>
      <c r="I167" s="6">
        <f>IF('[1]TCE - ANEXO IV - Preencher'!K176="","",'[1]TCE - ANEXO IV - Preencher'!K176)</f>
        <v>45329</v>
      </c>
      <c r="J167" s="5" t="str">
        <f>'[1]TCE - ANEXO IV - Preencher'!L176</f>
        <v>6AD698C01B8FD2D0CC7D847E5359F7EC</v>
      </c>
      <c r="K167" s="5" t="str">
        <f>IF(F167="B",LEFT('[1]TCE - ANEXO IV - Preencher'!M176,2),IF(F167="S",LEFT('[1]TCE - ANEXO IV - Preencher'!M176,7),IF('[1]TCE - ANEXO IV - Preencher'!H176="","")))</f>
        <v>4209102</v>
      </c>
      <c r="L167" s="7">
        <f>'[1]TCE - ANEXO IV - Preencher'!N176</f>
        <v>197.04</v>
      </c>
    </row>
    <row r="168" spans="1:12" s="8" customFormat="1" ht="19.5" customHeight="1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726</v>
      </c>
      <c r="I168" s="6">
        <f>IF('[1]TCE - ANEXO IV - Preencher'!K177="","",'[1]TCE - ANEXO IV - Preencher'!K177)</f>
        <v>45356</v>
      </c>
      <c r="J168" s="5" t="str">
        <f>'[1]TCE - ANEXO IV - Preencher'!L177</f>
        <v>PKJG22337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9716</v>
      </c>
      <c r="I169" s="6">
        <f>IF('[1]TCE - ANEXO IV - Preencher'!K178="","",'[1]TCE - ANEXO IV - Preencher'!K178)</f>
        <v>45352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70</v>
      </c>
      <c r="I170" s="6">
        <f>IF('[1]TCE - ANEXO IV - Preencher'!K179="","",'[1]TCE - ANEXO IV - Preencher'!K179)</f>
        <v>45366</v>
      </c>
      <c r="J170" s="5" t="str">
        <f>'[1]TCE - ANEXO IV - Preencher'!L179</f>
        <v>NVCKWXOF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16483.330000000002</v>
      </c>
    </row>
    <row r="171" spans="1:12" s="8" customFormat="1" ht="19.5" customHeight="1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10282</v>
      </c>
      <c r="I171" s="6">
        <f>IF('[1]TCE - ANEXO IV - Preencher'!K180="","",'[1]TCE - ANEXO IV - Preencher'!K180)</f>
        <v>45349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3520</v>
      </c>
    </row>
    <row r="172" spans="1:12" s="8" customFormat="1" ht="19.5" customHeight="1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6244</v>
      </c>
      <c r="I172" s="6">
        <f>IF('[1]TCE - ANEXO IV - Preencher'!K181="","",'[1]TCE - ANEXO IV - Preencher'!K181)</f>
        <v>45327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10000</v>
      </c>
    </row>
    <row r="173" spans="1:12" s="8" customFormat="1" ht="19.5" customHeight="1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82474</v>
      </c>
      <c r="I173" s="6">
        <f>IF('[1]TCE - ANEXO IV - Preencher'!K182="","",'[1]TCE - ANEXO IV - Preencher'!K182)</f>
        <v>45323</v>
      </c>
      <c r="J173" s="5" t="str">
        <f>'[1]TCE - ANEXO IV - Preencher'!L182</f>
        <v>GW2UMQNB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22189</v>
      </c>
      <c r="I174" s="6">
        <f>IF('[1]TCE - ANEXO IV - Preencher'!K183="","",'[1]TCE - ANEXO IV - Preencher'!K183)</f>
        <v>45323</v>
      </c>
      <c r="J174" s="5" t="str">
        <f>'[1]TCE - ANEXO IV - Preencher'!L183</f>
        <v>186T631573484276599V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988.91</v>
      </c>
    </row>
    <row r="175" spans="1:12" s="8" customFormat="1" ht="19.5" customHeight="1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40924886000184</v>
      </c>
      <c r="E175" s="5" t="str">
        <f>'[1]TCE - ANEXO IV - Preencher'!G184</f>
        <v xml:space="preserve">PREVENTMED ATIVIDADES MEDICAS 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969</v>
      </c>
      <c r="I175" s="6">
        <f>IF('[1]TCE - ANEXO IV - Preencher'!K184="","",'[1]TCE - ANEXO IV - Preencher'!K184)</f>
        <v>45362</v>
      </c>
      <c r="J175" s="5" t="str">
        <f>'[1]TCE - ANEXO IV - Preencher'!L184</f>
        <v>MJNC98465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5735.4</v>
      </c>
    </row>
    <row r="176" spans="1:12" s="8" customFormat="1" ht="19.5" customHeight="1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69428</v>
      </c>
      <c r="I176" s="6">
        <f>IF('[1]TCE - ANEXO IV - Preencher'!K185="","",'[1]TCE - ANEXO IV - Preencher'!K185)</f>
        <v>45355</v>
      </c>
      <c r="J176" s="5" t="str">
        <f>'[1]TCE - ANEXO IV - Preencher'!L185</f>
        <v>XTYADSHC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3609</v>
      </c>
      <c r="I177" s="6">
        <f>IF('[1]TCE - ANEXO IV - Preencher'!K186="","",'[1]TCE - ANEXO IV - Preencher'!K186)</f>
        <v>45355</v>
      </c>
      <c r="J177" s="5" t="str">
        <f>'[1]TCE - ANEXO IV - Preencher'!L186</f>
        <v>TUVTPBE6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656.43</v>
      </c>
    </row>
    <row r="178" spans="1:12" s="8" customFormat="1" ht="19.5" customHeight="1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36451033000103</v>
      </c>
      <c r="E178" s="5" t="str">
        <f>'[1]TCE - ANEXO IV - Preencher'!G187</f>
        <v>VILARINA E MOURA SERVICOS DE SAUDE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75</v>
      </c>
      <c r="I178" s="6">
        <f>IF('[1]TCE - ANEXO IV - Preencher'!K187="","",'[1]TCE - ANEXO IV - Preencher'!K187)</f>
        <v>45366</v>
      </c>
      <c r="J178" s="5" t="str">
        <f>'[1]TCE - ANEXO IV - Preencher'!L187</f>
        <v>K4FP1QJV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32146.3</v>
      </c>
    </row>
    <row r="179" spans="1:12" s="8" customFormat="1" ht="19.5" customHeight="1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195</v>
      </c>
      <c r="I179" s="6">
        <f>IF('[1]TCE - ANEXO IV - Preencher'!K188="","",'[1]TCE - ANEXO IV - Preencher'!K188)</f>
        <v>45352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70486034453</v>
      </c>
      <c r="E180" s="5" t="str">
        <f>'[1]TCE - ANEXO IV - Preencher'!G189</f>
        <v xml:space="preserve">JOSIVAN PAULINO DA SILVA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45365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4250</v>
      </c>
    </row>
    <row r="181" spans="1:12" s="8" customFormat="1" ht="19.5" customHeight="1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13620</v>
      </c>
      <c r="I181" s="6">
        <f>IF('[1]TCE - ANEXO IV - Preencher'!K190="","",'[1]TCE - ANEXO IV - Preencher'!K190)</f>
        <v>45352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4560</v>
      </c>
    </row>
    <row r="182" spans="1:12" s="8" customFormat="1" ht="19.5" customHeight="1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48177910000170</v>
      </c>
      <c r="E182" s="5" t="str">
        <f>'[1]TCE - ANEXO IV - Preencher'!G191</f>
        <v>COOPERATIVA DE TRABALHO SALUTE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144</v>
      </c>
      <c r="I182" s="6">
        <f>IF('[1]TCE - ANEXO IV - Preencher'!K191="","",'[1]TCE - ANEXO IV - Preencher'!K191)</f>
        <v>45358</v>
      </c>
      <c r="J182" s="5" t="str">
        <f>'[1]TCE - ANEXO IV - Preencher'!L191</f>
        <v>1IZQDP5AO</v>
      </c>
      <c r="K182" s="5" t="str">
        <f>IF(F182="B",LEFT('[1]TCE - ANEXO IV - Preencher'!M191,2),IF(F182="S",LEFT('[1]TCE - ANEXO IV - Preencher'!M191,7),IF('[1]TCE - ANEXO IV - Preencher'!H191="","")))</f>
        <v>2604106</v>
      </c>
      <c r="L182" s="7">
        <f>'[1]TCE - ANEXO IV - Preencher'!N191</f>
        <v>34732.93</v>
      </c>
    </row>
    <row r="183" spans="1:12" s="8" customFormat="1" ht="19.5" customHeight="1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6196045000160</v>
      </c>
      <c r="E183" s="5" t="str">
        <f>'[1]TCE - ANEXO IV - Preencher'!G192</f>
        <v>FREITAS E CAVALCANTE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72</v>
      </c>
      <c r="I183" s="6">
        <f>IF('[1]TCE - ANEXO IV - Preencher'!K192="","",'[1]TCE - ANEXO IV - Preencher'!K192)</f>
        <v>45366</v>
      </c>
      <c r="J183" s="5" t="str">
        <f>'[1]TCE - ANEXO IV - Preencher'!L192</f>
        <v>FGOW79245</v>
      </c>
      <c r="K183" s="5" t="str">
        <f>IF(F183="B",LEFT('[1]TCE - ANEXO IV - Preencher'!M192,2),IF(F183="S",LEFT('[1]TCE - ANEXO IV - Preencher'!M192,7),IF('[1]TCE - ANEXO IV - Preencher'!H192="","")))</f>
        <v>2404200</v>
      </c>
      <c r="L183" s="7">
        <f>'[1]TCE - ANEXO IV - Preencher'!N192</f>
        <v>32566.2</v>
      </c>
    </row>
    <row r="184" spans="1:12" s="8" customFormat="1" ht="19.5" customHeight="1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3303</v>
      </c>
      <c r="I184" s="6">
        <f>IF('[1]TCE - ANEXO IV - Preencher'!K193="","",'[1]TCE - ANEXO IV - Preencher'!K193)</f>
        <v>45355</v>
      </c>
      <c r="J184" s="5" t="str">
        <f>'[1]TCE - ANEXO IV - Preencher'!L193</f>
        <v>FMLB90679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31662.58</v>
      </c>
    </row>
    <row r="185" spans="1:12" s="8" customFormat="1" ht="19.5" customHeight="1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7900</v>
      </c>
      <c r="I185" s="6">
        <f>IF('[1]TCE - ANEXO IV - Preencher'!K194="","",'[1]TCE - ANEXO IV - Preencher'!K194)</f>
        <v>45363</v>
      </c>
      <c r="J185" s="5" t="str">
        <f>'[1]TCE - ANEXO IV - Preencher'!L194</f>
        <v>7435120324092944420096118772024037386462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23486.400000000001</v>
      </c>
    </row>
    <row r="186" spans="1:12" s="8" customFormat="1" ht="19.5" customHeight="1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75897</v>
      </c>
      <c r="I186" s="6">
        <f>IF('[1]TCE - ANEXO IV - Preencher'!K195="","",'[1]TCE - ANEXO IV - Preencher'!K195)</f>
        <v>45356</v>
      </c>
      <c r="J186" s="5" t="str">
        <f>'[1]TCE - ANEXO IV - Preencher'!L195</f>
        <v>FMEM90353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282511.28999999998</v>
      </c>
    </row>
    <row r="187" spans="1:12" s="8" customFormat="1" ht="19.5" customHeight="1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459</v>
      </c>
      <c r="I187" s="6">
        <f>IF('[1]TCE - ANEXO IV - Preencher'!K196="","",'[1]TCE - ANEXO IV - Preencher'!K196)</f>
        <v>45324</v>
      </c>
      <c r="J187" s="5" t="str">
        <f>'[1]TCE - ANEXO IV - Preencher'!L196</f>
        <v>E6DVAFVZY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 xml:space="preserve">3.8 - Uniformes, Tecidos e Aviamentos </v>
      </c>
      <c r="D188" s="3">
        <f>'[1]TCE - ANEXO IV - Preencher'!F197</f>
        <v>41057233000108</v>
      </c>
      <c r="E188" s="5" t="str">
        <f>'[1]TCE - ANEXO IV - Preencher'!G197</f>
        <v>PREVENCAO INDUSTRIAL EIRELI – EPP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14217</v>
      </c>
      <c r="I188" s="6">
        <f>IF('[1]TCE - ANEXO IV - Preencher'!K197="","",'[1]TCE - ANEXO IV - Preencher'!K197)</f>
        <v>45328</v>
      </c>
      <c r="J188" s="5" t="str">
        <f>'[1]TCE - ANEXO IV - Preencher'!L197</f>
        <v>26240241057233000108550010000142171000057091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1320</v>
      </c>
    </row>
    <row r="189" spans="1:12" s="8" customFormat="1" ht="19.5" customHeight="1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582</v>
      </c>
      <c r="I189" s="6">
        <f>IF('[1]TCE - ANEXO IV - Preencher'!K198="","",'[1]TCE - ANEXO IV - Preencher'!K198)</f>
        <v>45362</v>
      </c>
      <c r="J189" s="5" t="str">
        <f>'[1]TCE - ANEXO IV - Preencher'!L198</f>
        <v>YKJVCLJC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8280</v>
      </c>
    </row>
    <row r="190" spans="1:12" s="8" customFormat="1" ht="19.5" customHeight="1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5349</v>
      </c>
      <c r="I190" s="6">
        <f>IF('[1]TCE - ANEXO IV - Preencher'!K199="","",'[1]TCE - ANEXO IV - Preencher'!K199)</f>
        <v>45342</v>
      </c>
      <c r="J190" s="5" t="str">
        <f>'[1]TCE - ANEXO IV - Preencher'!L199</f>
        <v>JFMS96355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7512454000190</v>
      </c>
      <c r="E191" s="5" t="str">
        <f>'[1]TCE - ANEXO IV - Preencher'!G200</f>
        <v xml:space="preserve">SENNA SERVIÇOS MEDICOS 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49</v>
      </c>
      <c r="I191" s="6">
        <f>IF('[1]TCE - ANEXO IV - Preencher'!K200="","",'[1]TCE - ANEXO IV - Preencher'!K200)</f>
        <v>45365</v>
      </c>
      <c r="J191" s="5" t="str">
        <f>'[1]TCE - ANEXO IV - Preencher'!L200</f>
        <v>WDUCSX2K7</v>
      </c>
      <c r="K191" s="5" t="str">
        <f>IF(F191="B",LEFT('[1]TCE - ANEXO IV - Preencher'!M200,2),IF(F191="S",LEFT('[1]TCE - ANEXO IV - Preencher'!M200,7),IF('[1]TCE - ANEXO IV - Preencher'!H200="","")))</f>
        <v>2607901</v>
      </c>
      <c r="L191" s="7">
        <f>'[1]TCE - ANEXO IV - Preencher'!N200</f>
        <v>8280</v>
      </c>
    </row>
    <row r="192" spans="1:12" s="8" customFormat="1" ht="19.5" customHeight="1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52996994000141</v>
      </c>
      <c r="E192" s="5" t="str">
        <f>'[1]TCE - ANEXO IV - Preencher'!G201</f>
        <v>LARISSA MELO DA COSTA LEAO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4</v>
      </c>
      <c r="I192" s="6">
        <f>IF('[1]TCE - ANEXO IV - Preencher'!K201="","",'[1]TCE - ANEXO IV - Preencher'!K201)</f>
        <v>45362</v>
      </c>
      <c r="J192" s="5" t="str">
        <f>'[1]TCE - ANEXO IV - Preencher'!L201</f>
        <v>216990539</v>
      </c>
      <c r="K192" s="5" t="str">
        <f>IF(F192="B",LEFT('[1]TCE - ANEXO IV - Preencher'!M201,2),IF(F192="S",LEFT('[1]TCE - ANEXO IV - Preencher'!M201,7),IF('[1]TCE - ANEXO IV - Preencher'!H201="","")))</f>
        <v>2304400</v>
      </c>
      <c r="L192" s="7">
        <f>'[1]TCE - ANEXO IV - Preencher'!N201</f>
        <v>2500</v>
      </c>
    </row>
    <row r="193" spans="1:12" s="8" customFormat="1" ht="19.5" customHeight="1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43644880000141</v>
      </c>
      <c r="E193" s="5" t="str">
        <f>'[1]TCE - ANEXO IV - Preencher'!G202</f>
        <v xml:space="preserve">PORTALMED ATIVIDADES MEDICAS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804</v>
      </c>
      <c r="I193" s="6">
        <f>IF('[1]TCE - ANEXO IV - Preencher'!K202="","",'[1]TCE - ANEXO IV - Preencher'!K202)</f>
        <v>45359</v>
      </c>
      <c r="J193" s="5" t="str">
        <f>'[1]TCE - ANEXO IV - Preencher'!L202</f>
        <v>XSKE90284</v>
      </c>
      <c r="K193" s="5" t="str">
        <f>IF(F193="B",LEFT('[1]TCE - ANEXO IV - Preencher'!M202,2),IF(F193="S",LEFT('[1]TCE - ANEXO IV - Preencher'!M202,7),IF('[1]TCE - ANEXO IV - Preencher'!H202="","")))</f>
        <v>2609600</v>
      </c>
      <c r="L193" s="7">
        <f>'[1]TCE - ANEXO IV - Preencher'!N202</f>
        <v>11568.4</v>
      </c>
    </row>
    <row r="194" spans="1:12" s="8" customFormat="1" ht="19.5" customHeight="1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49</v>
      </c>
      <c r="I194" s="6">
        <f>IF('[1]TCE - ANEXO IV - Preencher'!K203="","",'[1]TCE - ANEXO IV - Preencher'!K203)</f>
        <v>45364</v>
      </c>
      <c r="J194" s="5" t="str">
        <f>'[1]TCE - ANEXO IV - Preencher'!L203</f>
        <v>I88J5QAP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16666</v>
      </c>
    </row>
    <row r="195" spans="1:12" s="8" customFormat="1" ht="19.5" customHeight="1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1138</v>
      </c>
      <c r="I195" s="6">
        <f>IF('[1]TCE - ANEXO IV - Preencher'!K204="","",'[1]TCE - ANEXO IV - Preencher'!K204)</f>
        <v>45364</v>
      </c>
      <c r="J195" s="5" t="str">
        <f>'[1]TCE - ANEXO IV - Preencher'!L204</f>
        <v>KXJN70045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14413.3</v>
      </c>
    </row>
    <row r="196" spans="1:12" s="8" customFormat="1" ht="19.5" customHeight="1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5608820000184</v>
      </c>
      <c r="E196" s="5" t="str">
        <f>'[1]TCE - ANEXO IV - Preencher'!G205</f>
        <v>CLINIALAGOAS MEDICINA INTEGRADA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7823</v>
      </c>
      <c r="I196" s="6">
        <f>IF('[1]TCE - ANEXO IV - Preencher'!K205="","",'[1]TCE - ANEXO IV - Preencher'!K205)</f>
        <v>45355</v>
      </c>
      <c r="J196" s="5" t="str">
        <f>'[1]TCE - ANEXO IV - Preencher'!L205</f>
        <v>REUKXXBWB</v>
      </c>
      <c r="K196" s="5" t="str">
        <f>IF(F196="B",LEFT('[1]TCE - ANEXO IV - Preencher'!M205,2),IF(F196="S",LEFT('[1]TCE - ANEXO IV - Preencher'!M205,7),IF('[1]TCE - ANEXO IV - Preencher'!H205="","")))</f>
        <v>2704302</v>
      </c>
      <c r="L196" s="7">
        <f>'[1]TCE - ANEXO IV - Preencher'!N205</f>
        <v>280</v>
      </c>
    </row>
    <row r="197" spans="1:12" s="8" customFormat="1" ht="19.5" customHeight="1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 xml:space="preserve">5.25 - Serviços Bancários </v>
      </c>
      <c r="D197" s="3">
        <f>'[1]TCE - ANEXO IV - Preencher'!F206</f>
        <v>360305158247</v>
      </c>
      <c r="E197" s="5" t="str">
        <f>'[1]TCE - ANEXO IV - Preencher'!G206</f>
        <v>CAIXA ECONOMICA FEDERAL</v>
      </c>
      <c r="F197" s="5" t="str">
        <f>'[1]TCE - ANEXO IV - Preencher'!H206</f>
        <v>S</v>
      </c>
      <c r="G197" s="5" t="str">
        <f>'[1]TCE - ANEXO IV - Preencher'!I206</f>
        <v>N</v>
      </c>
      <c r="H197" s="5">
        <f>'[1]TCE - ANEXO IV - Preencher'!J206</f>
        <v>0</v>
      </c>
      <c r="I197" s="6">
        <f>IF('[1]TCE - ANEXO IV - Preencher'!K206="","",'[1]TCE - ANEXO IV - Preencher'!K206)</f>
        <v>45351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2247.9</v>
      </c>
    </row>
    <row r="198" spans="1:12" s="8" customFormat="1" ht="19.5" customHeight="1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15063500</v>
      </c>
      <c r="I198" s="6">
        <f>IF('[1]TCE - ANEXO IV - Preencher'!K207="","",'[1]TCE - ANEXO IV - Preencher'!K207)</f>
        <v>45350</v>
      </c>
      <c r="J198" s="5" t="str">
        <f>'[1]TCE - ANEXO IV - Preencher'!L207</f>
        <v>YWZSPCYP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27448</v>
      </c>
      <c r="I199" s="6">
        <f>IF('[1]TCE - ANEXO IV - Preencher'!K208="","",'[1]TCE - ANEXO IV - Preencher'!K208)</f>
        <v>45345</v>
      </c>
      <c r="J199" s="5" t="str">
        <f>'[1]TCE - ANEXO IV - Preencher'!L208</f>
        <v>PW8XPMQD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1746.9</v>
      </c>
    </row>
    <row r="200" spans="1:12" s="8" customFormat="1" ht="19.5" customHeight="1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7476649</v>
      </c>
      <c r="I200" s="6">
        <f>IF('[1]TCE - ANEXO IV - Preencher'!K209="","",'[1]TCE - ANEXO IV - Preencher'!K209)</f>
        <v>45342</v>
      </c>
      <c r="J200" s="5" t="str">
        <f>'[1]TCE - ANEXO IV - Preencher'!L209</f>
        <v>AFABF2540F43F186</v>
      </c>
      <c r="K200" s="5" t="str">
        <f>IF(F200="B",LEFT('[1]TCE - ANEXO IV - Preencher'!M209,2),IF(F200="S",LEFT('[1]TCE - ANEXO IV - Preencher'!M209,7),IF('[1]TCE - ANEXO IV - Preencher'!H209="","")))</f>
        <v>4205407</v>
      </c>
      <c r="L200" s="7">
        <f>'[1]TCE - ANEXO IV - Preencher'!N209</f>
        <v>38.35</v>
      </c>
    </row>
    <row r="201" spans="1:12" s="8" customFormat="1" ht="19.5" customHeight="1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5.99 - Outros Serviços de Terceiros Pessoa Jurídica</v>
      </c>
      <c r="D201" s="3">
        <f>'[1]TCE - ANEXO IV - Preencher'!F210</f>
        <v>37381902000125</v>
      </c>
      <c r="E201" s="5" t="str">
        <f>'[1]TCE - ANEXO IV - Preencher'!G210</f>
        <v>RENAPSI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43335</v>
      </c>
      <c r="I201" s="6">
        <f>IF('[1]TCE - ANEXO IV - Preencher'!K210="","",'[1]TCE - ANEXO IV - Preencher'!K210)</f>
        <v>45328</v>
      </c>
      <c r="J201" s="5" t="str">
        <f>'[1]TCE - ANEXO IV - Preencher'!L210</f>
        <v>B0DDB5BAD</v>
      </c>
      <c r="K201" s="5" t="str">
        <f>IF(F201="B",LEFT('[1]TCE - ANEXO IV - Preencher'!M210,2),IF(F201="S",LEFT('[1]TCE - ANEXO IV - Preencher'!M210,7),IF('[1]TCE - ANEXO IV - Preencher'!H210="","")))</f>
        <v>5300108</v>
      </c>
      <c r="L201" s="7">
        <f>'[1]TCE - ANEXO IV - Preencher'!N210</f>
        <v>900</v>
      </c>
    </row>
    <row r="202" spans="1:12" s="8" customFormat="1" ht="19.5" customHeight="1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19702111000178</v>
      </c>
      <c r="E202" s="5" t="str">
        <f>'[1]TCE - ANEXO IV - Preencher'!G211</f>
        <v>42632 CENTRO MEDICO LAECIO MACEDO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421</v>
      </c>
      <c r="I202" s="6">
        <f>IF('[1]TCE - ANEXO IV - Preencher'!K211="","",'[1]TCE - ANEXO IV - Preencher'!K211)</f>
        <v>45365</v>
      </c>
      <c r="J202" s="5" t="str">
        <f>'[1]TCE - ANEXO IV - Preencher'!L211</f>
        <v>3521254937332</v>
      </c>
      <c r="K202" s="5" t="str">
        <f>IF(F202="B",LEFT('[1]TCE - ANEXO IV - Preencher'!M211,2),IF(F202="S",LEFT('[1]TCE - ANEXO IV - Preencher'!M211,7),IF('[1]TCE - ANEXO IV - Preencher'!H211="","")))</f>
        <v>2302503</v>
      </c>
      <c r="L202" s="7">
        <f>'[1]TCE - ANEXO IV - Preencher'!N211</f>
        <v>6051.55</v>
      </c>
    </row>
    <row r="203" spans="1:12" s="8" customFormat="1" ht="19.5" customHeight="1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49303734000139</v>
      </c>
      <c r="E203" s="5" t="str">
        <f>'[1]TCE - ANEXO IV - Preencher'!G212</f>
        <v xml:space="preserve">OLIVEIRA E VERAS SERVIÇOS MEDICOS 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20</v>
      </c>
      <c r="I203" s="6">
        <f>IF('[1]TCE - ANEXO IV - Preencher'!K212="","",'[1]TCE - ANEXO IV - Preencher'!K212)</f>
        <v>45366</v>
      </c>
      <c r="J203" s="5" t="str">
        <f>'[1]TCE - ANEXO IV - Preencher'!L212</f>
        <v>5QI3LMJ9</v>
      </c>
      <c r="K203" s="5" t="str">
        <f>IF(F203="B",LEFT('[1]TCE - ANEXO IV - Preencher'!M212,2),IF(F203="S",LEFT('[1]TCE - ANEXO IV - Preencher'!M212,7),IF('[1]TCE - ANEXO IV - Preencher'!H212="","")))</f>
        <v>2611606</v>
      </c>
      <c r="L203" s="7">
        <f>'[1]TCE - ANEXO IV - Preencher'!N212</f>
        <v>23649.3</v>
      </c>
    </row>
    <row r="204" spans="1:12" s="8" customFormat="1" ht="19.5" customHeight="1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45018032000152</v>
      </c>
      <c r="E204" s="5" t="str">
        <f>'[1]TCE - ANEXO IV - Preencher'!G213</f>
        <v>VIVAMED ATIVIDADES MEDICAS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616</v>
      </c>
      <c r="I204" s="6">
        <f>IF('[1]TCE - ANEXO IV - Preencher'!K213="","",'[1]TCE - ANEXO IV - Preencher'!K213)</f>
        <v>45363</v>
      </c>
      <c r="J204" s="5" t="str">
        <f>'[1]TCE - ANEXO IV - Preencher'!L213</f>
        <v>PQIA95841</v>
      </c>
      <c r="K204" s="5" t="str">
        <f>IF(F204="B",LEFT('[1]TCE - ANEXO IV - Preencher'!M213,2),IF(F204="S",LEFT('[1]TCE - ANEXO IV - Preencher'!M213,7),IF('[1]TCE - ANEXO IV - Preencher'!H213="","")))</f>
        <v>2611606</v>
      </c>
      <c r="L204" s="7">
        <f>'[1]TCE - ANEXO IV - Preencher'!N213</f>
        <v>8801.5499999999993</v>
      </c>
    </row>
    <row r="205" spans="1:12" s="8" customFormat="1" ht="19.5" customHeight="1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>5.5 - Reparo e Manutenção de Máquinas e Equipamentos</v>
      </c>
      <c r="D205" s="3">
        <f>'[1]TCE - ANEXO IV - Preencher'!F214</f>
        <v>18204483000101</v>
      </c>
      <c r="E205" s="5" t="str">
        <f>'[1]TCE - ANEXO IV - Preencher'!G214</f>
        <v>WAGNER FERNANDES SALES DA SILVA &amp; CIA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4705</v>
      </c>
      <c r="I205" s="6">
        <f>IF('[1]TCE - ANEXO IV - Preencher'!K214="","",'[1]TCE - ANEXO IV - Preencher'!K214)</f>
        <v>45352</v>
      </c>
      <c r="J205" s="5" t="str">
        <f>'[1]TCE - ANEXO IV - Preencher'!L214</f>
        <v>IG6EHTUTJ</v>
      </c>
      <c r="K205" s="5" t="str">
        <f>IF(F205="B",LEFT('[1]TCE - ANEXO IV - Preencher'!M214,2),IF(F205="S",LEFT('[1]TCE - ANEXO IV - Preencher'!M214,7),IF('[1]TCE - ANEXO IV - Preencher'!H214="","")))</f>
        <v>2704302</v>
      </c>
      <c r="L205" s="7">
        <f>'[1]TCE - ANEXO IV - Preencher'!N214</f>
        <v>16965</v>
      </c>
    </row>
    <row r="206" spans="1:12" s="8" customFormat="1" ht="19.5" customHeight="1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34335574000132</v>
      </c>
      <c r="E206" s="5" t="str">
        <f>'[1]TCE - ANEXO IV - Preencher'!G215</f>
        <v>EVOLUIR SAUDE SERVIÇOS MEDICOS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734</v>
      </c>
      <c r="I206" s="6">
        <f>IF('[1]TCE - ANEXO IV - Preencher'!K215="","",'[1]TCE - ANEXO IV - Preencher'!K215)</f>
        <v>45362</v>
      </c>
      <c r="J206" s="5" t="str">
        <f>'[1]TCE - ANEXO IV - Preencher'!L215</f>
        <v>BFRP37916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5735.4</v>
      </c>
    </row>
    <row r="207" spans="1:12" s="8" customFormat="1" ht="19.5" customHeight="1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39358831000175</v>
      </c>
      <c r="E207" s="5" t="str">
        <f>'[1]TCE - ANEXO IV - Preencher'!G216</f>
        <v xml:space="preserve">POSITIVAMED ATIVIDADES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854</v>
      </c>
      <c r="I207" s="6">
        <f>IF('[1]TCE - ANEXO IV - Preencher'!K216="","",'[1]TCE - ANEXO IV - Preencher'!K216)</f>
        <v>45363</v>
      </c>
      <c r="J207" s="5" t="str">
        <f>'[1]TCE - ANEXO IV - Preencher'!L216</f>
        <v>UKXKEHR4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2933.85</v>
      </c>
    </row>
    <row r="208" spans="1:12" s="8" customFormat="1" ht="19.5" customHeight="1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5.1 - Locação de Equipamentos Médicos-Hospitalares</v>
      </c>
      <c r="D208" s="3">
        <f>'[1]TCE - ANEXO IV - Preencher'!F217</f>
        <v>18271934000123</v>
      </c>
      <c r="E208" s="5" t="str">
        <f>'[1]TCE - ANEXO IV - Preencher'!G217</f>
        <v>NOVA BIOMEDICAL DIAGNOSTICOS MEDICOS E BIOTECNOLOGIA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7</v>
      </c>
      <c r="I208" s="6">
        <f>IF('[1]TCE - ANEXO IV - Preencher'!K217="","",'[1]TCE - ANEXO IV - Preencher'!K217)</f>
        <v>45369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31 -  M</v>
      </c>
      <c r="L208" s="7">
        <f>'[1]TCE - ANEXO IV - Preencher'!N217</f>
        <v>1500</v>
      </c>
    </row>
    <row r="209" spans="1:12" s="8" customFormat="1" ht="19.5" customHeight="1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46852548000160</v>
      </c>
      <c r="E209" s="5" t="str">
        <f>'[1]TCE - ANEXO IV - Preencher'!G218</f>
        <v>CERTMED ATIVIDADES MEDICAS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584</v>
      </c>
      <c r="I209" s="6">
        <f>IF('[1]TCE - ANEXO IV - Preencher'!K218="","",'[1]TCE - ANEXO IV - Preencher'!K218)</f>
        <v>45362</v>
      </c>
      <c r="J209" s="5" t="str">
        <f>'[1]TCE - ANEXO IV - Preencher'!L218</f>
        <v>ZFJSVCIJ</v>
      </c>
      <c r="K209" s="5" t="str">
        <f>IF(F209="B",LEFT('[1]TCE - ANEXO IV - Preencher'!M218,2),IF(F209="S",LEFT('[1]TCE - ANEXO IV - Preencher'!M218,7),IF('[1]TCE - ANEXO IV - Preencher'!H218="","")))</f>
        <v>2611606</v>
      </c>
      <c r="L209" s="7">
        <f>'[1]TCE - ANEXO IV - Preencher'!N218</f>
        <v>7750</v>
      </c>
    </row>
    <row r="210" spans="1:12" s="8" customFormat="1" ht="19.5" customHeight="1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31505405000105</v>
      </c>
      <c r="E210" s="5" t="str">
        <f>'[1]TCE - ANEXO IV - Preencher'!G219</f>
        <v>DOCTOR HEALTH MEDIC ASSISTENCIA E SERVICOS MEDICOS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302</v>
      </c>
      <c r="I210" s="6">
        <f>IF('[1]TCE - ANEXO IV - Preencher'!K219="","",'[1]TCE - ANEXO IV - Preencher'!K219)</f>
        <v>45362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2304285</v>
      </c>
      <c r="L210" s="7">
        <f>'[1]TCE - ANEXO IV - Preencher'!N219</f>
        <v>8250</v>
      </c>
    </row>
    <row r="211" spans="1:12" s="8" customFormat="1" ht="19.5" customHeight="1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516</v>
      </c>
      <c r="I211" s="6">
        <f>IF('[1]TCE - ANEXO IV - Preencher'!K220="","",'[1]TCE - ANEXO IV - Preencher'!K220)</f>
        <v>45366</v>
      </c>
      <c r="J211" s="5" t="str">
        <f>'[1]TCE - ANEXO IV - Preencher'!L220</f>
        <v>EFXKTNMY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1910.73</v>
      </c>
    </row>
    <row r="212" spans="1:12" s="8" customFormat="1" ht="19.5" customHeight="1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5.1 - Locação de Equipamentos Médicos-Hospitalares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94618380</v>
      </c>
      <c r="I212" s="6">
        <f>IF('[1]TCE - ANEXO IV - Preencher'!K221="","",'[1]TCE - ANEXO IV - Preencher'!K221)</f>
        <v>45337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34706.39</v>
      </c>
    </row>
    <row r="213" spans="1:12" s="8" customFormat="1" ht="19.5" customHeight="1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240000005</v>
      </c>
      <c r="I213" s="6">
        <f>IF('[1]TCE - ANEXO IV - Preencher'!K222="","",'[1]TCE - ANEXO IV - Preencher'!K222)</f>
        <v>45366</v>
      </c>
      <c r="J213" s="5" t="str">
        <f>'[1]TCE - ANEXO IV - Preencher'!L222</f>
        <v>VJBC92293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15068.4</v>
      </c>
    </row>
    <row r="214" spans="1:12" s="8" customFormat="1" ht="19.5" customHeight="1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444</v>
      </c>
      <c r="I214" s="6">
        <f>IF('[1]TCE - ANEXO IV - Preencher'!K223="","",'[1]TCE - ANEXO IV - Preencher'!K223)</f>
        <v>45362</v>
      </c>
      <c r="J214" s="5" t="str">
        <f>'[1]TCE - ANEXO IV - Preencher'!L223</f>
        <v>J95TPLM4D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20249.3</v>
      </c>
    </row>
    <row r="215" spans="1:12" s="8" customFormat="1" ht="19.5" customHeight="1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32247617000100</v>
      </c>
      <c r="E215" s="5" t="str">
        <f>'[1]TCE - ANEXO IV - Preencher'!G224</f>
        <v xml:space="preserve">ON DOCTOR PERNAMBUCO 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1663</v>
      </c>
      <c r="I215" s="6">
        <f>IF('[1]TCE - ANEXO IV - Preencher'!K224="","",'[1]TCE - ANEXO IV - Preencher'!K224)</f>
        <v>45364</v>
      </c>
      <c r="J215" s="5" t="str">
        <f>'[1]TCE - ANEXO IV - Preencher'!L224</f>
        <v>BENX57073</v>
      </c>
      <c r="K215" s="5" t="str">
        <f>IF(F215="B",LEFT('[1]TCE - ANEXO IV - Preencher'!M224,2),IF(F215="S",LEFT('[1]TCE - ANEXO IV - Preencher'!M224,7),IF('[1]TCE - ANEXO IV - Preencher'!H224="","")))</f>
        <v>2609600</v>
      </c>
      <c r="L215" s="7">
        <f>'[1]TCE - ANEXO IV - Preencher'!N224</f>
        <v>6936.1</v>
      </c>
    </row>
    <row r="216" spans="1:12" s="8" customFormat="1" ht="19.5" customHeight="1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33929841000137</v>
      </c>
      <c r="E216" s="5" t="str">
        <f>'[1]TCE - ANEXO IV - Preencher'!G225</f>
        <v>PCFTM MED SERVICOS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186</v>
      </c>
      <c r="I216" s="6">
        <f>IF('[1]TCE - ANEXO IV - Preencher'!K225="","",'[1]TCE - ANEXO IV - Preencher'!K225)</f>
        <v>45364</v>
      </c>
      <c r="J216" s="5" t="str">
        <f>'[1]TCE - ANEXO IV - Preencher'!L225</f>
        <v>849PBULXO</v>
      </c>
      <c r="K216" s="5" t="str">
        <f>IF(F216="B",LEFT('[1]TCE - ANEXO IV - Preencher'!M225,2),IF(F216="S",LEFT('[1]TCE - ANEXO IV - Preencher'!M225,7),IF('[1]TCE - ANEXO IV - Preencher'!H225="","")))</f>
        <v>2915353</v>
      </c>
      <c r="L216" s="7">
        <f>'[1]TCE - ANEXO IV - Preencher'!N225</f>
        <v>5985.4</v>
      </c>
    </row>
    <row r="217" spans="1:12" s="8" customFormat="1" ht="19.5" customHeight="1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49158362000102</v>
      </c>
      <c r="E217" s="5" t="str">
        <f>'[1]TCE - ANEXO IV - Preencher'!G226</f>
        <v xml:space="preserve">ONIXMED ATIVIDADES MEDICAS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704</v>
      </c>
      <c r="I217" s="6">
        <f>IF('[1]TCE - ANEXO IV - Preencher'!K226="","",'[1]TCE - ANEXO IV - Preencher'!K226)</f>
        <v>45362</v>
      </c>
      <c r="J217" s="5" t="str">
        <f>'[1]TCE - ANEXO IV - Preencher'!L226</f>
        <v>KZUF23857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11916.3</v>
      </c>
    </row>
    <row r="218" spans="1:12" s="8" customFormat="1" ht="19.5" customHeight="1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732</v>
      </c>
      <c r="I218" s="6">
        <f>IF('[1]TCE - ANEXO IV - Preencher'!K227="","",'[1]TCE - ANEXO IV - Preencher'!K227)</f>
        <v>45364</v>
      </c>
      <c r="J218" s="5" t="str">
        <f>'[1]TCE - ANEXO IV - Preencher'!L227</f>
        <v>NFUJPYIP</v>
      </c>
      <c r="K218" s="5" t="str">
        <f>IF(F218="B",LEFT('[1]TCE - ANEXO IV - Preencher'!M227,2),IF(F218="S",LEFT('[1]TCE - ANEXO IV - Preencher'!M227,7),IF('[1]TCE - ANEXO IV - Preencher'!H227="","")))</f>
        <v>2600401</v>
      </c>
      <c r="L218" s="7">
        <f>'[1]TCE - ANEXO IV - Preencher'!N227</f>
        <v>6235.4</v>
      </c>
    </row>
    <row r="219" spans="1:12" s="8" customFormat="1" ht="19.5" customHeight="1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32478947000107</v>
      </c>
      <c r="E219" s="5" t="str">
        <f>'[1]TCE - ANEXO IV - Preencher'!G228</f>
        <v xml:space="preserve">R J DE SANTA CRUZ OLIVEIRA 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183</v>
      </c>
      <c r="I219" s="6">
        <f>IF('[1]TCE - ANEXO IV - Preencher'!K228="","",'[1]TCE - ANEXO IV - Preencher'!K228)</f>
        <v>45359</v>
      </c>
      <c r="J219" s="5" t="str">
        <f>'[1]TCE - ANEXO IV - Preencher'!L228</f>
        <v>BVYNXXY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11916.3</v>
      </c>
    </row>
    <row r="220" spans="1:12" s="8" customFormat="1" ht="19.5" customHeight="1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212</v>
      </c>
      <c r="I220" s="6">
        <f>IF('[1]TCE - ANEXO IV - Preencher'!K229="","",'[1]TCE - ANEXO IV - Preencher'!K229)</f>
        <v>45362</v>
      </c>
      <c r="J220" s="5" t="str">
        <f>'[1]TCE - ANEXO IV - Preencher'!L229</f>
        <v>GKSVXPMM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13981.6</v>
      </c>
    </row>
    <row r="221" spans="1:12" s="8" customFormat="1" ht="19.5" customHeight="1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37146629000154</v>
      </c>
      <c r="E221" s="5" t="str">
        <f>'[1]TCE - ANEXO IV - Preencher'!G230</f>
        <v>ALEXANDRE AMORIM PRESTAÇÃO DE SERVIÇO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60</v>
      </c>
      <c r="I221" s="6">
        <f>IF('[1]TCE - ANEXO IV - Preencher'!K230="","",'[1]TCE - ANEXO IV - Preencher'!K230)</f>
        <v>45364</v>
      </c>
      <c r="J221" s="5" t="str">
        <f>'[1]TCE - ANEXO IV - Preencher'!L230</f>
        <v>CJHXEZMX</v>
      </c>
      <c r="K221" s="5" t="str">
        <f>IF(F221="B",LEFT('[1]TCE - ANEXO IV - Preencher'!M230,2),IF(F221="S",LEFT('[1]TCE - ANEXO IV - Preencher'!M230,7),IF('[1]TCE - ANEXO IV - Preencher'!H230="","")))</f>
        <v>2611606</v>
      </c>
      <c r="L221" s="7">
        <f>'[1]TCE - ANEXO IV - Preencher'!N230</f>
        <v>11016.85</v>
      </c>
    </row>
    <row r="222" spans="1:12" s="8" customFormat="1" ht="19.5" customHeight="1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706</v>
      </c>
      <c r="I222" s="6">
        <f>IF('[1]TCE - ANEXO IV - Preencher'!K231="","",'[1]TCE - ANEXO IV - Preencher'!K231)</f>
        <v>45362</v>
      </c>
      <c r="J222" s="5" t="str">
        <f>'[1]TCE - ANEXO IV - Preencher'!L231</f>
        <v>WXEX73053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10833</v>
      </c>
    </row>
    <row r="223" spans="1:12" s="8" customFormat="1" ht="19.5" customHeight="1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5.99 - Outros Serviços de Terceiros Pessoa Jurídica</v>
      </c>
      <c r="D223" s="3" t="str">
        <f>'[1]TCE - ANEXO IV - Preencher'!G245</f>
        <v>RODRIGO VASCONCELOS TORRES</v>
      </c>
      <c r="E223" s="5" t="str">
        <f>'[1]TCE - ANEXO IV - Preencher'!G232</f>
        <v xml:space="preserve">REYDILA M M FERREIRA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20118</v>
      </c>
      <c r="I223" s="6">
        <f>IF('[1]TCE - ANEXO IV - Preencher'!K232="","",'[1]TCE - ANEXO IV - Preencher'!K232)</f>
        <v>45355</v>
      </c>
      <c r="J223" s="5" t="str">
        <f>'[1]TCE - ANEXO IV - Preencher'!L232</f>
        <v>23KMP96MF</v>
      </c>
      <c r="K223" s="5" t="str">
        <f>IF(F223="B",LEFT('[1]TCE - ANEXO IV - Preencher'!M232,2),IF(F223="S",LEFT('[1]TCE - ANEXO IV - Preencher'!M232,7),IF('[1]TCE - ANEXO IV - Preencher'!H232="","")))</f>
        <v>2610004</v>
      </c>
      <c r="L223" s="7">
        <f>'[1]TCE - ANEXO IV - Preencher'!N232</f>
        <v>6764</v>
      </c>
    </row>
    <row r="224" spans="1:12" s="8" customFormat="1" ht="19.5" customHeight="1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5.16 - Serviços Médico-Hospitalares, Odotonlogia e Laboratoriais</v>
      </c>
      <c r="D224" s="3" t="str">
        <f>'[1]TCE - ANEXO IV - Preencher'!G246</f>
        <v>EDNALDO VALENCA BATISTA JUNIOR</v>
      </c>
      <c r="E224" s="5" t="str">
        <f>'[1]TCE - ANEXO IV - Preencher'!G233</f>
        <v>VIVAMED ATIVIDADES MEDICAS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617</v>
      </c>
      <c r="I224" s="6">
        <f>IF('[1]TCE - ANEXO IV - Preencher'!K233="","",'[1]TCE - ANEXO IV - Preencher'!K233)</f>
        <v>45364</v>
      </c>
      <c r="J224" s="5" t="str">
        <f>'[1]TCE - ANEXO IV - Preencher'!L233</f>
        <v>UTFJ24945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4600</v>
      </c>
    </row>
    <row r="225" spans="1:12" s="8" customFormat="1" ht="19.5" customHeight="1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43855523000122</v>
      </c>
      <c r="E225" s="5" t="str">
        <f>'[1]TCE - ANEXO IV - Preencher'!G234</f>
        <v xml:space="preserve">LEMOS E LEMOS SOCIEDADE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6</v>
      </c>
      <c r="I225" s="6">
        <f>IF('[1]TCE - ANEXO IV - Preencher'!K234="","",'[1]TCE - ANEXO IV - Preencher'!K234)</f>
        <v>45369</v>
      </c>
      <c r="J225" s="5" t="str">
        <f>'[1]TCE - ANEXO IV - Preencher'!L234</f>
        <v>73C2327</v>
      </c>
      <c r="K225" s="5" t="str">
        <f>IF(F225="B",LEFT('[1]TCE - ANEXO IV - Preencher'!M234,2),IF(F225="S",LEFT('[1]TCE - ANEXO IV - Preencher'!M234,7),IF('[1]TCE - ANEXO IV - Preencher'!H234="","")))</f>
        <v>2211001</v>
      </c>
      <c r="L225" s="7">
        <f>'[1]TCE - ANEXO IV - Preencher'!N234</f>
        <v>2760</v>
      </c>
    </row>
    <row r="226" spans="1:12" s="8" customFormat="1" ht="19.5" customHeight="1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673</v>
      </c>
      <c r="I226" s="6">
        <f>IF('[1]TCE - ANEXO IV - Preencher'!K235="","",'[1]TCE - ANEXO IV - Preencher'!K235)</f>
        <v>45356</v>
      </c>
      <c r="J226" s="5" t="str">
        <f>'[1]TCE - ANEXO IV - Preencher'!L235</f>
        <v>FCOCQM2AB</v>
      </c>
      <c r="K226" s="5" t="str">
        <f>IF(F226="B",LEFT('[1]TCE - ANEXO IV - Preencher'!M235,2),IF(F226="S",LEFT('[1]TCE - ANEXO IV - Preencher'!M235,7),IF('[1]TCE - ANEXO IV - Preencher'!H235="","")))</f>
        <v>2604106</v>
      </c>
      <c r="L226" s="7">
        <f>'[1]TCE - ANEXO IV - Preencher'!N235</f>
        <v>2500</v>
      </c>
    </row>
    <row r="227" spans="1:12" s="8" customFormat="1" ht="19.5" customHeight="1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84</v>
      </c>
      <c r="I227" s="6">
        <f>IF('[1]TCE - ANEXO IV - Preencher'!K236="","",'[1]TCE - ANEXO IV - Preencher'!K236)</f>
        <v>45366</v>
      </c>
      <c r="J227" s="5" t="str">
        <f>'[1]TCE - ANEXO IV - Preencher'!L236</f>
        <v>9EUCB1CG9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14368.4</v>
      </c>
    </row>
    <row r="228" spans="1:12" s="8" customFormat="1" ht="19.5" customHeight="1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31006503000106</v>
      </c>
      <c r="E228" s="5" t="str">
        <f>'[1]TCE - ANEXO IV - Preencher'!G237</f>
        <v>MARLOS GONCALVES ROCHA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81</v>
      </c>
      <c r="I228" s="6">
        <f>IF('[1]TCE - ANEXO IV - Preencher'!K237="","",'[1]TCE - ANEXO IV - Preencher'!K237)</f>
        <v>45366</v>
      </c>
      <c r="J228" s="5" t="str">
        <f>'[1]TCE - ANEXO IV - Preencher'!L237</f>
        <v>2PSDKE195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16400</v>
      </c>
    </row>
    <row r="229" spans="1:12" s="8" customFormat="1" ht="19.5" customHeight="1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29</v>
      </c>
      <c r="I229" s="6">
        <f>IF('[1]TCE - ANEXO IV - Preencher'!K238="","",'[1]TCE - ANEXO IV - Preencher'!K238)</f>
        <v>45359</v>
      </c>
      <c r="J229" s="5" t="str">
        <f>'[1]TCE - ANEXO IV - Preencher'!L238</f>
        <v>XIVKXG6TH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13440</v>
      </c>
    </row>
    <row r="230" spans="1:12" s="8" customFormat="1" ht="19.5" customHeight="1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29</v>
      </c>
      <c r="I230" s="6">
        <f>IF('[1]TCE - ANEXO IV - Preencher'!K239="","",'[1]TCE - ANEXO IV - Preencher'!K239)</f>
        <v>45362</v>
      </c>
      <c r="J230" s="5" t="str">
        <f>'[1]TCE - ANEXO IV - Preencher'!L239</f>
        <v>GTBGXMYW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6235.4</v>
      </c>
    </row>
    <row r="231" spans="1:12" s="8" customFormat="1" ht="19.5" customHeight="1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54197444000198</v>
      </c>
      <c r="E231" s="5" t="str">
        <f>'[1]TCE - ANEXO IV - Preencher'!G240</f>
        <v xml:space="preserve">FLORENTINA ARAUJO SERVICOS 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2</v>
      </c>
      <c r="I231" s="6">
        <f>IF('[1]TCE - ANEXO IV - Preencher'!K240="","",'[1]TCE - ANEXO IV - Preencher'!K240)</f>
        <v>45369</v>
      </c>
      <c r="J231" s="5" t="str">
        <f>'[1]TCE - ANEXO IV - Preencher'!L240</f>
        <v>JEQK81187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21666</v>
      </c>
    </row>
    <row r="232" spans="1:12" s="8" customFormat="1" ht="19.5" customHeight="1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563</v>
      </c>
      <c r="I232" s="6">
        <f>IF('[1]TCE - ANEXO IV - Preencher'!K241="","",'[1]TCE - ANEXO IV - Preencher'!K241)</f>
        <v>45363</v>
      </c>
      <c r="J232" s="5" t="str">
        <f>'[1]TCE - ANEXO IV - Preencher'!L241</f>
        <v>ZATM90667</v>
      </c>
      <c r="K232" s="5" t="str">
        <f>IF(F232="B",LEFT('[1]TCE - ANEXO IV - Preencher'!M241,2),IF(F232="S",LEFT('[1]TCE - ANEXO IV - Preencher'!M241,7),IF('[1]TCE - ANEXO IV - Preencher'!H241="","")))</f>
        <v>2611606</v>
      </c>
      <c r="L232" s="7">
        <f>'[1]TCE - ANEXO IV - Preencher'!N241</f>
        <v>8280</v>
      </c>
    </row>
    <row r="233" spans="1:12" s="8" customFormat="1" ht="19.5" customHeight="1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45864268000100</v>
      </c>
      <c r="E233" s="5" t="str">
        <f>'[1]TCE - ANEXO IV - Preencher'!G242</f>
        <v xml:space="preserve">CESAR MONTEIRO MEDICINA 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359</v>
      </c>
      <c r="I233" s="6">
        <f>IF('[1]TCE - ANEXO IV - Preencher'!K242="","",'[1]TCE - ANEXO IV - Preencher'!K242)</f>
        <v>45363</v>
      </c>
      <c r="J233" s="5" t="str">
        <f>'[1]TCE - ANEXO IV - Preencher'!L242</f>
        <v>RHJLDTJP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7020</v>
      </c>
    </row>
    <row r="234" spans="1:12" s="8" customFormat="1" ht="19.5" customHeight="1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7597</v>
      </c>
      <c r="I234" s="6">
        <f>IF('[1]TCE - ANEXO IV - Preencher'!K243="","",'[1]TCE - ANEXO IV - Preencher'!K243)</f>
        <v>45364</v>
      </c>
      <c r="J234" s="5" t="str">
        <f>'[1]TCE - ANEXO IV - Preencher'!L243</f>
        <v>UTSWUE7Q7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188400</v>
      </c>
    </row>
    <row r="235" spans="1:12" s="8" customFormat="1" ht="19.5" customHeight="1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45864268000100</v>
      </c>
      <c r="E235" s="5" t="str">
        <f>'[1]TCE - ANEXO IV - Preencher'!G244</f>
        <v xml:space="preserve">CESAR MONTEIRO MEDICINA 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358</v>
      </c>
      <c r="I235" s="6">
        <f>IF('[1]TCE - ANEXO IV - Preencher'!K244="","",'[1]TCE - ANEXO IV - Preencher'!K244)</f>
        <v>45363</v>
      </c>
      <c r="J235" s="5" t="str">
        <f>'[1]TCE - ANEXO IV - Preencher'!L244</f>
        <v>QHPLTRB3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5985.4</v>
      </c>
    </row>
    <row r="236" spans="1:12" s="8" customFormat="1" ht="19.5" customHeight="1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33</v>
      </c>
      <c r="I236" s="6">
        <f>IF('[1]TCE - ANEXO IV - Preencher'!K245="","",'[1]TCE - ANEXO IV - Preencher'!K245)</f>
        <v>45362</v>
      </c>
      <c r="J236" s="5" t="str">
        <f>'[1]TCE - ANEXO IV - Preencher'!L245</f>
        <v>SLX7ZRXWF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45682890000105</v>
      </c>
      <c r="E237" s="5" t="str">
        <f>'[1]TCE - ANEXO IV - Preencher'!G246</f>
        <v>EDNALDO VALENCA BATISTA JUNIOR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42</v>
      </c>
      <c r="I237" s="6">
        <f>IF('[1]TCE - ANEXO IV - Preencher'!K246="","",'[1]TCE - ANEXO IV - Preencher'!K246)</f>
        <v>45363</v>
      </c>
      <c r="J237" s="5" t="str">
        <f>'[1]TCE - ANEXO IV - Preencher'!L246</f>
        <v>F1D1FF03A93E0B49B5BE106F7E8B76FA</v>
      </c>
      <c r="K237" s="5" t="str">
        <f>IF(F237="B",LEFT('[1]TCE - ANEXO IV - Preencher'!M246,2),IF(F237="S",LEFT('[1]TCE - ANEXO IV - Preencher'!M246,7),IF('[1]TCE - ANEXO IV - Preencher'!H246="","")))</f>
        <v>2612406</v>
      </c>
      <c r="L237" s="7">
        <f>'[1]TCE - ANEXO IV - Preencher'!N246</f>
        <v>21666</v>
      </c>
    </row>
    <row r="238" spans="1:12" s="8" customFormat="1" ht="19.5" customHeight="1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43843356000108</v>
      </c>
      <c r="E238" s="5" t="str">
        <f>'[1]TCE - ANEXO IV - Preencher'!G247</f>
        <v>SAUDEMED ATIVIDADES MEDICAS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2850</v>
      </c>
      <c r="I238" s="6">
        <f>IF('[1]TCE - ANEXO IV - Preencher'!K247="","",'[1]TCE - ANEXO IV - Preencher'!K247)</f>
        <v>45362</v>
      </c>
      <c r="J238" s="5" t="str">
        <f>'[1]TCE - ANEXO IV - Preencher'!L247</f>
        <v>OXFC62583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10833</v>
      </c>
    </row>
    <row r="239" spans="1:12" s="8" customFormat="1" ht="19.5" customHeight="1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20</v>
      </c>
      <c r="I239" s="6">
        <f>IF('[1]TCE - ANEXO IV - Preencher'!K248="","",'[1]TCE - ANEXO IV - Preencher'!K248)</f>
        <v>45363</v>
      </c>
      <c r="J239" s="5" t="str">
        <f>'[1]TCE - ANEXO IV - Preencher'!L248</f>
        <v>ODAI50083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33120</v>
      </c>
    </row>
    <row r="240" spans="1:12" s="8" customFormat="1" ht="19.5" customHeight="1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38823495000121</v>
      </c>
      <c r="E240" s="5" t="str">
        <f>'[1]TCE - ANEXO IV - Preencher'!G249</f>
        <v xml:space="preserve">CENTRALMED ATIVIDADES MEDICAS 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717</v>
      </c>
      <c r="I240" s="6">
        <f>IF('[1]TCE - ANEXO IV - Preencher'!K249="","",'[1]TCE - ANEXO IV - Preencher'!K249)</f>
        <v>45362</v>
      </c>
      <c r="J240" s="5" t="str">
        <f>'[1]TCE - ANEXO IV - Preencher'!L249</f>
        <v>6GFXFHRX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22749.3</v>
      </c>
    </row>
    <row r="241" spans="1:12" s="8" customFormat="1" ht="19.5" customHeight="1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38711130000105</v>
      </c>
      <c r="E241" s="5" t="str">
        <f>'[1]TCE - ANEXO IV - Preencher'!G250</f>
        <v>RODRIGO ALMEIDA MACIEL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42</v>
      </c>
      <c r="I241" s="6">
        <f>IF('[1]TCE - ANEXO IV - Preencher'!K250="","",'[1]TCE - ANEXO IV - Preencher'!K250)</f>
        <v>45362</v>
      </c>
      <c r="J241" s="5" t="str">
        <f>'[1]TCE - ANEXO IV - Preencher'!L250</f>
        <v>HEJBU8WBM</v>
      </c>
      <c r="K241" s="5" t="str">
        <f>IF(F241="B",LEFT('[1]TCE - ANEXO IV - Preencher'!M250,2),IF(F241="S",LEFT('[1]TCE - ANEXO IV - Preencher'!M250,7),IF('[1]TCE - ANEXO IV - Preencher'!H250="","")))</f>
        <v>2604106</v>
      </c>
      <c r="L241" s="7">
        <f>'[1]TCE - ANEXO IV - Preencher'!N250</f>
        <v>9961.6</v>
      </c>
    </row>
    <row r="242" spans="1:12" s="8" customFormat="1" ht="19.5" customHeight="1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49158209000177</v>
      </c>
      <c r="E242" s="5" t="str">
        <f>'[1]TCE - ANEXO IV - Preencher'!G251</f>
        <v>PAMED ATIVIDADES MEDICAS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27</v>
      </c>
      <c r="I242" s="6">
        <f>IF('[1]TCE - ANEXO IV - Preencher'!K251="","",'[1]TCE - ANEXO IV - Preencher'!K251)</f>
        <v>45364</v>
      </c>
      <c r="J242" s="5" t="str">
        <f>'[1]TCE - ANEXO IV - Preencher'!L251</f>
        <v>MAHBNW5Q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14040</v>
      </c>
    </row>
    <row r="243" spans="1:12" s="8" customFormat="1" ht="19.5" customHeight="1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167</v>
      </c>
      <c r="I243" s="6">
        <f>IF('[1]TCE - ANEXO IV - Preencher'!K252="","",'[1]TCE - ANEXO IV - Preencher'!K252)</f>
        <v>45364</v>
      </c>
      <c r="J243" s="5" t="str">
        <f>'[1]TCE - ANEXO IV - Preencher'!L252</f>
        <v>98931238003213/03/2024</v>
      </c>
      <c r="K243" s="5" t="str">
        <f>IF(F243="B",LEFT('[1]TCE - ANEXO IV - Preencher'!M252,2),IF(F243="S",LEFT('[1]TCE - ANEXO IV - Preencher'!M252,7),IF('[1]TCE - ANEXO IV - Preencher'!H252="","")))</f>
        <v>2308401</v>
      </c>
      <c r="L243" s="7">
        <f>'[1]TCE - ANEXO IV - Preencher'!N252</f>
        <v>17786.95</v>
      </c>
    </row>
    <row r="244" spans="1:12" s="8" customFormat="1" ht="19.5" customHeight="1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7295266000158</v>
      </c>
      <c r="E244" s="5" t="str">
        <f>'[1]TCE - ANEXO IV - Preencher'!G253</f>
        <v>MB COMERCIAL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57053</v>
      </c>
      <c r="I244" s="6">
        <f>IF('[1]TCE - ANEXO IV - Preencher'!K253="","",'[1]TCE - ANEXO IV - Preencher'!K253)</f>
        <v>45324</v>
      </c>
      <c r="J244" s="5" t="str">
        <f>'[1]TCE - ANEXO IV - Preencher'!L253</f>
        <v>GXMF94GN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189</v>
      </c>
    </row>
    <row r="245" spans="1:12" s="8" customFormat="1" ht="19.5" customHeight="1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149</v>
      </c>
      <c r="I245" s="6">
        <f>IF('[1]TCE - ANEXO IV - Preencher'!K254="","",'[1]TCE - ANEXO IV - Preencher'!K254)</f>
        <v>45359</v>
      </c>
      <c r="J245" s="5" t="str">
        <f>'[1]TCE - ANEXO IV - Preencher'!L254</f>
        <v>GRW3LAQV3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8</v>
      </c>
      <c r="I246" s="6">
        <f>IF('[1]TCE - ANEXO IV - Preencher'!K255="","",'[1]TCE - ANEXO IV - Preencher'!K255)</f>
        <v>45363</v>
      </c>
      <c r="J246" s="5" t="str">
        <f>'[1]TCE - ANEXO IV - Preencher'!L255</f>
        <v>4XH3KPDM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9166.2999999999993</v>
      </c>
    </row>
    <row r="247" spans="1:12" s="8" customFormat="1" ht="19.5" customHeight="1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17874004000100</v>
      </c>
      <c r="E247" s="5" t="str">
        <f>'[1]TCE - ANEXO IV - Preencher'!G256</f>
        <v>JMR GESTAO E ADMMINISTRACAO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415</v>
      </c>
      <c r="I247" s="6">
        <f>IF('[1]TCE - ANEXO IV - Preencher'!K256="","",'[1]TCE - ANEXO IV - Preencher'!K256)</f>
        <v>45369</v>
      </c>
      <c r="J247" s="5" t="str">
        <f>'[1]TCE - ANEXO IV - Preencher'!L256</f>
        <v>RPL2XA83P</v>
      </c>
      <c r="K247" s="5" t="str">
        <f>IF(F247="B",LEFT('[1]TCE - ANEXO IV - Preencher'!M256,2),IF(F247="S",LEFT('[1]TCE - ANEXO IV - Preencher'!M256,7),IF('[1]TCE - ANEXO IV - Preencher'!H256="","")))</f>
        <v>2610004</v>
      </c>
      <c r="L247" s="7">
        <f>'[1]TCE - ANEXO IV - Preencher'!N256</f>
        <v>2100</v>
      </c>
    </row>
    <row r="248" spans="1:12" s="8" customFormat="1" ht="19.5" customHeight="1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50643331000118</v>
      </c>
      <c r="E248" s="5" t="str">
        <f>'[1]TCE - ANEXO IV - Preencher'!G257</f>
        <v>PEREIRA ARAUJO SERVICOS MEDICOS LTDA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28</v>
      </c>
      <c r="I248" s="6">
        <f>IF('[1]TCE - ANEXO IV - Preencher'!K257="","",'[1]TCE - ANEXO IV - Preencher'!K257)</f>
        <v>45362</v>
      </c>
      <c r="J248" s="5" t="str">
        <f>'[1]TCE - ANEXO IV - Preencher'!L257</f>
        <v>7PGAEBRF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10833</v>
      </c>
    </row>
    <row r="249" spans="1:12" s="8" customFormat="1" ht="19.5" customHeight="1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19</v>
      </c>
      <c r="I249" s="6">
        <f>IF('[1]TCE - ANEXO IV - Preencher'!K258="","",'[1]TCE - ANEXO IV - Preencher'!K258)</f>
        <v>45362</v>
      </c>
      <c r="J249" s="5" t="str">
        <f>'[1]TCE - ANEXO IV - Preencher'!L258</f>
        <v>802638619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8333</v>
      </c>
    </row>
    <row r="250" spans="1:12" s="8" customFormat="1" ht="19.5" customHeight="1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34</v>
      </c>
      <c r="I250" s="6">
        <f>IF('[1]TCE - ANEXO IV - Preencher'!K259="","",'[1]TCE - ANEXO IV - Preencher'!K259)</f>
        <v>45364</v>
      </c>
      <c r="J250" s="5" t="str">
        <f>'[1]TCE - ANEXO IV - Preencher'!L259</f>
        <v>GF3XJPGZ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34499.300000000003</v>
      </c>
    </row>
    <row r="251" spans="1:12" s="8" customFormat="1" ht="19.5" customHeight="1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5.99 - Outros Serviços de Terceiros Pessoa Jurídica</v>
      </c>
      <c r="D251" s="3">
        <f>'[1]TCE - ANEXO IV - Preencher'!F260</f>
        <v>33279132000153</v>
      </c>
      <c r="E251" s="5" t="str">
        <f>'[1]TCE - ANEXO IV - Preencher'!G260</f>
        <v>SOLUÇÃO SERVIÇOS DE ESCRITORIO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186</v>
      </c>
      <c r="I251" s="6">
        <f>IF('[1]TCE - ANEXO IV - Preencher'!K260="","",'[1]TCE - ANEXO IV - Preencher'!K260)</f>
        <v>45358</v>
      </c>
      <c r="J251" s="5" t="str">
        <f>'[1]TCE - ANEXO IV - Preencher'!L260</f>
        <v>ZDGEDP8F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2533.98</v>
      </c>
    </row>
    <row r="252" spans="1:12" s="8" customFormat="1" ht="19.5" customHeight="1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39917741000177</v>
      </c>
      <c r="E252" s="5" t="str">
        <f>'[1]TCE - ANEXO IV - Preencher'!G261</f>
        <v>PRISMAMED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610</v>
      </c>
      <c r="I252" s="6">
        <f>IF('[1]TCE - ANEXO IV - Preencher'!K261="","",'[1]TCE - ANEXO IV - Preencher'!K261)</f>
        <v>45362</v>
      </c>
      <c r="J252" s="5" t="str">
        <f>'[1]TCE - ANEXO IV - Preencher'!L261</f>
        <v>QWDX35369</v>
      </c>
      <c r="K252" s="5" t="str">
        <f>IF(F252="B",LEFT('[1]TCE - ANEXO IV - Preencher'!M261,2),IF(F252="S",LEFT('[1]TCE - ANEXO IV - Preencher'!M261,7),IF('[1]TCE - ANEXO IV - Preencher'!H261="","")))</f>
        <v>2609600</v>
      </c>
      <c r="L252" s="7">
        <f>'[1]TCE - ANEXO IV - Preencher'!N261</f>
        <v>2760</v>
      </c>
    </row>
    <row r="253" spans="1:12" s="8" customFormat="1" ht="19.5" customHeight="1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244</v>
      </c>
      <c r="I253" s="6">
        <f>IF('[1]TCE - ANEXO IV - Preencher'!K262="","",'[1]TCE - ANEXO IV - Preencher'!K262)</f>
        <v>45352</v>
      </c>
      <c r="J253" s="5" t="str">
        <f>'[1]TCE - ANEXO IV - Preencher'!L262</f>
        <v>UJVLUFFT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41066484000159</v>
      </c>
      <c r="E254" s="5" t="str">
        <f>'[1]TCE - ANEXO IV - Preencher'!G263</f>
        <v>SUPERMED ATIVIDADES MEDICAS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810</v>
      </c>
      <c r="I254" s="6">
        <f>IF('[1]TCE - ANEXO IV - Preencher'!K263="","",'[1]TCE - ANEXO IV - Preencher'!K263)</f>
        <v>45362</v>
      </c>
      <c r="J254" s="5" t="str">
        <f>'[1]TCE - ANEXO IV - Preencher'!L263</f>
        <v>AENBMWLB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29666</v>
      </c>
    </row>
    <row r="255" spans="1:12" s="8" customFormat="1" ht="19.5" customHeight="1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20119</v>
      </c>
      <c r="I255" s="6">
        <f>IF('[1]TCE - ANEXO IV - Preencher'!K264="","",'[1]TCE - ANEXO IV - Preencher'!K264)</f>
        <v>45355</v>
      </c>
      <c r="J255" s="5" t="str">
        <f>'[1]TCE - ANEXO IV - Preencher'!L264</f>
        <v>C2HCYG5DQ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1530</v>
      </c>
    </row>
    <row r="256" spans="1:12" s="8" customFormat="1" ht="19.5" customHeight="1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1000168</v>
      </c>
      <c r="I256" s="6">
        <f>IF('[1]TCE - ANEXO IV - Preencher'!K265="","",'[1]TCE - ANEXO IV - Preencher'!K265)</f>
        <v>45364</v>
      </c>
      <c r="J256" s="5" t="str">
        <f>'[1]TCE - ANEXO IV - Preencher'!L265</f>
        <v>JC6FBJ4TV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22815.4</v>
      </c>
    </row>
    <row r="257" spans="1:12" s="8" customFormat="1" ht="19.5" customHeight="1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3.7 - Material de Limpeza e Produtos de Hgienização</v>
      </c>
      <c r="D257" s="3">
        <f>'[1]TCE - ANEXO IV - Preencher'!F266</f>
        <v>46700220000129</v>
      </c>
      <c r="E257" s="5" t="str">
        <f>'[1]TCE - ANEXO IV - Preencher'!G266</f>
        <v>NOVA DISTRIBUIDORA E ATACADO DE LIMPEZA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13843</v>
      </c>
      <c r="I257" s="6">
        <f>IF('[1]TCE - ANEXO IV - Preencher'!K266="","",'[1]TCE - ANEXO IV - Preencher'!K266)</f>
        <v>45323</v>
      </c>
      <c r="J257" s="5" t="str">
        <f>'[1]TCE - ANEXO IV - Preencher'!L266</f>
        <v>26240246700220000129550010000138431861889289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130.1</v>
      </c>
    </row>
    <row r="258" spans="1:12" s="8" customFormat="1" ht="19.5" customHeight="1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3.7 - Material de Limpeza e Produtos de Hgienização</v>
      </c>
      <c r="D258" s="3">
        <f>'[1]TCE - ANEXO IV - Preencher'!F267</f>
        <v>52215632000176</v>
      </c>
      <c r="E258" s="5" t="str">
        <f>'[1]TCE - ANEXO IV - Preencher'!G267</f>
        <v>CEREALISTA SANTO ANTONIO ATACADO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000000470</v>
      </c>
      <c r="I258" s="6">
        <f>IF('[1]TCE - ANEXO IV - Preencher'!K267="","",'[1]TCE - ANEXO IV - Preencher'!K267)</f>
        <v>45323</v>
      </c>
      <c r="J258" s="5" t="str">
        <f>'[1]TCE - ANEXO IV - Preencher'!L267</f>
        <v>26240252215632000176550010000004701936151400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452</v>
      </c>
    </row>
    <row r="259" spans="1:12" s="8" customFormat="1" ht="19.5" customHeight="1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3.7 - Material de Limpeza e Produtos de Hgienização</v>
      </c>
      <c r="D259" s="3">
        <f>'[1]TCE - ANEXO IV - Preencher'!F268</f>
        <v>27319301000139</v>
      </c>
      <c r="E259" s="5" t="str">
        <f>'[1]TCE - ANEXO IV - Preencher'!G268</f>
        <v>CONBO DISTRIBUIDORA FBV LTDA ME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12874</v>
      </c>
      <c r="I259" s="6">
        <f>IF('[1]TCE - ANEXO IV - Preencher'!K268="","",'[1]TCE - ANEXO IV - Preencher'!K268)</f>
        <v>45322</v>
      </c>
      <c r="J259" s="5" t="str">
        <f>'[1]TCE - ANEXO IV - Preencher'!L268</f>
        <v>26240127319301000139550010000128791980381180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5029.3</v>
      </c>
    </row>
    <row r="260" spans="1:12" s="8" customFormat="1" ht="19.5" customHeight="1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3.7 - Material de Limpeza e Produtos de Hgienização</v>
      </c>
      <c r="D260" s="3">
        <f>'[1]TCE - ANEXO IV - Preencher'!F269</f>
        <v>17615012000123</v>
      </c>
      <c r="E260" s="5" t="str">
        <f>'[1]TCE - ANEXO IV - Preencher'!G269</f>
        <v>PC BATISTA DE MACEDO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268</v>
      </c>
      <c r="I260" s="6">
        <f>IF('[1]TCE - ANEXO IV - Preencher'!K269="","",'[1]TCE - ANEXO IV - Preencher'!K269)</f>
        <v>45330</v>
      </c>
      <c r="J260" s="5" t="str">
        <f>'[1]TCE - ANEXO IV - Preencher'!L269</f>
        <v>26240217615012000123550010000002681933024559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36.99</v>
      </c>
    </row>
    <row r="261" spans="1:12" s="8" customFormat="1" ht="19.5" customHeight="1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3.7 - Material de Limpeza e Produtos de Hgienização</v>
      </c>
      <c r="D261" s="3">
        <f>'[1]TCE - ANEXO IV - Preencher'!F270</f>
        <v>15378027000190</v>
      </c>
      <c r="E261" s="5" t="str">
        <f>'[1]TCE - ANEXO IV - Preencher'!G270</f>
        <v>SEMPRE QUIMICA CATALICE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000016569</v>
      </c>
      <c r="I261" s="6">
        <f>IF('[1]TCE - ANEXO IV - Preencher'!K270="","",'[1]TCE - ANEXO IV - Preencher'!K270)</f>
        <v>45338</v>
      </c>
      <c r="J261" s="5" t="str">
        <f>'[1]TCE - ANEXO IV - Preencher'!L270</f>
        <v>26240215378027000190550010000165691418711180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9876</v>
      </c>
    </row>
    <row r="262" spans="1:12" s="8" customFormat="1" ht="19.5" customHeight="1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3.14 - Alimentação Preparada</v>
      </c>
      <c r="D262" s="3">
        <f>'[1]TCE - ANEXO IV - Preencher'!F271</f>
        <v>8868231000123</v>
      </c>
      <c r="E262" s="5" t="str">
        <f>'[1]TCE - ANEXO IV - Preencher'!G271</f>
        <v>VERDAO DISTRIBUIDORA DE HORTIFRUTI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943162</v>
      </c>
      <c r="I262" s="6">
        <f>IF('[1]TCE - ANEXO IV - Preencher'!K271="","",'[1]TCE - ANEXO IV - Preencher'!K271)</f>
        <v>45323</v>
      </c>
      <c r="J262" s="5" t="str">
        <f>'[1]TCE - ANEXO IV - Preencher'!L271</f>
        <v>26240208868231000123550020009431621419091792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4748.3999999999996</v>
      </c>
    </row>
    <row r="263" spans="1:12" s="8" customFormat="1" ht="19.5" customHeight="1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3.14 - Alimentação Preparada</v>
      </c>
      <c r="D263" s="3">
        <f>'[1]TCE - ANEXO IV - Preencher'!F272</f>
        <v>8868231000123</v>
      </c>
      <c r="E263" s="5" t="str">
        <f>'[1]TCE - ANEXO IV - Preencher'!G272</f>
        <v>VERDAO DISTRIBUIDORA DE HORTIFRUTI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94163</v>
      </c>
      <c r="I263" s="6">
        <f>IF('[1]TCE - ANEXO IV - Preencher'!K272="","",'[1]TCE - ANEXO IV - Preencher'!K272)</f>
        <v>45323</v>
      </c>
      <c r="J263" s="5" t="str">
        <f>'[1]TCE - ANEXO IV - Preencher'!L272</f>
        <v>26240208868231000123550020009431631698522105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182.4</v>
      </c>
    </row>
    <row r="264" spans="1:12" s="8" customFormat="1" ht="19.5" customHeight="1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3.14 - Alimentação Preparada</v>
      </c>
      <c r="D264" s="3">
        <f>'[1]TCE - ANEXO IV - Preencher'!F273</f>
        <v>69944973000185</v>
      </c>
      <c r="E264" s="5" t="str">
        <f>'[1]TCE - ANEXO IV - Preencher'!G273</f>
        <v>DIA -DISTRIBUICAO E IMPORTACAO AFOGADOS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1765072</v>
      </c>
      <c r="I264" s="6">
        <f>IF('[1]TCE - ANEXO IV - Preencher'!K273="","",'[1]TCE - ANEXO IV - Preencher'!K273)</f>
        <v>45322</v>
      </c>
      <c r="J264" s="5" t="str">
        <f>'[1]TCE - ANEXO IV - Preencher'!L273</f>
        <v>26240169944973000185550030017650721242912177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186.24</v>
      </c>
    </row>
    <row r="265" spans="1:12" s="8" customFormat="1" ht="19.5" customHeight="1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3.14 - Alimentação Preparada</v>
      </c>
      <c r="D265" s="3">
        <f>'[1]TCE - ANEXO IV - Preencher'!F274</f>
        <v>7534303000133</v>
      </c>
      <c r="E265" s="5" t="str">
        <f>'[1]TCE - ANEXO IV - Preencher'!G274</f>
        <v>COMAL COMERCIO ATACADISTA DE ALIMENTOS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1291213</v>
      </c>
      <c r="I265" s="6">
        <f>IF('[1]TCE - ANEXO IV - Preencher'!K274="","",'[1]TCE - ANEXO IV - Preencher'!K274)</f>
        <v>45323</v>
      </c>
      <c r="J265" s="5" t="str">
        <f>'[1]TCE - ANEXO IV - Preencher'!L274</f>
        <v>26240207534303000133550010012912131948021697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1986.51</v>
      </c>
    </row>
    <row r="266" spans="1:12" s="8" customFormat="1" ht="19.5" customHeight="1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3.14 - Alimentação Preparada</v>
      </c>
      <c r="D266" s="3">
        <f>'[1]TCE - ANEXO IV - Preencher'!F275</f>
        <v>52215632000176</v>
      </c>
      <c r="E266" s="5" t="str">
        <f>'[1]TCE - ANEXO IV - Preencher'!G275</f>
        <v>CEREALISTA SANTO ANTONIO ATACADO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000000481</v>
      </c>
      <c r="I266" s="6">
        <f>IF('[1]TCE - ANEXO IV - Preencher'!K275="","",'[1]TCE - ANEXO IV - Preencher'!K275)</f>
        <v>45324</v>
      </c>
      <c r="J266" s="5" t="str">
        <f>'[1]TCE - ANEXO IV - Preencher'!L275</f>
        <v>26240252215632000176550010000004811344772950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3279.6</v>
      </c>
    </row>
    <row r="267" spans="1:12" s="8" customFormat="1" ht="19.5" customHeight="1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3.14 - Alimentação Preparada</v>
      </c>
      <c r="D267" s="3">
        <f>'[1]TCE - ANEXO IV - Preencher'!F276</f>
        <v>8868231000123</v>
      </c>
      <c r="E267" s="5" t="str">
        <f>'[1]TCE - ANEXO IV - Preencher'!G276</f>
        <v>VERDAO DISTRIBUIDORA DE HORTIFRUTI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943990</v>
      </c>
      <c r="I267" s="6">
        <f>IF('[1]TCE - ANEXO IV - Preencher'!K276="","",'[1]TCE - ANEXO IV - Preencher'!K276)</f>
        <v>45326</v>
      </c>
      <c r="J267" s="5" t="str">
        <f>'[1]TCE - ANEXO IV - Preencher'!L276</f>
        <v>26240208868231000123550020009439901131938743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4560.6000000000004</v>
      </c>
    </row>
    <row r="268" spans="1:12" s="8" customFormat="1" ht="19.5" customHeight="1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3.14 - Alimentação Preparada</v>
      </c>
      <c r="D268" s="3">
        <f>'[1]TCE - ANEXO IV - Preencher'!F277</f>
        <v>8868231000123</v>
      </c>
      <c r="E268" s="5" t="str">
        <f>'[1]TCE - ANEXO IV - Preencher'!G277</f>
        <v>VERDAO DISTRIBUIDORA DE HORTIFRUTI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943989</v>
      </c>
      <c r="I268" s="6">
        <f>IF('[1]TCE - ANEXO IV - Preencher'!K277="","",'[1]TCE - ANEXO IV - Preencher'!K277)</f>
        <v>45326</v>
      </c>
      <c r="J268" s="5" t="str">
        <f>'[1]TCE - ANEXO IV - Preencher'!L277</f>
        <v>26240208868231000123550020009439891651002610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37.6</v>
      </c>
    </row>
    <row r="269" spans="1:12" s="8" customFormat="1" ht="19.5" customHeight="1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3.14 - Alimentação Preparada</v>
      </c>
      <c r="D269" s="3">
        <f>'[1]TCE - ANEXO IV - Preencher'!F278</f>
        <v>70243928000182</v>
      </c>
      <c r="E269" s="5" t="str">
        <f>'[1]TCE - ANEXO IV - Preencher'!G278</f>
        <v>ALESSANDRO JORGE BEZERRA DA SILVA EIRELLI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000000993</v>
      </c>
      <c r="I269" s="6">
        <f>IF('[1]TCE - ANEXO IV - Preencher'!K278="","",'[1]TCE - ANEXO IV - Preencher'!K278)</f>
        <v>45328</v>
      </c>
      <c r="J269" s="5" t="str">
        <f>'[1]TCE - ANEXO IV - Preencher'!L278</f>
        <v>26240270243928000182550000000009931924280000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1350</v>
      </c>
    </row>
    <row r="270" spans="1:12" s="8" customFormat="1" ht="19.5" customHeight="1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3.14 - Alimentação Preparada</v>
      </c>
      <c r="D270" s="3">
        <f>'[1]TCE - ANEXO IV - Preencher'!F279</f>
        <v>8868231000123</v>
      </c>
      <c r="E270" s="5" t="str">
        <f>'[1]TCE - ANEXO IV - Preencher'!G279</f>
        <v>VERDAO DISTRIBUIDORA DE HORTIFRUTI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945021</v>
      </c>
      <c r="I270" s="6">
        <f>IF('[1]TCE - ANEXO IV - Preencher'!K279="","",'[1]TCE - ANEXO IV - Preencher'!K279)</f>
        <v>45330</v>
      </c>
      <c r="J270" s="5" t="str">
        <f>'[1]TCE - ANEXO IV - Preencher'!L279</f>
        <v>26240208868231000123550020009450211115774521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4514.05</v>
      </c>
    </row>
    <row r="271" spans="1:12" s="8" customFormat="1" ht="19.5" customHeight="1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3.14 - Alimentação Preparada</v>
      </c>
      <c r="D271" s="3">
        <f>'[1]TCE - ANEXO IV - Preencher'!F280</f>
        <v>8868231000123</v>
      </c>
      <c r="E271" s="5" t="str">
        <f>'[1]TCE - ANEXO IV - Preencher'!G280</f>
        <v>VERDAO DISTRIBUIDORA DE HORTIFRUTI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946116</v>
      </c>
      <c r="I271" s="6">
        <f>IF('[1]TCE - ANEXO IV - Preencher'!K280="","",'[1]TCE - ANEXO IV - Preencher'!K280)</f>
        <v>45334</v>
      </c>
      <c r="J271" s="5" t="str">
        <f>'[1]TCE - ANEXO IV - Preencher'!L280</f>
        <v>26240208068231000123550020009461161108530213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3612.2</v>
      </c>
    </row>
    <row r="272" spans="1:12" s="8" customFormat="1" ht="19.5" customHeight="1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3.14 - Alimentação Preparada</v>
      </c>
      <c r="D272" s="3">
        <f>'[1]TCE - ANEXO IV - Preencher'!F281</f>
        <v>8029696000352</v>
      </c>
      <c r="E272" s="5" t="str">
        <f>'[1]TCE - ANEXO IV - Preencher'!G281</f>
        <v>ESTIVAS NOVO PRADO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002036226</v>
      </c>
      <c r="I272" s="6">
        <f>IF('[1]TCE - ANEXO IV - Preencher'!K281="","",'[1]TCE - ANEXO IV - Preencher'!K281)</f>
        <v>45334</v>
      </c>
      <c r="J272" s="5" t="str">
        <f>'[1]TCE - ANEXO IV - Preencher'!L281</f>
        <v>26240208029696000352550010020362261008131358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4229.6899999999996</v>
      </c>
    </row>
    <row r="273" spans="1:12" s="8" customFormat="1" ht="19.5" customHeight="1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3.14 - Alimentação Preparada</v>
      </c>
      <c r="D273" s="3">
        <f>'[1]TCE - ANEXO IV - Preencher'!F282</f>
        <v>3504437000150</v>
      </c>
      <c r="E273" s="5" t="str">
        <f>'[1]TCE - ANEXO IV - Preencher'!G282</f>
        <v>FRINSCAL DISTR IMPORT DE ALIMENTOS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1555016</v>
      </c>
      <c r="I273" s="6">
        <f>IF('[1]TCE - ANEXO IV - Preencher'!K282="","",'[1]TCE - ANEXO IV - Preencher'!K282)</f>
        <v>45333</v>
      </c>
      <c r="J273" s="5" t="str">
        <f>'[1]TCE - ANEXO IV - Preencher'!L282</f>
        <v>26240203504437000150550010015550161471141674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1300.46</v>
      </c>
    </row>
    <row r="274" spans="1:12" s="8" customFormat="1" ht="19.5" customHeight="1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3.14 - Alimentação Preparada</v>
      </c>
      <c r="D274" s="3">
        <f>'[1]TCE - ANEXO IV - Preencher'!F283</f>
        <v>11744898000390</v>
      </c>
      <c r="E274" s="5" t="str">
        <f>'[1]TCE - ANEXO IV - Preencher'!G283</f>
        <v>NORDESTE COMERCIO E IMPORTADORA DE ALIMENTOS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1319686</v>
      </c>
      <c r="I274" s="6">
        <f>IF('[1]TCE - ANEXO IV - Preencher'!K283="","",'[1]TCE - ANEXO IV - Preencher'!K283)</f>
        <v>45334</v>
      </c>
      <c r="J274" s="5" t="str">
        <f>'[1]TCE - ANEXO IV - Preencher'!L283</f>
        <v>26240211744898000390550010013196861389123515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17927.75</v>
      </c>
    </row>
    <row r="275" spans="1:12" s="8" customFormat="1" ht="19.5" customHeight="1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3.14 - Alimentação Preparada</v>
      </c>
      <c r="D275" s="3">
        <f>'[1]TCE - ANEXO IV - Preencher'!F284</f>
        <v>44843855000150</v>
      </c>
      <c r="E275" s="5" t="str">
        <f>'[1]TCE - ANEXO IV - Preencher'!G284</f>
        <v>E T V DA SILVA DISTRIBUIDORA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000001103</v>
      </c>
      <c r="I275" s="6">
        <f>IF('[1]TCE - ANEXO IV - Preencher'!K284="","",'[1]TCE - ANEXO IV - Preencher'!K284)</f>
        <v>45336</v>
      </c>
      <c r="J275" s="5" t="str">
        <f>'[1]TCE - ANEXO IV - Preencher'!L284</f>
        <v>26240244843855000150550010000011031492567896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2111.4</v>
      </c>
    </row>
    <row r="276" spans="1:12" s="8" customFormat="1" ht="19.5" customHeight="1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3.14 - Alimentação Preparada</v>
      </c>
      <c r="D276" s="3">
        <f>'[1]TCE - ANEXO IV - Preencher'!F285</f>
        <v>4127762000104</v>
      </c>
      <c r="E276" s="5" t="str">
        <f>'[1]TCE - ANEXO IV - Preencher'!G285</f>
        <v>SUPERMERCADO LEALDADE LTDA – MATRIZ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51550</v>
      </c>
      <c r="I276" s="6">
        <f>IF('[1]TCE - ANEXO IV - Preencher'!K285="","",'[1]TCE - ANEXO IV - Preencher'!K285)</f>
        <v>45336</v>
      </c>
      <c r="J276" s="5" t="str">
        <f>'[1]TCE - ANEXO IV - Preencher'!L285</f>
        <v>26240204127762000104550010000515501000716711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521.16</v>
      </c>
    </row>
    <row r="277" spans="1:12" s="8" customFormat="1" ht="19.5" customHeight="1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3.14 - Alimentação Preparada</v>
      </c>
      <c r="D277" s="3">
        <f>'[1]TCE - ANEXO IV - Preencher'!F286</f>
        <v>8868231000123</v>
      </c>
      <c r="E277" s="5" t="str">
        <f>'[1]TCE - ANEXO IV - Preencher'!G286</f>
        <v>VERDAO DISTRIBUIDORA DE HORTIFRUTI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946721</v>
      </c>
      <c r="I277" s="6">
        <f>IF('[1]TCE - ANEXO IV - Preencher'!K286="","",'[1]TCE - ANEXO IV - Preencher'!K286)</f>
        <v>45337</v>
      </c>
      <c r="J277" s="5" t="str">
        <f>'[1]TCE - ANEXO IV - Preencher'!L286</f>
        <v>26240208868231000123550020009467211700226225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4947.8999999999996</v>
      </c>
    </row>
    <row r="278" spans="1:12" s="8" customFormat="1" ht="19.5" customHeight="1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3.14 - Alimentação Preparada</v>
      </c>
      <c r="D278" s="3">
        <f>'[1]TCE - ANEXO IV - Preencher'!F287</f>
        <v>70243928000182</v>
      </c>
      <c r="E278" s="5" t="str">
        <f>'[1]TCE - ANEXO IV - Preencher'!G287</f>
        <v>ALESSANDRO JORGE BEZERRA DA SILVA EIRELLI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000000994</v>
      </c>
      <c r="I278" s="6">
        <f>IF('[1]TCE - ANEXO IV - Preencher'!K287="","",'[1]TCE - ANEXO IV - Preencher'!K287)</f>
        <v>45337</v>
      </c>
      <c r="J278" s="5" t="str">
        <f>'[1]TCE - ANEXO IV - Preencher'!L287</f>
        <v>26240270243928000182550000000009941600406600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1350</v>
      </c>
    </row>
    <row r="279" spans="1:12" s="8" customFormat="1" ht="19.5" customHeight="1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3.14 - Alimentação Preparada</v>
      </c>
      <c r="D279" s="3">
        <f>'[1]TCE - ANEXO IV - Preencher'!F288</f>
        <v>69944973000185</v>
      </c>
      <c r="E279" s="5" t="str">
        <f>'[1]TCE - ANEXO IV - Preencher'!G288</f>
        <v>DIA -DISTRIBUICAO E IMPORTACAO AFOGADOS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1771793</v>
      </c>
      <c r="I279" s="6">
        <f>IF('[1]TCE - ANEXO IV - Preencher'!K288="","",'[1]TCE - ANEXO IV - Preencher'!K288)</f>
        <v>45336</v>
      </c>
      <c r="J279" s="5" t="str">
        <f>'[1]TCE - ANEXO IV - Preencher'!L288</f>
        <v>26240269944973000185550030017717931239561790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292.60000000000002</v>
      </c>
    </row>
    <row r="280" spans="1:12" s="8" customFormat="1" ht="19.5" customHeight="1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3.14 - Alimentação Preparada</v>
      </c>
      <c r="D280" s="3">
        <f>'[1]TCE - ANEXO IV - Preencher'!F289</f>
        <v>4887419001300</v>
      </c>
      <c r="E280" s="5" t="str">
        <f>'[1]TCE - ANEXO IV - Preencher'!G289</f>
        <v>SUPERMERCADO FENIX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9088</v>
      </c>
      <c r="I280" s="6">
        <f>IF('[1]TCE - ANEXO IV - Preencher'!K289="","",'[1]TCE - ANEXO IV - Preencher'!K289)</f>
        <v>45337</v>
      </c>
      <c r="J280" s="5" t="str">
        <f>'[1]TCE - ANEXO IV - Preencher'!L289</f>
        <v>26240204887419001300550010000090881002455407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8621.39</v>
      </c>
    </row>
    <row r="281" spans="1:12" s="8" customFormat="1" ht="19.5" customHeight="1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3.14 - Alimentação Preparada</v>
      </c>
      <c r="D281" s="3">
        <f>'[1]TCE - ANEXO IV - Preencher'!F290</f>
        <v>7534303000133</v>
      </c>
      <c r="E281" s="5" t="str">
        <f>'[1]TCE - ANEXO IV - Preencher'!G290</f>
        <v>COMAL COMERCIO ATACADISTA DE ALIMENTOS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1293337</v>
      </c>
      <c r="I281" s="6">
        <f>IF('[1]TCE - ANEXO IV - Preencher'!K290="","",'[1]TCE - ANEXO IV - Preencher'!K290)</f>
        <v>45337</v>
      </c>
      <c r="J281" s="5" t="str">
        <f>'[1]TCE - ANEXO IV - Preencher'!L290</f>
        <v>26240207534303000133550010012933371451869313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2017.92</v>
      </c>
    </row>
    <row r="282" spans="1:12" s="8" customFormat="1" ht="19.5" customHeight="1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3.14 - Alimentação Preparada</v>
      </c>
      <c r="D282" s="3">
        <f>'[1]TCE - ANEXO IV - Preencher'!F291</f>
        <v>7534303000133</v>
      </c>
      <c r="E282" s="5" t="str">
        <f>'[1]TCE - ANEXO IV - Preencher'!G291</f>
        <v>COMAL COMERCIO ATACADISTA DE ALIMENTOS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1293336</v>
      </c>
      <c r="I282" s="6">
        <f>IF('[1]TCE - ANEXO IV - Preencher'!K291="","",'[1]TCE - ANEXO IV - Preencher'!K291)</f>
        <v>45337</v>
      </c>
      <c r="J282" s="5" t="str">
        <f>'[1]TCE - ANEXO IV - Preencher'!L291</f>
        <v>26240207534303000133550010012933361801611444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9159.98</v>
      </c>
    </row>
    <row r="283" spans="1:12" s="8" customFormat="1" ht="19.5" customHeight="1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3.14 - Alimentação Preparada</v>
      </c>
      <c r="D283" s="3">
        <f>'[1]TCE - ANEXO IV - Preencher'!F292</f>
        <v>3504437000150</v>
      </c>
      <c r="E283" s="5" t="str">
        <f>'[1]TCE - ANEXO IV - Preencher'!G292</f>
        <v>FRINSCAL DISTR IMPORT DE ALIMENTOS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1556531</v>
      </c>
      <c r="I283" s="6">
        <f>IF('[1]TCE - ANEXO IV - Preencher'!K292="","",'[1]TCE - ANEXO IV - Preencher'!K292)</f>
        <v>45338</v>
      </c>
      <c r="J283" s="5" t="str">
        <f>'[1]TCE - ANEXO IV - Preencher'!L292</f>
        <v>26240203504437000150550010015565311245757765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568.47</v>
      </c>
    </row>
    <row r="284" spans="1:12" s="8" customFormat="1" ht="19.5" customHeight="1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3.14 - Alimentação Preparada</v>
      </c>
      <c r="D284" s="3">
        <f>'[1]TCE - ANEXO IV - Preencher'!F293</f>
        <v>52215632000176</v>
      </c>
      <c r="E284" s="5" t="str">
        <f>'[1]TCE - ANEXO IV - Preencher'!G293</f>
        <v>CEREALISTA SANTO ANTONIO ATACADO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000000521</v>
      </c>
      <c r="I284" s="6">
        <f>IF('[1]TCE - ANEXO IV - Preencher'!K293="","",'[1]TCE - ANEXO IV - Preencher'!K293)</f>
        <v>45337</v>
      </c>
      <c r="J284" s="5" t="str">
        <f>'[1]TCE - ANEXO IV - Preencher'!L293</f>
        <v>26240252215632000176550010000005211440212283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3205</v>
      </c>
    </row>
    <row r="285" spans="1:12" s="8" customFormat="1" ht="19.5" customHeight="1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3.14 - Alimentação Preparada</v>
      </c>
      <c r="D285" s="3">
        <f>'[1]TCE - ANEXO IV - Preencher'!F294</f>
        <v>8868231000123</v>
      </c>
      <c r="E285" s="5" t="str">
        <f>'[1]TCE - ANEXO IV - Preencher'!G294</f>
        <v>VERDAO DISTRIBUIDORA DE HORTIFRUTI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947603</v>
      </c>
      <c r="I285" s="6">
        <f>IF('[1]TCE - ANEXO IV - Preencher'!K294="","",'[1]TCE - ANEXO IV - Preencher'!K294)</f>
        <v>45340</v>
      </c>
      <c r="J285" s="5" t="str">
        <f>'[1]TCE - ANEXO IV - Preencher'!L294</f>
        <v>26240208068231000123550020009476031205747055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4330.2</v>
      </c>
    </row>
    <row r="286" spans="1:12" s="8" customFormat="1" ht="19.5" customHeight="1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3.14 - Alimentação Preparada</v>
      </c>
      <c r="D286" s="3">
        <f>'[1]TCE - ANEXO IV - Preencher'!F295</f>
        <v>70243928000182</v>
      </c>
      <c r="E286" s="5" t="str">
        <f>'[1]TCE - ANEXO IV - Preencher'!G295</f>
        <v>ALESSANDRO JORGE BEZERRA DA SILVA EIRELLI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000000995</v>
      </c>
      <c r="I286" s="6">
        <f>IF('[1]TCE - ANEXO IV - Preencher'!K295="","",'[1]TCE - ANEXO IV - Preencher'!K295)</f>
        <v>45341</v>
      </c>
      <c r="J286" s="5" t="str">
        <f>'[1]TCE - ANEXO IV - Preencher'!L295</f>
        <v>26240270243928000182550000000009951303770045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1350</v>
      </c>
    </row>
    <row r="287" spans="1:12" s="8" customFormat="1" ht="19.5" customHeight="1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3.14 - Alimentação Preparada</v>
      </c>
      <c r="D287" s="3">
        <f>'[1]TCE - ANEXO IV - Preencher'!F296</f>
        <v>8868231000123</v>
      </c>
      <c r="E287" s="5" t="str">
        <f>'[1]TCE - ANEXO IV - Preencher'!G296</f>
        <v>VERDAO DISTRIBUIDORA DE HORTIFRUTI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948651</v>
      </c>
      <c r="I287" s="6">
        <f>IF('[1]TCE - ANEXO IV - Preencher'!K296="","",'[1]TCE - ANEXO IV - Preencher'!K296)</f>
        <v>45343</v>
      </c>
      <c r="J287" s="5" t="str">
        <f>'[1]TCE - ANEXO IV - Preencher'!L296</f>
        <v>26240208868231000123550020009486511076588039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3111.65</v>
      </c>
    </row>
    <row r="288" spans="1:12" s="8" customFormat="1" ht="19.5" customHeight="1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3.14 - Alimentação Preparada</v>
      </c>
      <c r="D288" s="3">
        <f>'[1]TCE - ANEXO IV - Preencher'!F297</f>
        <v>8868231000123</v>
      </c>
      <c r="E288" s="5" t="str">
        <f>'[1]TCE - ANEXO IV - Preencher'!G297</f>
        <v>VERDAO DISTRIBUIDORA DE HORTIFRUTI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949599</v>
      </c>
      <c r="I288" s="6">
        <f>IF('[1]TCE - ANEXO IV - Preencher'!K297="","",'[1]TCE - ANEXO IV - Preencher'!K297)</f>
        <v>45347</v>
      </c>
      <c r="J288" s="5" t="str">
        <f>'[1]TCE - ANEXO IV - Preencher'!L297</f>
        <v>26240208868231000123550020009495991723320860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3552.95</v>
      </c>
    </row>
    <row r="289" spans="1:12" s="8" customFormat="1" ht="19.5" customHeight="1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3.14 - Alimentação Preparada</v>
      </c>
      <c r="D289" s="3">
        <f>'[1]TCE - ANEXO IV - Preencher'!F298</f>
        <v>8868231000123</v>
      </c>
      <c r="E289" s="5" t="str">
        <f>'[1]TCE - ANEXO IV - Preencher'!G298</f>
        <v>VERDAO DISTRIBUIDORA DE HORTIFRUTI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949600</v>
      </c>
      <c r="I289" s="6">
        <f>IF('[1]TCE - ANEXO IV - Preencher'!K298="","",'[1]TCE - ANEXO IV - Preencher'!K298)</f>
        <v>45347</v>
      </c>
      <c r="J289" s="5" t="str">
        <f>'[1]TCE - ANEXO IV - Preencher'!L298</f>
        <v>26240208868231000123550020009496001542995183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153.19999999999999</v>
      </c>
    </row>
    <row r="290" spans="1:12" s="8" customFormat="1" ht="19.5" customHeight="1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3.14 - Alimentação Preparada</v>
      </c>
      <c r="D290" s="3">
        <f>'[1]TCE - ANEXO IV - Preencher'!F299</f>
        <v>70243928000182</v>
      </c>
      <c r="E290" s="5" t="str">
        <f>'[1]TCE - ANEXO IV - Preencher'!G299</f>
        <v>ALESSANDRO JORGE BEZERRA DA SILVA EIRELLI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000000996</v>
      </c>
      <c r="I290" s="6">
        <f>IF('[1]TCE - ANEXO IV - Preencher'!K299="","",'[1]TCE - ANEXO IV - Preencher'!K299)</f>
        <v>45348</v>
      </c>
      <c r="J290" s="5" t="str">
        <f>'[1]TCE - ANEXO IV - Preencher'!L299</f>
        <v>26240270243928000182550000000009961462000012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675</v>
      </c>
    </row>
    <row r="291" spans="1:12" s="8" customFormat="1" ht="19.5" customHeight="1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3.14 - Alimentação Preparada</v>
      </c>
      <c r="D291" s="3">
        <f>'[1]TCE - ANEXO IV - Preencher'!F300</f>
        <v>44843855000150</v>
      </c>
      <c r="E291" s="5" t="str">
        <f>'[1]TCE - ANEXO IV - Preencher'!G300</f>
        <v>E T V DA SILVA DISTRIBUIDORA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000001123</v>
      </c>
      <c r="I291" s="6">
        <f>IF('[1]TCE - ANEXO IV - Preencher'!K300="","",'[1]TCE - ANEXO IV - Preencher'!K300)</f>
        <v>45348</v>
      </c>
      <c r="J291" s="5" t="str">
        <f>'[1]TCE - ANEXO IV - Preencher'!L300</f>
        <v>26240244843855000150550010000011231492567899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2111.4</v>
      </c>
    </row>
    <row r="292" spans="1:12" s="8" customFormat="1" ht="19.5" customHeight="1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3.14 - Alimentação Preparada</v>
      </c>
      <c r="D292" s="3">
        <f>'[1]TCE - ANEXO IV - Preencher'!F301</f>
        <v>7534303000133</v>
      </c>
      <c r="E292" s="5" t="str">
        <f>'[1]TCE - ANEXO IV - Preencher'!G301</f>
        <v>COMAL COMERCIO ATACADISTA DE ALIMENTOS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1295012</v>
      </c>
      <c r="I292" s="6">
        <f>IF('[1]TCE - ANEXO IV - Preencher'!K301="","",'[1]TCE - ANEXO IV - Preencher'!K301)</f>
        <v>45348</v>
      </c>
      <c r="J292" s="5" t="str">
        <f>'[1]TCE - ANEXO IV - Preencher'!L301</f>
        <v>26240207534303000133550010012950121531378913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1245.67</v>
      </c>
    </row>
    <row r="293" spans="1:12" s="8" customFormat="1" ht="19.5" customHeight="1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3.14 - Alimentação Preparada</v>
      </c>
      <c r="D293" s="3">
        <f>'[1]TCE - ANEXO IV - Preencher'!F302</f>
        <v>8029696000352</v>
      </c>
      <c r="E293" s="5" t="str">
        <f>'[1]TCE - ANEXO IV - Preencher'!G302</f>
        <v>ESTIVAS NOVO PRADO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002042453</v>
      </c>
      <c r="I293" s="6">
        <f>IF('[1]TCE - ANEXO IV - Preencher'!K302="","",'[1]TCE - ANEXO IV - Preencher'!K302)</f>
        <v>45349</v>
      </c>
      <c r="J293" s="5" t="str">
        <f>'[1]TCE - ANEXO IV - Preencher'!L302</f>
        <v>26240208029696000352550010020424531008809374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2382.5700000000002</v>
      </c>
    </row>
    <row r="294" spans="1:12" s="8" customFormat="1" ht="19.5" customHeight="1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3.14 - Alimentação Preparada</v>
      </c>
      <c r="D294" s="3">
        <f>'[1]TCE - ANEXO IV - Preencher'!F303</f>
        <v>8029696000352</v>
      </c>
      <c r="E294" s="5" t="str">
        <f>'[1]TCE - ANEXO IV - Preencher'!G303</f>
        <v>ESTIVAS NOVO PRADO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002042454</v>
      </c>
      <c r="I294" s="6">
        <f>IF('[1]TCE - ANEXO IV - Preencher'!K303="","",'[1]TCE - ANEXO IV - Preencher'!K303)</f>
        <v>45349</v>
      </c>
      <c r="J294" s="5" t="str">
        <f>'[1]TCE - ANEXO IV - Preencher'!L303</f>
        <v>26240208029696000352550010020424541008809452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1614.49</v>
      </c>
    </row>
    <row r="295" spans="1:12" s="8" customFormat="1" ht="19.5" customHeight="1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3.14 - Alimentação Preparada</v>
      </c>
      <c r="D295" s="3">
        <f>'[1]TCE - ANEXO IV - Preencher'!F304</f>
        <v>3504437000150</v>
      </c>
      <c r="E295" s="5" t="str">
        <f>'[1]TCE - ANEXO IV - Preencher'!G304</f>
        <v>FRINSCAL DISTR IMPORT DE ALIMENTOS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1559247</v>
      </c>
      <c r="I295" s="6">
        <f>IF('[1]TCE - ANEXO IV - Preencher'!K304="","",'[1]TCE - ANEXO IV - Preencher'!K304)</f>
        <v>45349</v>
      </c>
      <c r="J295" s="5" t="str">
        <f>'[1]TCE - ANEXO IV - Preencher'!L304</f>
        <v>26240203504437000150550010015592471346617311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24503.34</v>
      </c>
    </row>
    <row r="296" spans="1:12" s="8" customFormat="1" ht="19.5" customHeight="1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3.14 - Alimentação Preparada</v>
      </c>
      <c r="D296" s="3">
        <f>'[1]TCE - ANEXO IV - Preencher'!F305</f>
        <v>8593008000110</v>
      </c>
      <c r="E296" s="5" t="str">
        <f>'[1]TCE - ANEXO IV - Preencher'!G305</f>
        <v>DISTCARNES – DIST. DE CARNES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000931146</v>
      </c>
      <c r="I296" s="6">
        <f>IF('[1]TCE - ANEXO IV - Preencher'!K305="","",'[1]TCE - ANEXO IV - Preencher'!K305)</f>
        <v>45349</v>
      </c>
      <c r="J296" s="5" t="str">
        <f>'[1]TCE - ANEXO IV - Preencher'!L305</f>
        <v>26240208593008000110550010009311461001412653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1867.89</v>
      </c>
    </row>
    <row r="297" spans="1:12" s="8" customFormat="1" ht="19.5" customHeight="1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3.14 - Alimentação Preparada</v>
      </c>
      <c r="D297" s="3">
        <f>'[1]TCE - ANEXO IV - Preencher'!F306</f>
        <v>11744898000390</v>
      </c>
      <c r="E297" s="5" t="str">
        <f>'[1]TCE - ANEXO IV - Preencher'!G306</f>
        <v>NORDESTE COMERCIO E IMPORTADORA DE ALIMENTOS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1325515</v>
      </c>
      <c r="I297" s="6">
        <f>IF('[1]TCE - ANEXO IV - Preencher'!K306="","",'[1]TCE - ANEXO IV - Preencher'!K306)</f>
        <v>45349</v>
      </c>
      <c r="J297" s="5" t="str">
        <f>'[1]TCE - ANEXO IV - Preencher'!L306</f>
        <v>26240211744898000390550010013255151661842227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3317.26</v>
      </c>
    </row>
    <row r="298" spans="1:12" s="8" customFormat="1" ht="19.5" customHeight="1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3.14 - Alimentação Preparada</v>
      </c>
      <c r="D298" s="3">
        <f>'[1]TCE - ANEXO IV - Preencher'!F307</f>
        <v>4127762000104</v>
      </c>
      <c r="E298" s="5" t="str">
        <f>'[1]TCE - ANEXO IV - Preencher'!G307</f>
        <v>SUPERMERCADO LEALDADE LTDA – MATRIZ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51690</v>
      </c>
      <c r="I298" s="6">
        <f>IF('[1]TCE - ANEXO IV - Preencher'!K307="","",'[1]TCE - ANEXO IV - Preencher'!K307)</f>
        <v>45349</v>
      </c>
      <c r="J298" s="5" t="str">
        <f>'[1]TCE - ANEXO IV - Preencher'!L307</f>
        <v>26240204127762000104550010000516901000719460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955.6</v>
      </c>
    </row>
    <row r="299" spans="1:12" s="8" customFormat="1" ht="19.5" customHeight="1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3.14 - Alimentação Preparada</v>
      </c>
      <c r="D299" s="3">
        <f>'[1]TCE - ANEXO IV - Preencher'!F308</f>
        <v>4887419001300</v>
      </c>
      <c r="E299" s="5" t="str">
        <f>'[1]TCE - ANEXO IV - Preencher'!G308</f>
        <v>SUPERMERCADO FENIX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9224</v>
      </c>
      <c r="I299" s="6">
        <f>IF('[1]TCE - ANEXO IV - Preencher'!K308="","",'[1]TCE - ANEXO IV - Preencher'!K308)</f>
        <v>45350</v>
      </c>
      <c r="J299" s="5" t="str">
        <f>'[1]TCE - ANEXO IV - Preencher'!L308</f>
        <v>26240204887419001300550010000092241002470000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14104.67</v>
      </c>
    </row>
    <row r="300" spans="1:12" s="8" customFormat="1" ht="19.5" customHeight="1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8868231000123</v>
      </c>
      <c r="E300" s="5" t="str">
        <f>'[1]TCE - ANEXO IV - Preencher'!G309</f>
        <v>VERDAO DISTRIBUIDORA DE HORTIFRUTI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950668</v>
      </c>
      <c r="I300" s="6">
        <f>IF('[1]TCE - ANEXO IV - Preencher'!K309="","",'[1]TCE - ANEXO IV - Preencher'!K309)</f>
        <v>45350</v>
      </c>
      <c r="J300" s="5" t="str">
        <f>'[1]TCE - ANEXO IV - Preencher'!L309</f>
        <v>26240208868231000123550020009506681849794013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4465</v>
      </c>
    </row>
    <row r="301" spans="1:12" s="8" customFormat="1" ht="19.5" customHeight="1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147541000147</v>
      </c>
      <c r="E301" s="5" t="str">
        <f>'[1]TCE - ANEXO IV - Preencher'!G310</f>
        <v>MARIA JOSE BARRETO LINS EPP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000000646</v>
      </c>
      <c r="I301" s="6">
        <f>IF('[1]TCE - ANEXO IV - Preencher'!K310="","",'[1]TCE - ANEXO IV - Preencher'!K310)</f>
        <v>45351</v>
      </c>
      <c r="J301" s="5" t="str">
        <f>'[1]TCE - ANEXO IV - Preencher'!L310</f>
        <v>26240200147541000147550010000006461255494062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10712.3</v>
      </c>
    </row>
    <row r="302" spans="1:12" s="8" customFormat="1" ht="19.5" customHeight="1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44859519000103</v>
      </c>
      <c r="E302" s="5" t="str">
        <f>'[1]TCE - ANEXO IV - Preencher'!G311</f>
        <v>MARIA JOSE SILVA NUNES DE GOUVEA  74492780491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000000324</v>
      </c>
      <c r="I302" s="6">
        <f>IF('[1]TCE - ANEXO IV - Preencher'!K311="","",'[1]TCE - ANEXO IV - Preencher'!K311)</f>
        <v>45351</v>
      </c>
      <c r="J302" s="5" t="str">
        <f>'[1]TCE - ANEXO IV - Preencher'!L311</f>
        <v>26240244859519000103550010000003241250050293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4370</v>
      </c>
    </row>
    <row r="303" spans="1:12" s="8" customFormat="1" ht="19.5" customHeight="1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52215632000176</v>
      </c>
      <c r="E303" s="5" t="str">
        <f>'[1]TCE - ANEXO IV - Preencher'!G312</f>
        <v>CEREALISTA SANTO ANTONIO ATACADO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000000567</v>
      </c>
      <c r="I303" s="6">
        <f>IF('[1]TCE - ANEXO IV - Preencher'!K312="","",'[1]TCE - ANEXO IV - Preencher'!K312)</f>
        <v>45350</v>
      </c>
      <c r="J303" s="5" t="str">
        <f>'[1]TCE - ANEXO IV - Preencher'!L312</f>
        <v>26240252215632000176550010000005671427519515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2852</v>
      </c>
    </row>
    <row r="304" spans="1:12" s="8" customFormat="1" ht="19.5" customHeight="1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11840014000130</v>
      </c>
      <c r="E304" s="5" t="str">
        <f>'[1]TCE - ANEXO IV - Preencher'!G313</f>
        <v>MACROPAC PROTEÇÃO E EMBALAGEM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462580</v>
      </c>
      <c r="I304" s="6">
        <f>IF('[1]TCE - ANEXO IV - Preencher'!K313="","",'[1]TCE - ANEXO IV - Preencher'!K313)</f>
        <v>45323</v>
      </c>
      <c r="J304" s="5" t="str">
        <f>'[1]TCE - ANEXO IV - Preencher'!L313</f>
        <v>26240211840014000130550010004625801349417108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3993.4</v>
      </c>
    </row>
    <row r="305" spans="1:12" s="8" customFormat="1" ht="19.5" customHeight="1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46700220000129</v>
      </c>
      <c r="E305" s="5" t="str">
        <f>'[1]TCE - ANEXO IV - Preencher'!G314</f>
        <v>NOVA DISTRIBUIDORA E ATACADO DE LIMPEZA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13843</v>
      </c>
      <c r="I305" s="6">
        <f>IF('[1]TCE - ANEXO IV - Preencher'!K314="","",'[1]TCE - ANEXO IV - Preencher'!K314)</f>
        <v>45323</v>
      </c>
      <c r="J305" s="5" t="str">
        <f>'[1]TCE - ANEXO IV - Preencher'!L314</f>
        <v>26240246700220000129550010000138431861889289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2840</v>
      </c>
    </row>
    <row r="306" spans="1:12" s="8" customFormat="1" ht="19.5" customHeight="1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11840014000130</v>
      </c>
      <c r="E306" s="5" t="str">
        <f>'[1]TCE - ANEXO IV - Preencher'!G315</f>
        <v>MACROPAC PROTEÇÃO E EMBALAGEM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462714</v>
      </c>
      <c r="I306" s="6">
        <f>IF('[1]TCE - ANEXO IV - Preencher'!K315="","",'[1]TCE - ANEXO IV - Preencher'!K315)</f>
        <v>45324</v>
      </c>
      <c r="J306" s="5" t="str">
        <f>'[1]TCE - ANEXO IV - Preencher'!L315</f>
        <v>26240211840014000130550010004627141910103346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131.68</v>
      </c>
    </row>
    <row r="307" spans="1:12" s="8" customFormat="1" ht="19.5" customHeight="1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8014460000180</v>
      </c>
      <c r="E307" s="5" t="str">
        <f>'[1]TCE - ANEXO IV - Preencher'!G316</f>
        <v>VANPEL MAT DE ESCRITORIO E INFOR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000059076</v>
      </c>
      <c r="I307" s="6">
        <f>IF('[1]TCE - ANEXO IV - Preencher'!K316="","",'[1]TCE - ANEXO IV - Preencher'!K316)</f>
        <v>45324</v>
      </c>
      <c r="J307" s="5" t="str">
        <f>'[1]TCE - ANEXO IV - Preencher'!L316</f>
        <v>26240208014460000180550010000590761001412478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3629.4</v>
      </c>
    </row>
    <row r="308" spans="1:12" s="8" customFormat="1" ht="19.5" customHeight="1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8014460000180</v>
      </c>
      <c r="E308" s="5" t="str">
        <f>'[1]TCE - ANEXO IV - Preencher'!G317</f>
        <v>VANPEL MAT DE ESCRITORIO E INFOR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000059077</v>
      </c>
      <c r="I308" s="6">
        <f>IF('[1]TCE - ANEXO IV - Preencher'!K317="","",'[1]TCE - ANEXO IV - Preencher'!K317)</f>
        <v>45324</v>
      </c>
      <c r="J308" s="5" t="str">
        <f>'[1]TCE - ANEXO IV - Preencher'!L317</f>
        <v>26240208014460000180550010000590771001412378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2313.3000000000002</v>
      </c>
    </row>
    <row r="309" spans="1:12" s="8" customFormat="1" ht="19.5" customHeight="1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27319301000139</v>
      </c>
      <c r="E309" s="5" t="str">
        <f>'[1]TCE - ANEXO IV - Preencher'!G318</f>
        <v>CONBO DISTRIBUIDORA FBV LTDA ME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12874</v>
      </c>
      <c r="I309" s="6">
        <f>IF('[1]TCE - ANEXO IV - Preencher'!K318="","",'[1]TCE - ANEXO IV - Preencher'!K318)</f>
        <v>45322</v>
      </c>
      <c r="J309" s="5" t="str">
        <f>'[1]TCE - ANEXO IV - Preencher'!L318</f>
        <v>26240127319301000139550010000128791980381180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3716.18</v>
      </c>
    </row>
    <row r="310" spans="1:12" s="8" customFormat="1" ht="19.5" customHeight="1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10891852000170</v>
      </c>
      <c r="E310" s="5" t="str">
        <f>'[1]TCE - ANEXO IV - Preencher'!G319</f>
        <v>SMART SUPRIMENTOS DIST P H L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000047704</v>
      </c>
      <c r="I310" s="6">
        <f>IF('[1]TCE - ANEXO IV - Preencher'!K319="","",'[1]TCE - ANEXO IV - Preencher'!K319)</f>
        <v>45323</v>
      </c>
      <c r="J310" s="5" t="str">
        <f>'[1]TCE - ANEXO IV - Preencher'!L319</f>
        <v>26240210891852000170550010000477041190477047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1580</v>
      </c>
    </row>
    <row r="311" spans="1:12" s="8" customFormat="1" ht="19.5" customHeight="1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3.6 - Material de Expediente</v>
      </c>
      <c r="D311" s="3">
        <f>'[1]TCE - ANEXO IV - Preencher'!F320</f>
        <v>46700220000129</v>
      </c>
      <c r="E311" s="5" t="str">
        <f>'[1]TCE - ANEXO IV - Preencher'!G320</f>
        <v>NOVA DISTRIBUIDORA E ATACADO DE LIMPEZA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13844</v>
      </c>
      <c r="I311" s="6">
        <f>IF('[1]TCE - ANEXO IV - Preencher'!K320="","",'[1]TCE - ANEXO IV - Preencher'!K320)</f>
        <v>45323</v>
      </c>
      <c r="J311" s="5" t="str">
        <f>'[1]TCE - ANEXO IV - Preencher'!L320</f>
        <v>26240246700220000129550010000138441652658192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279.89</v>
      </c>
    </row>
    <row r="312" spans="1:12" s="8" customFormat="1" ht="19.5" customHeight="1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3.6 - Material de Expediente</v>
      </c>
      <c r="D312" s="3">
        <f>'[1]TCE - ANEXO IV - Preencher'!F321</f>
        <v>8014460000180</v>
      </c>
      <c r="E312" s="5" t="str">
        <f>'[1]TCE - ANEXO IV - Preencher'!G321</f>
        <v>VANPEL MAT DE ESCRITORIO E INFOR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000059076</v>
      </c>
      <c r="I312" s="6">
        <f>IF('[1]TCE - ANEXO IV - Preencher'!K321="","",'[1]TCE - ANEXO IV - Preencher'!K321)</f>
        <v>45324</v>
      </c>
      <c r="J312" s="5" t="str">
        <f>'[1]TCE - ANEXO IV - Preencher'!L321</f>
        <v>26240208014460000180550010000590761001412478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3887.05</v>
      </c>
    </row>
    <row r="313" spans="1:12" s="8" customFormat="1" ht="19.5" customHeight="1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3.6 - Material de Expediente</v>
      </c>
      <c r="D313" s="3">
        <f>'[1]TCE - ANEXO IV - Preencher'!F322</f>
        <v>43559107000187</v>
      </c>
      <c r="E313" s="5" t="str">
        <f>'[1]TCE - ANEXO IV - Preencher'!G322</f>
        <v>SARAH LIMA GUSMAO NERES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1140</v>
      </c>
      <c r="I313" s="6">
        <f>IF('[1]TCE - ANEXO IV - Preencher'!K322="","",'[1]TCE - ANEXO IV - Preencher'!K322)</f>
        <v>45328</v>
      </c>
      <c r="J313" s="5" t="str">
        <f>'[1]TCE - ANEXO IV - Preencher'!L322</f>
        <v>26240243559107000187550010000011401266198951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3450</v>
      </c>
    </row>
    <row r="314" spans="1:12" s="8" customFormat="1" ht="19.5" customHeight="1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3.6 - Material de Expediente</v>
      </c>
      <c r="D314" s="3">
        <f>'[1]TCE - ANEXO IV - Preencher'!F323</f>
        <v>15610582000103</v>
      </c>
      <c r="E314" s="5" t="str">
        <f>'[1]TCE - ANEXO IV - Preencher'!G323</f>
        <v>M DE F M FRAGOSO – ETIQUETAS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000838</v>
      </c>
      <c r="I314" s="6">
        <f>IF('[1]TCE - ANEXO IV - Preencher'!K323="","",'[1]TCE - ANEXO IV - Preencher'!K323)</f>
        <v>45327</v>
      </c>
      <c r="J314" s="5" t="str">
        <f>'[1]TCE - ANEXO IV - Preencher'!L323</f>
        <v>26240215610582000103550010000008381653077931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790.66</v>
      </c>
    </row>
    <row r="315" spans="1:12" s="8" customFormat="1" ht="19.5" customHeight="1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3.6 - Material de Expediente</v>
      </c>
      <c r="D315" s="3">
        <f>'[1]TCE - ANEXO IV - Preencher'!F324</f>
        <v>15610582000103</v>
      </c>
      <c r="E315" s="5" t="str">
        <f>'[1]TCE - ANEXO IV - Preencher'!G324</f>
        <v>M DE F M FRAGOSO – ETIQUETAS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000842</v>
      </c>
      <c r="I315" s="6">
        <f>IF('[1]TCE - ANEXO IV - Preencher'!K324="","",'[1]TCE - ANEXO IV - Preencher'!K324)</f>
        <v>45329</v>
      </c>
      <c r="J315" s="5" t="str">
        <f>'[1]TCE - ANEXO IV - Preencher'!L324</f>
        <v>26240215610582000103550010000008421803681033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1580</v>
      </c>
    </row>
    <row r="316" spans="1:12" s="8" customFormat="1" ht="19.5" customHeight="1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3.6 - Material de Expediente</v>
      </c>
      <c r="D316" s="3">
        <f>'[1]TCE - ANEXO IV - Preencher'!F325</f>
        <v>22006201000139</v>
      </c>
      <c r="E316" s="5" t="str">
        <f>'[1]TCE - ANEXO IV - Preencher'!G325</f>
        <v>FORTPEL COMERCIO DE DESCARTAVEIS LTDA – PE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221813</v>
      </c>
      <c r="I316" s="6">
        <f>IF('[1]TCE - ANEXO IV - Preencher'!K325="","",'[1]TCE - ANEXO IV - Preencher'!K325)</f>
        <v>45324</v>
      </c>
      <c r="J316" s="5" t="str">
        <f>'[1]TCE - ANEXO IV - Preencher'!L325</f>
        <v>26240222006201000139550000002218131102218138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480.32</v>
      </c>
    </row>
    <row r="317" spans="1:12" s="8" customFormat="1" ht="19.5" customHeight="1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3.6 - Material de Expediente</v>
      </c>
      <c r="D317" s="3">
        <f>'[1]TCE - ANEXO IV - Preencher'!F326</f>
        <v>41200526000100</v>
      </c>
      <c r="E317" s="5" t="str">
        <f>'[1]TCE - ANEXO IV - Preencher'!G326</f>
        <v>LEAL DISTRIBUIDORA DE MATERIAL DE LIMPEZA E ESCRITORIO EIRELI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000003909</v>
      </c>
      <c r="I317" s="6">
        <f>IF('[1]TCE - ANEXO IV - Preencher'!K326="","",'[1]TCE - ANEXO IV - Preencher'!K326)</f>
        <v>45348</v>
      </c>
      <c r="J317" s="5" t="str">
        <f>'[1]TCE - ANEXO IV - Preencher'!L326</f>
        <v>26240241200526000100550010000039091190261678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75</v>
      </c>
    </row>
    <row r="318" spans="1:12" s="8" customFormat="1" ht="19.5" customHeight="1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3.6 - Material de Expediente</v>
      </c>
      <c r="D318" s="3">
        <f>'[1]TCE - ANEXO IV - Preencher'!F327</f>
        <v>27973665000138</v>
      </c>
      <c r="E318" s="5" t="str">
        <f>'[1]TCE - ANEXO IV - Preencher'!G327</f>
        <v>J R SANTOS TINTAS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000001148</v>
      </c>
      <c r="I318" s="6">
        <f>IF('[1]TCE - ANEXO IV - Preencher'!K327="","",'[1]TCE - ANEXO IV - Preencher'!K327)</f>
        <v>45349</v>
      </c>
      <c r="J318" s="5" t="str">
        <f>'[1]TCE - ANEXO IV - Preencher'!L327</f>
        <v>26240227973665000138550010000011481786212038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147</v>
      </c>
    </row>
    <row r="319" spans="1:12" s="8" customFormat="1" ht="19.5" customHeight="1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3.6 - Material de Expediente</v>
      </c>
      <c r="D319" s="3">
        <f>'[1]TCE - ANEXO IV - Preencher'!F328</f>
        <v>8181653000126</v>
      </c>
      <c r="E319" s="5" t="str">
        <f>'[1]TCE - ANEXO IV - Preencher'!G328</f>
        <v>SOCIEDADE AGUIAR LEITE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7884</v>
      </c>
      <c r="I319" s="6">
        <f>IF('[1]TCE - ANEXO IV - Preencher'!K328="","",'[1]TCE - ANEXO IV - Preencher'!K328)</f>
        <v>45350</v>
      </c>
      <c r="J319" s="5" t="str">
        <f>'[1]TCE - ANEXO IV - Preencher'!L328</f>
        <v>26240208181653000126550010000078841913031403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14</v>
      </c>
    </row>
    <row r="320" spans="1:12" s="8" customFormat="1" ht="19.5" customHeight="1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3.2 - Gás e Outros Materiais Engarrafados</v>
      </c>
      <c r="D320" s="3">
        <f>'[1]TCE - ANEXO IV - Preencher'!F329</f>
        <v>21901266000185</v>
      </c>
      <c r="E320" s="5" t="str">
        <f>'[1]TCE - ANEXO IV - Preencher'!G329</f>
        <v>ZAQUEU GAS E AGUA MATRIZ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333</v>
      </c>
      <c r="I320" s="6">
        <f>IF('[1]TCE - ANEXO IV - Preencher'!K329="","",'[1]TCE - ANEXO IV - Preencher'!K329)</f>
        <v>45324</v>
      </c>
      <c r="J320" s="5" t="str">
        <f>'[1]TCE - ANEXO IV - Preencher'!L329</f>
        <v>26240221901266000185551020000003331290234811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90</v>
      </c>
    </row>
    <row r="321" spans="1:12" s="8" customFormat="1" ht="19.5" customHeight="1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3.2 - Gás e Outros Materiais Engarrafados</v>
      </c>
      <c r="D321" s="3">
        <f>'[1]TCE - ANEXO IV - Preencher'!F330</f>
        <v>3237583006521</v>
      </c>
      <c r="E321" s="5" t="str">
        <f>'[1]TCE - ANEXO IV - Preencher'!G330</f>
        <v>COPA ENERGIA DISTRIBUIDORA DE GAS S 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000001942</v>
      </c>
      <c r="I321" s="6">
        <f>IF('[1]TCE - ANEXO IV - Preencher'!K330="","",'[1]TCE - ANEXO IV - Preencher'!K330)</f>
        <v>45324</v>
      </c>
      <c r="J321" s="5" t="str">
        <f>'[1]TCE - ANEXO IV - Preencher'!L330</f>
        <v>26240203237583006521550090000019421483524914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2863.18</v>
      </c>
    </row>
    <row r="322" spans="1:12" s="8" customFormat="1" ht="19.5" customHeight="1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3.2 - Gás e Outros Materiais Engarrafados</v>
      </c>
      <c r="D322" s="3">
        <f>'[1]TCE - ANEXO IV - Preencher'!F331</f>
        <v>3237583006521</v>
      </c>
      <c r="E322" s="5" t="str">
        <f>'[1]TCE - ANEXO IV - Preencher'!G331</f>
        <v>COPA ENERGIA DISTRIBUIDORA DE GAS S 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000001158</v>
      </c>
      <c r="I322" s="6">
        <f>IF('[1]TCE - ANEXO IV - Preencher'!K331="","",'[1]TCE - ANEXO IV - Preencher'!K331)</f>
        <v>45338</v>
      </c>
      <c r="J322" s="5" t="str">
        <f>'[1]TCE - ANEXO IV - Preencher'!L331</f>
        <v>26240203237583006521550030000011581412428740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2245.52</v>
      </c>
    </row>
    <row r="323" spans="1:12" s="8" customFormat="1" ht="19.5" customHeight="1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 xml:space="preserve">3.9 - Material para Manutenção de Bens Imóveis </v>
      </c>
      <c r="D323" s="3">
        <f>'[1]TCE - ANEXO IV - Preencher'!F332</f>
        <v>12797269000120</v>
      </c>
      <c r="E323" s="5" t="str">
        <f>'[1]TCE - ANEXO IV - Preencher'!G332</f>
        <v>MELO E MELO FERRAGENS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595</v>
      </c>
      <c r="I323" s="6">
        <f>IF('[1]TCE - ANEXO IV - Preencher'!K332="","",'[1]TCE - ANEXO IV - Preencher'!K332)</f>
        <v>45330</v>
      </c>
      <c r="J323" s="5" t="str">
        <f>'[1]TCE - ANEXO IV - Preencher'!L332</f>
        <v>26240212797269000120550010000005951000355481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128</v>
      </c>
    </row>
    <row r="324" spans="1:12" s="8" customFormat="1" ht="19.5" customHeight="1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 xml:space="preserve">3.9 - Material para Manutenção de Bens Imóveis </v>
      </c>
      <c r="D324" s="3">
        <f>'[1]TCE - ANEXO IV - Preencher'!F333</f>
        <v>3734864000397</v>
      </c>
      <c r="E324" s="5" t="str">
        <f>'[1]TCE - ANEXO IV - Preencher'!G333</f>
        <v>ACOMAIS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000089577</v>
      </c>
      <c r="I324" s="6">
        <f>IF('[1]TCE - ANEXO IV - Preencher'!K333="","",'[1]TCE - ANEXO IV - Preencher'!K333)</f>
        <v>45344</v>
      </c>
      <c r="J324" s="5" t="str">
        <f>'[1]TCE - ANEXO IV - Preencher'!L333</f>
        <v>26240203734864000397550010000895771402965839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665.45</v>
      </c>
    </row>
    <row r="325" spans="1:12" s="8" customFormat="1" ht="19.5" customHeight="1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 xml:space="preserve">3.9 - Material para Manutenção de Bens Imóveis </v>
      </c>
      <c r="D325" s="3">
        <f>'[1]TCE - ANEXO IV - Preencher'!F334</f>
        <v>2114672000153</v>
      </c>
      <c r="E325" s="5" t="str">
        <f>'[1]TCE - ANEXO IV - Preencher'!G334</f>
        <v>CENTRAL DA CONSTRUCAO HOME CENTER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3360</v>
      </c>
      <c r="I325" s="6">
        <f>IF('[1]TCE - ANEXO IV - Preencher'!K334="","",'[1]TCE - ANEXO IV - Preencher'!K334)</f>
        <v>45349</v>
      </c>
      <c r="J325" s="5" t="str">
        <f>'[1]TCE - ANEXO IV - Preencher'!L334</f>
        <v>26240202114672000153550050000033601901735626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387.4</v>
      </c>
    </row>
    <row r="326" spans="1:12" s="8" customFormat="1" ht="19.5" customHeight="1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27973665000138</v>
      </c>
      <c r="E326" s="5" t="str">
        <f>'[1]TCE - ANEXO IV - Preencher'!G335</f>
        <v>J R SANTOS TINTAS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000001148</v>
      </c>
      <c r="I326" s="6">
        <f>IF('[1]TCE - ANEXO IV - Preencher'!K335="","",'[1]TCE - ANEXO IV - Preencher'!K335)</f>
        <v>45349</v>
      </c>
      <c r="J326" s="5" t="str">
        <f>'[1]TCE - ANEXO IV - Preencher'!L335</f>
        <v>26240227973665000138550010000011481786212038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5667.1</v>
      </c>
    </row>
    <row r="327" spans="1:12" s="8" customFormat="1" ht="19.5" customHeight="1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 xml:space="preserve">3.9 - Material para Manutenção de Bens Imóveis </v>
      </c>
      <c r="D327" s="3">
        <f>'[1]TCE - ANEXO IV - Preencher'!F336</f>
        <v>48355339000137</v>
      </c>
      <c r="E327" s="5" t="str">
        <f>'[1]TCE - ANEXO IV - Preencher'!G336</f>
        <v>MORAES DE SOUZA MATERIAIS DE CONSTRUCOES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000000123</v>
      </c>
      <c r="I327" s="6">
        <f>IF('[1]TCE - ANEXO IV - Preencher'!K336="","",'[1]TCE - ANEXO IV - Preencher'!K336)</f>
        <v>45349</v>
      </c>
      <c r="J327" s="5" t="str">
        <f>'[1]TCE - ANEXO IV - Preencher'!L336</f>
        <v>26240248355339000137550010000001231912246050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37.99</v>
      </c>
    </row>
    <row r="328" spans="1:12" s="8" customFormat="1" ht="19.5" customHeight="1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12797269000120</v>
      </c>
      <c r="E328" s="5" t="str">
        <f>'[1]TCE - ANEXO IV - Preencher'!G337</f>
        <v>MELO E MELO FERRAGENS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603</v>
      </c>
      <c r="I328" s="6">
        <f>IF('[1]TCE - ANEXO IV - Preencher'!K337="","",'[1]TCE - ANEXO IV - Preencher'!K337)</f>
        <v>45350</v>
      </c>
      <c r="J328" s="5" t="str">
        <f>'[1]TCE - ANEXO IV - Preencher'!L337</f>
        <v>26240212797269000120550010000006031000363992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25</v>
      </c>
    </row>
    <row r="329" spans="1:12" s="8" customFormat="1" ht="19.5" customHeight="1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1754239000462</v>
      </c>
      <c r="E329" s="5" t="str">
        <f>'[1]TCE - ANEXO IV - Preencher'!G338</f>
        <v>REFRIGERACAO DUFRIO COMERCIO E IMPORTACAO S.A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000578016</v>
      </c>
      <c r="I329" s="6">
        <f>IF('[1]TCE - ANEXO IV - Preencher'!K338="","",'[1]TCE - ANEXO IV - Preencher'!K338)</f>
        <v>45351</v>
      </c>
      <c r="J329" s="5" t="str">
        <f>'[1]TCE - ANEXO IV - Preencher'!L338</f>
        <v>26240201754239000462550010005780161000224655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61.77</v>
      </c>
    </row>
    <row r="330" spans="1:12" s="8" customFormat="1" ht="19.5" customHeight="1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1754239000462</v>
      </c>
      <c r="E330" s="5" t="str">
        <f>'[1]TCE - ANEXO IV - Preencher'!G339</f>
        <v>REFRIGERACAO DUFRIO COMERCIO E IMPORTACAO S.A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000578018</v>
      </c>
      <c r="I330" s="6">
        <f>IF('[1]TCE - ANEXO IV - Preencher'!K339="","",'[1]TCE - ANEXO IV - Preencher'!K339)</f>
        <v>45351</v>
      </c>
      <c r="J330" s="5" t="str">
        <f>'[1]TCE - ANEXO IV - Preencher'!L339</f>
        <v>26240201754239000462550010005780181000063770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1771.06</v>
      </c>
    </row>
    <row r="331" spans="1:12" s="8" customFormat="1" ht="19.5" customHeight="1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92660406000623</v>
      </c>
      <c r="E331" s="5" t="str">
        <f>'[1]TCE - ANEXO IV - Preencher'!G340</f>
        <v>FRIGELAR COMERCIO E INDUSTRIA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000808037</v>
      </c>
      <c r="I331" s="6">
        <f>IF('[1]TCE - ANEXO IV - Preencher'!K340="","",'[1]TCE - ANEXO IV - Preencher'!K340)</f>
        <v>45351</v>
      </c>
      <c r="J331" s="5" t="str">
        <f>'[1]TCE - ANEXO IV - Preencher'!L340</f>
        <v>26240292660406000623550050008080371000147198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2050.4499999999998</v>
      </c>
    </row>
    <row r="332" spans="1:12" s="8" customFormat="1" ht="19.5" customHeight="1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8824171001119</v>
      </c>
      <c r="E332" s="5" t="str">
        <f>'[1]TCE - ANEXO IV - Preencher'!G341</f>
        <v>JCM NITEROI REFRIGERACAO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000131495</v>
      </c>
      <c r="I332" s="6">
        <f>IF('[1]TCE - ANEXO IV - Preencher'!K341="","",'[1]TCE - ANEXO IV - Preencher'!K341)</f>
        <v>45349</v>
      </c>
      <c r="J332" s="5" t="str">
        <f>'[1]TCE - ANEXO IV - Preencher'!L341</f>
        <v>26240208824171001119550010001314951309650471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150.13999999999999</v>
      </c>
    </row>
    <row r="333" spans="1:12" s="8" customFormat="1" ht="19.5" customHeight="1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26603680000121</v>
      </c>
      <c r="E333" s="5" t="str">
        <f>'[1]TCE - ANEXO IV - Preencher'!G342</f>
        <v>MORAMED TECNOLOGIA HOSPITALAR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000002957</v>
      </c>
      <c r="I333" s="6">
        <f>IF('[1]TCE - ANEXO IV - Preencher'!K342="","",'[1]TCE - ANEXO IV - Preencher'!K342)</f>
        <v>45343</v>
      </c>
      <c r="J333" s="5" t="str">
        <f>'[1]TCE - ANEXO IV - Preencher'!L342</f>
        <v>26240226603680000121550010000029571922248815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4778.5</v>
      </c>
    </row>
    <row r="334" spans="1:12" s="8" customFormat="1" ht="19.5" customHeight="1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 xml:space="preserve">3.8 - Uniformes, Tecidos e Aviamentos </v>
      </c>
      <c r="D334" s="3">
        <f>'[1]TCE - ANEXO IV - Preencher'!F344</f>
        <v>13596165000110</v>
      </c>
      <c r="E334" s="5" t="str">
        <f>'[1]TCE - ANEXO IV - Preencher'!G344</f>
        <v>RESSEG DISTRIBUIDORA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001711</v>
      </c>
      <c r="I334" s="6">
        <f>IF('[1]TCE - ANEXO IV - Preencher'!K343="","",'[1]TCE - ANEXO IV - Preencher'!K343)</f>
        <v>45322</v>
      </c>
      <c r="J334" s="5" t="str">
        <f>'[1]TCE - ANEXO IV - Preencher'!L343</f>
        <v>26240147291882000155550010000017111301205540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3947.79</v>
      </c>
    </row>
    <row r="335" spans="1:12" s="8" customFormat="1" ht="19.5" customHeight="1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 xml:space="preserve">3.8 - Uniformes, Tecidos e Aviamentos </v>
      </c>
      <c r="D335" s="3">
        <f>'[1]TCE - ANEXO IV - Preencher'!F344</f>
        <v>13596165000110</v>
      </c>
      <c r="E335" s="5" t="str">
        <f>'[1]TCE - ANEXO IV - Preencher'!G344</f>
        <v>RESSEG DISTRIBUIDORA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173574</v>
      </c>
      <c r="I335" s="6">
        <f>IF('[1]TCE - ANEXO IV - Preencher'!K344="","",'[1]TCE - ANEXO IV - Preencher'!K344)</f>
        <v>45328</v>
      </c>
      <c r="J335" s="5" t="str">
        <f>'[1]TCE - ANEXO IV - Preencher'!L344</f>
        <v>26240213596165000110550010001735741517371885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68.73</v>
      </c>
    </row>
    <row r="336" spans="1:12" s="8" customFormat="1" ht="19.5" customHeight="1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 xml:space="preserve">3.8 - Uniformes, Tecidos e Aviamentos </v>
      </c>
      <c r="D336" s="3">
        <f>'[1]TCE - ANEXO IV - Preencher'!F345</f>
        <v>13596165000110</v>
      </c>
      <c r="E336" s="5" t="str">
        <f>'[1]TCE - ANEXO IV - Preencher'!G345</f>
        <v>RESSEG DISTRIBUIDORA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173574</v>
      </c>
      <c r="I336" s="6">
        <f>IF('[1]TCE - ANEXO IV - Preencher'!K345="","",'[1]TCE - ANEXO IV - Preencher'!K345)</f>
        <v>45328</v>
      </c>
      <c r="J336" s="5" t="str">
        <f>'[1]TCE - ANEXO IV - Preencher'!L345</f>
        <v>26240213596165000110550010001735741517371885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125.9</v>
      </c>
    </row>
    <row r="337" spans="1:12" s="8" customFormat="1" ht="19.5" customHeight="1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>5.16 - Serviços Médico-Hospitalares, Odotonlogia e Laboratoriais</v>
      </c>
      <c r="D337" s="3">
        <f>'[1]TCE - ANEXO IV - Preencher'!F346</f>
        <v>27607625000172</v>
      </c>
      <c r="E337" s="5" t="str">
        <f>'[1]TCE - ANEXO IV - Preencher'!G346</f>
        <v xml:space="preserve">ARLEGO E SILVA SERVICOS MEDICOS </v>
      </c>
      <c r="F337" s="5" t="str">
        <f>'[1]TCE - ANEXO IV - Preencher'!H346</f>
        <v>S</v>
      </c>
      <c r="G337" s="5" t="str">
        <f>'[1]TCE - ANEXO IV - Preencher'!I346</f>
        <v>S</v>
      </c>
      <c r="H337" s="5" t="str">
        <f>'[1]TCE - ANEXO IV - Preencher'!J346</f>
        <v>672</v>
      </c>
      <c r="I337" s="6">
        <f>IF('[1]TCE - ANEXO IV - Preencher'!K346="","",'[1]TCE - ANEXO IV - Preencher'!K346)</f>
        <v>45356</v>
      </c>
      <c r="J337" s="5" t="str">
        <f>'[1]TCE - ANEXO IV - Preencher'!L346</f>
        <v>Z6JPVHY70</v>
      </c>
      <c r="K337" s="5" t="str">
        <f>IF(F337="B",LEFT('[1]TCE - ANEXO IV - Preencher'!M346,2),IF(F337="S",LEFT('[1]TCE - ANEXO IV - Preencher'!M346,7),IF('[1]TCE - ANEXO IV - Preencher'!H346="","")))</f>
        <v>2604106</v>
      </c>
      <c r="L337" s="7">
        <f>'[1]TCE - ANEXO IV - Preencher'!N346</f>
        <v>10833</v>
      </c>
    </row>
    <row r="338" spans="1:12" s="8" customFormat="1" ht="19.5" customHeight="1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>5.16 - Serviços Médico-Hospitalares, Odotonlogia e Laboratoriais</v>
      </c>
      <c r="D338" s="3">
        <f>'[1]TCE - ANEXO IV - Preencher'!F347</f>
        <v>23705677000120</v>
      </c>
      <c r="E338" s="5" t="str">
        <f>'[1]TCE - ANEXO IV - Preencher'!G347</f>
        <v>ORTOMED CONSULTORIA LTDA ME</v>
      </c>
      <c r="F338" s="5" t="str">
        <f>'[1]TCE - ANEXO IV - Preencher'!H347</f>
        <v>S</v>
      </c>
      <c r="G338" s="5" t="str">
        <f>'[1]TCE - ANEXO IV - Preencher'!I347</f>
        <v>S</v>
      </c>
      <c r="H338" s="5" t="str">
        <f>'[1]TCE - ANEXO IV - Preencher'!J347</f>
        <v>593</v>
      </c>
      <c r="I338" s="6">
        <f>IF('[1]TCE - ANEXO IV - Preencher'!K347="","",'[1]TCE - ANEXO IV - Preencher'!K347)</f>
        <v>45370</v>
      </c>
      <c r="J338" s="5" t="str">
        <f>'[1]TCE - ANEXO IV - Preencher'!L347</f>
        <v>MUXWZCFE</v>
      </c>
      <c r="K338" s="5" t="str">
        <f>IF(F338="B",LEFT('[1]TCE - ANEXO IV - Preencher'!M347,2),IF(F338="S",LEFT('[1]TCE - ANEXO IV - Preencher'!M347,7),IF('[1]TCE - ANEXO IV - Preencher'!H347="","")))</f>
        <v>2611606</v>
      </c>
      <c r="L338" s="7">
        <f>'[1]TCE - ANEXO IV - Preencher'!N347</f>
        <v>9436.1</v>
      </c>
    </row>
    <row r="339" spans="1:12" s="8" customFormat="1" ht="19.5" customHeight="1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>5.16 - Serviços Médico-Hospitalares, Odotonlogia e Laboratoriais</v>
      </c>
      <c r="D339" s="3">
        <f>'[1]TCE - ANEXO IV - Preencher'!F348</f>
        <v>10650424000155</v>
      </c>
      <c r="E339" s="5" t="str">
        <f>'[1]TCE - ANEXO IV - Preencher'!G348</f>
        <v>GINECOLOGISTAS E OBSTETRAS ASSOCIADOS LTDA</v>
      </c>
      <c r="F339" s="5" t="str">
        <f>'[1]TCE - ANEXO IV - Preencher'!H348</f>
        <v>S</v>
      </c>
      <c r="G339" s="5" t="str">
        <f>'[1]TCE - ANEXO IV - Preencher'!I348</f>
        <v>S</v>
      </c>
      <c r="H339" s="5" t="str">
        <f>'[1]TCE - ANEXO IV - Preencher'!J348</f>
        <v>1268</v>
      </c>
      <c r="I339" s="6">
        <f>IF('[1]TCE - ANEXO IV - Preencher'!K348="","",'[1]TCE - ANEXO IV - Preencher'!K348)</f>
        <v>45370</v>
      </c>
      <c r="J339" s="5" t="str">
        <f>'[1]TCE - ANEXO IV - Preencher'!L348</f>
        <v>6GAVY2VJ</v>
      </c>
      <c r="K339" s="5" t="str">
        <f>IF(F339="B",LEFT('[1]TCE - ANEXO IV - Preencher'!M348,2),IF(F339="S",LEFT('[1]TCE - ANEXO IV - Preencher'!M348,7),IF('[1]TCE - ANEXO IV - Preencher'!H348="","")))</f>
        <v>2611606</v>
      </c>
      <c r="L339" s="7">
        <f>'[1]TCE - ANEXO IV - Preencher'!N348</f>
        <v>24840</v>
      </c>
    </row>
    <row r="340" spans="1:12" s="8" customFormat="1" ht="19.5" customHeight="1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>5.16 - Serviços Médico-Hospitalares, Odotonlogia e Laboratoriais</v>
      </c>
      <c r="D340" s="3">
        <f>'[1]TCE - ANEXO IV - Preencher'!F349</f>
        <v>41066484000159</v>
      </c>
      <c r="E340" s="5" t="str">
        <f>'[1]TCE - ANEXO IV - Preencher'!G349</f>
        <v>SUPERMED ATIVIDADES MEDICAS</v>
      </c>
      <c r="F340" s="5" t="str">
        <f>'[1]TCE - ANEXO IV - Preencher'!H349</f>
        <v>S</v>
      </c>
      <c r="G340" s="5" t="str">
        <f>'[1]TCE - ANEXO IV - Preencher'!I349</f>
        <v>S</v>
      </c>
      <c r="H340" s="5" t="str">
        <f>'[1]TCE - ANEXO IV - Preencher'!J349</f>
        <v>816</v>
      </c>
      <c r="I340" s="6">
        <f>IF('[1]TCE - ANEXO IV - Preencher'!K349="","",'[1]TCE - ANEXO IV - Preencher'!K349)</f>
        <v>45371</v>
      </c>
      <c r="J340" s="5" t="str">
        <f>'[1]TCE - ANEXO IV - Preencher'!L349</f>
        <v>JBSTKHUC</v>
      </c>
      <c r="K340" s="5" t="str">
        <f>IF(F340="B",LEFT('[1]TCE - ANEXO IV - Preencher'!M349,2),IF(F340="S",LEFT('[1]TCE - ANEXO IV - Preencher'!M349,7),IF('[1]TCE - ANEXO IV - Preencher'!H349="","")))</f>
        <v>2611606</v>
      </c>
      <c r="L340" s="7">
        <f>'[1]TCE - ANEXO IV - Preencher'!N349</f>
        <v>5500</v>
      </c>
    </row>
    <row r="341" spans="1:12" s="8" customFormat="1" ht="19.5" customHeight="1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>5.16 - Serviços Médico-Hospitalares, Odotonlogia e Laboratoriais</v>
      </c>
      <c r="D341" s="3">
        <f>'[1]TCE - ANEXO IV - Preencher'!F350</f>
        <v>48656723000170</v>
      </c>
      <c r="E341" s="5" t="str">
        <f>'[1]TCE - ANEXO IV - Preencher'!G350</f>
        <v>RC E TP SERVICOS MEDICOS LTDA</v>
      </c>
      <c r="F341" s="5" t="str">
        <f>'[1]TCE - ANEXO IV - Preencher'!H350</f>
        <v>S</v>
      </c>
      <c r="G341" s="5" t="str">
        <f>'[1]TCE - ANEXO IV - Preencher'!I350</f>
        <v>S</v>
      </c>
      <c r="H341" s="5" t="str">
        <f>'[1]TCE - ANEXO IV - Preencher'!J350</f>
        <v>224</v>
      </c>
      <c r="I341" s="6">
        <f>IF('[1]TCE - ANEXO IV - Preencher'!K350="","",'[1]TCE - ANEXO IV - Preencher'!K350)</f>
        <v>45371</v>
      </c>
      <c r="J341" s="5" t="str">
        <f>'[1]TCE - ANEXO IV - Preencher'!L350</f>
        <v>DQTMKZVM</v>
      </c>
      <c r="K341" s="5" t="str">
        <f>IF(F341="B",LEFT('[1]TCE - ANEXO IV - Preencher'!M350,2),IF(F341="S",LEFT('[1]TCE - ANEXO IV - Preencher'!M350,7),IF('[1]TCE - ANEXO IV - Preencher'!H350="","")))</f>
        <v>2611606</v>
      </c>
      <c r="L341" s="7">
        <f>'[1]TCE - ANEXO IV - Preencher'!N350</f>
        <v>7020</v>
      </c>
    </row>
    <row r="342" spans="1:12" s="8" customFormat="1" ht="19.5" customHeight="1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>4.6 - Serviços de Profissionais de Saúde</v>
      </c>
      <c r="D342" s="3">
        <f>'[1]TCE - ANEXO IV - Preencher'!F351</f>
        <v>13273215488</v>
      </c>
      <c r="E342" s="5" t="str">
        <f>'[1]TCE - ANEXO IV - Preencher'!G351</f>
        <v>ANA BEATRIZ RODRIGUES DA SILVA</v>
      </c>
      <c r="F342" s="5" t="str">
        <f>'[1]TCE - ANEXO IV - Preencher'!H351</f>
        <v>S</v>
      </c>
      <c r="G342" s="5" t="str">
        <f>'[1]TCE - ANEXO IV - Preencher'!I351</f>
        <v>N</v>
      </c>
      <c r="H342" s="5">
        <f>'[1]TCE - ANEXO IV - Preencher'!J351</f>
        <v>0</v>
      </c>
      <c r="I342" s="6">
        <f>IF('[1]TCE - ANEXO IV - Preencher'!K351="","",'[1]TCE - ANEXO IV - Preencher'!K351)</f>
        <v>45366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2604205</v>
      </c>
      <c r="L342" s="7">
        <f>'[1]TCE - ANEXO IV - Preencher'!N351</f>
        <v>2012.78</v>
      </c>
    </row>
    <row r="343" spans="1:12" s="8" customFormat="1" ht="19.5" customHeight="1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>4.7 - Apoio Administrativo, Técnico e Operacional</v>
      </c>
      <c r="D343" s="3">
        <f>'[1]TCE - ANEXO IV - Preencher'!F352</f>
        <v>9318871430</v>
      </c>
      <c r="E343" s="5" t="str">
        <f>'[1]TCE - ANEXO IV - Preencher'!G352</f>
        <v>CLEDSON VIANA DA SILVA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>
        <f>IF('[1]TCE - ANEXO IV - Preencher'!K352="","",'[1]TCE - ANEXO IV - Preencher'!K352)</f>
        <v>45366</v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>2610004</v>
      </c>
      <c r="L343" s="7">
        <f>'[1]TCE - ANEXO IV - Preencher'!N352</f>
        <v>1317.82</v>
      </c>
    </row>
    <row r="344" spans="1:12" s="8" customFormat="1" ht="19.5" customHeight="1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>4.6 - Serviços de Profissionais de Saúde</v>
      </c>
      <c r="D344" s="3">
        <f>'[1]TCE - ANEXO IV - Preencher'!F353</f>
        <v>3841810403</v>
      </c>
      <c r="E344" s="5" t="str">
        <f>'[1]TCE - ANEXO IV - Preencher'!G353</f>
        <v>EDJANE MARIA DE BARROS</v>
      </c>
      <c r="F344" s="5" t="str">
        <f>'[1]TCE - ANEXO IV - Preencher'!H353</f>
        <v>S</v>
      </c>
      <c r="G344" s="5" t="str">
        <f>'[1]TCE - ANEXO IV - Preencher'!I353</f>
        <v>N</v>
      </c>
      <c r="H344" s="5">
        <f>'[1]TCE - ANEXO IV - Preencher'!J353</f>
        <v>0</v>
      </c>
      <c r="I344" s="6">
        <f>IF('[1]TCE - ANEXO IV - Preencher'!K353="","",'[1]TCE - ANEXO IV - Preencher'!K353)</f>
        <v>45366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2611903</v>
      </c>
      <c r="L344" s="7">
        <f>'[1]TCE - ANEXO IV - Preencher'!N353</f>
        <v>3349.28</v>
      </c>
    </row>
    <row r="345" spans="1:12" s="8" customFormat="1" ht="19.5" customHeight="1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>4.7 - Apoio Administrativo, Técnico e Operacional</v>
      </c>
      <c r="D345" s="3">
        <f>'[1]TCE - ANEXO IV - Preencher'!F354</f>
        <v>13023840407</v>
      </c>
      <c r="E345" s="5" t="str">
        <f>'[1]TCE - ANEXO IV - Preencher'!G354</f>
        <v>ELIAS JOSE DA SILVA FILHO</v>
      </c>
      <c r="F345" s="5" t="str">
        <f>'[1]TCE - ANEXO IV - Preencher'!H354</f>
        <v>S</v>
      </c>
      <c r="G345" s="5" t="str">
        <f>'[1]TCE - ANEXO IV - Preencher'!I354</f>
        <v>N</v>
      </c>
      <c r="H345" s="5">
        <f>'[1]TCE - ANEXO IV - Preencher'!J354</f>
        <v>0</v>
      </c>
      <c r="I345" s="6">
        <f>IF('[1]TCE - ANEXO IV - Preencher'!K354="","",'[1]TCE - ANEXO IV - Preencher'!K354)</f>
        <v>45369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2610004</v>
      </c>
      <c r="L345" s="7">
        <f>'[1]TCE - ANEXO IV - Preencher'!N354</f>
        <v>1223.69</v>
      </c>
    </row>
    <row r="346" spans="1:12" s="8" customFormat="1" ht="19.5" customHeight="1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>4.6 - Serviços de Profissionais de Saúde</v>
      </c>
      <c r="D346" s="3">
        <f>'[1]TCE - ANEXO IV - Preencher'!F355</f>
        <v>7479246439</v>
      </c>
      <c r="E346" s="5" t="str">
        <f>'[1]TCE - ANEXO IV - Preencher'!G355</f>
        <v>EVELLYN RAFAELLA SILVA DE LIMA</v>
      </c>
      <c r="F346" s="5" t="str">
        <f>'[1]TCE - ANEXO IV - Preencher'!H355</f>
        <v>S</v>
      </c>
      <c r="G346" s="5" t="str">
        <f>'[1]TCE - ANEXO IV - Preencher'!I355</f>
        <v>N</v>
      </c>
      <c r="H346" s="5">
        <f>'[1]TCE - ANEXO IV - Preencher'!J355</f>
        <v>0</v>
      </c>
      <c r="I346" s="6">
        <f>IF('[1]TCE - ANEXO IV - Preencher'!K355="","",'[1]TCE - ANEXO IV - Preencher'!K355)</f>
        <v>45366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2608206</v>
      </c>
      <c r="L346" s="7">
        <f>'[1]TCE - ANEXO IV - Preencher'!N355</f>
        <v>1748.71</v>
      </c>
    </row>
    <row r="347" spans="1:12" s="8" customFormat="1" ht="19.5" customHeight="1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>4.6 - Serviços de Profissionais de Saúde</v>
      </c>
      <c r="D347" s="3">
        <f>'[1]TCE - ANEXO IV - Preencher'!F356</f>
        <v>6080864444</v>
      </c>
      <c r="E347" s="5" t="str">
        <f>'[1]TCE - ANEXO IV - Preencher'!G356</f>
        <v>INGRID FABRICIA ASSIS DA SILVA</v>
      </c>
      <c r="F347" s="5" t="str">
        <f>'[1]TCE - ANEXO IV - Preencher'!H356</f>
        <v>S</v>
      </c>
      <c r="G347" s="5" t="str">
        <f>'[1]TCE - ANEXO IV - Preencher'!I356</f>
        <v>N</v>
      </c>
      <c r="H347" s="5">
        <f>'[1]TCE - ANEXO IV - Preencher'!J356</f>
        <v>0</v>
      </c>
      <c r="I347" s="6">
        <f>IF('[1]TCE - ANEXO IV - Preencher'!K356="","",'[1]TCE - ANEXO IV - Preencher'!K356)</f>
        <v>45366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2604205</v>
      </c>
      <c r="L347" s="7">
        <f>'[1]TCE - ANEXO IV - Preencher'!N356</f>
        <v>2877.92</v>
      </c>
    </row>
    <row r="348" spans="1:12" s="8" customFormat="1" ht="19.5" customHeight="1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>4.7 - Apoio Administrativo, Técnico e Operacional</v>
      </c>
      <c r="D348" s="3">
        <f>'[1]TCE - ANEXO IV - Preencher'!F357</f>
        <v>12631304454</v>
      </c>
      <c r="E348" s="5" t="str">
        <f>'[1]TCE - ANEXO IV - Preencher'!G357</f>
        <v>JAQUELINE MARIA DA SILVA</v>
      </c>
      <c r="F348" s="5" t="str">
        <f>'[1]TCE - ANEXO IV - Preencher'!H357</f>
        <v>S</v>
      </c>
      <c r="G348" s="5" t="str">
        <f>'[1]TCE - ANEXO IV - Preencher'!I357</f>
        <v>N</v>
      </c>
      <c r="H348" s="5">
        <f>'[1]TCE - ANEXO IV - Preencher'!J357</f>
        <v>0</v>
      </c>
      <c r="I348" s="6">
        <f>IF('[1]TCE - ANEXO IV - Preencher'!K357="","",'[1]TCE - ANEXO IV - Preencher'!K357)</f>
        <v>45366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2610004</v>
      </c>
      <c r="L348" s="7">
        <f>'[1]TCE - ANEXO IV - Preencher'!N357</f>
        <v>1411.95</v>
      </c>
    </row>
    <row r="349" spans="1:12" s="8" customFormat="1" ht="19.5" customHeight="1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>4.6 - Serviços de Profissionais de Saúde</v>
      </c>
      <c r="D349" s="3">
        <f>'[1]TCE - ANEXO IV - Preencher'!F358</f>
        <v>82299870415</v>
      </c>
      <c r="E349" s="5" t="str">
        <f>'[1]TCE - ANEXO IV - Preencher'!G358</f>
        <v>LUCIANA DA SILVA SALUSTIANO</v>
      </c>
      <c r="F349" s="5" t="str">
        <f>'[1]TCE - ANEXO IV - Preencher'!H358</f>
        <v>S</v>
      </c>
      <c r="G349" s="5" t="str">
        <f>'[1]TCE - ANEXO IV - Preencher'!I358</f>
        <v>N</v>
      </c>
      <c r="H349" s="5">
        <f>'[1]TCE - ANEXO IV - Preencher'!J358</f>
        <v>0</v>
      </c>
      <c r="I349" s="6">
        <f>IF('[1]TCE - ANEXO IV - Preencher'!K358="","",'[1]TCE - ANEXO IV - Preencher'!K358)</f>
        <v>45366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2607950</v>
      </c>
      <c r="L349" s="7">
        <f>'[1]TCE - ANEXO IV - Preencher'!N358</f>
        <v>1748.7</v>
      </c>
    </row>
    <row r="350" spans="1:12" s="8" customFormat="1" ht="19.5" customHeight="1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>4.6 - Serviços de Profissionais de Saúde</v>
      </c>
      <c r="D350" s="3">
        <f>'[1]TCE - ANEXO IV - Preencher'!F359</f>
        <v>13093474418</v>
      </c>
      <c r="E350" s="5" t="str">
        <f>'[1]TCE - ANEXO IV - Preencher'!G359</f>
        <v>LUIZA BEATRIZ DE FRANCA SILVA</v>
      </c>
      <c r="F350" s="5" t="str">
        <f>'[1]TCE - ANEXO IV - Preencher'!H359</f>
        <v>S</v>
      </c>
      <c r="G350" s="5" t="str">
        <f>'[1]TCE - ANEXO IV - Preencher'!I359</f>
        <v>N</v>
      </c>
      <c r="H350" s="5">
        <f>'[1]TCE - ANEXO IV - Preencher'!J359</f>
        <v>0</v>
      </c>
      <c r="I350" s="6">
        <f>IF('[1]TCE - ANEXO IV - Preencher'!K359="","",'[1]TCE - ANEXO IV - Preencher'!K359)</f>
        <v>45366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2610004</v>
      </c>
      <c r="L350" s="7">
        <f>'[1]TCE - ANEXO IV - Preencher'!N359</f>
        <v>2672.29</v>
      </c>
    </row>
    <row r="351" spans="1:12" s="8" customFormat="1" ht="19.5" customHeight="1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>4.6 - Serviços de Profissionais de Saúde</v>
      </c>
      <c r="D351" s="3">
        <f>'[1]TCE - ANEXO IV - Preencher'!F360</f>
        <v>6521786423</v>
      </c>
      <c r="E351" s="5" t="str">
        <f>'[1]TCE - ANEXO IV - Preencher'!G360</f>
        <v>MARTA MARINHO DE MACEDO SILVA</v>
      </c>
      <c r="F351" s="5" t="str">
        <f>'[1]TCE - ANEXO IV - Preencher'!H360</f>
        <v>S</v>
      </c>
      <c r="G351" s="5" t="str">
        <f>'[1]TCE - ANEXO IV - Preencher'!I360</f>
        <v>N</v>
      </c>
      <c r="H351" s="5">
        <f>'[1]TCE - ANEXO IV - Preencher'!J360</f>
        <v>0</v>
      </c>
      <c r="I351" s="6">
        <f>IF('[1]TCE - ANEXO IV - Preencher'!K360="","",'[1]TCE - ANEXO IV - Preencher'!K360)</f>
        <v>45366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2610004</v>
      </c>
      <c r="L351" s="7">
        <f>'[1]TCE - ANEXO IV - Preencher'!N360</f>
        <v>2214.96</v>
      </c>
    </row>
    <row r="352" spans="1:12" s="8" customFormat="1" ht="19.5" customHeight="1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>4.7 - Apoio Administrativo, Técnico e Operacional</v>
      </c>
      <c r="D352" s="3">
        <f>'[1]TCE - ANEXO IV - Preencher'!F361</f>
        <v>15178841441</v>
      </c>
      <c r="E352" s="5" t="str">
        <f>'[1]TCE - ANEXO IV - Preencher'!G361</f>
        <v>MIRELY MARIA NOGUEIRA DOS SANTOS</v>
      </c>
      <c r="F352" s="5" t="str">
        <f>'[1]TCE - ANEXO IV - Preencher'!H361</f>
        <v>S</v>
      </c>
      <c r="G352" s="5" t="str">
        <f>'[1]TCE - ANEXO IV - Preencher'!I361</f>
        <v>N</v>
      </c>
      <c r="H352" s="5">
        <f>'[1]TCE - ANEXO IV - Preencher'!J361</f>
        <v>0</v>
      </c>
      <c r="I352" s="6">
        <f>IF('[1]TCE - ANEXO IV - Preencher'!K361="","",'[1]TCE - ANEXO IV - Preencher'!K361)</f>
        <v>45366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2616506</v>
      </c>
      <c r="L352" s="7">
        <f>'[1]TCE - ANEXO IV - Preencher'!N361</f>
        <v>1317.82</v>
      </c>
    </row>
    <row r="353" spans="1:12" s="8" customFormat="1" ht="19.5" customHeight="1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>4.7 - Apoio Administrativo, Técnico e Operacional</v>
      </c>
      <c r="D353" s="3">
        <f>'[1]TCE - ANEXO IV - Preencher'!F362</f>
        <v>7674441407</v>
      </c>
      <c r="E353" s="5" t="str">
        <f>'[1]TCE - ANEXO IV - Preencher'!G362</f>
        <v>MIZAN ESTELA FERREIRA DA SILVA</v>
      </c>
      <c r="F353" s="5" t="str">
        <f>'[1]TCE - ANEXO IV - Preencher'!H362</f>
        <v>S</v>
      </c>
      <c r="G353" s="5" t="str">
        <f>'[1]TCE - ANEXO IV - Preencher'!I362</f>
        <v>N</v>
      </c>
      <c r="H353" s="5">
        <f>'[1]TCE - ANEXO IV - Preencher'!J362</f>
        <v>0</v>
      </c>
      <c r="I353" s="6">
        <f>IF('[1]TCE - ANEXO IV - Preencher'!K362="","",'[1]TCE - ANEXO IV - Preencher'!K362)</f>
        <v>45366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2610004</v>
      </c>
      <c r="L353" s="7">
        <f>'[1]TCE - ANEXO IV - Preencher'!N362</f>
        <v>1411.95</v>
      </c>
    </row>
    <row r="354" spans="1:12" s="8" customFormat="1" ht="19.5" customHeight="1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>4.6 - Serviços de Profissionais de Saúde</v>
      </c>
      <c r="D354" s="3">
        <f>'[1]TCE - ANEXO IV - Preencher'!F363</f>
        <v>9569569476</v>
      </c>
      <c r="E354" s="5" t="str">
        <f>'[1]TCE - ANEXO IV - Preencher'!G363</f>
        <v>NIVEA TARCIANA DA SILVA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>
        <f>IF('[1]TCE - ANEXO IV - Preencher'!K363="","",'[1]TCE - ANEXO IV - Preencher'!K363)</f>
        <v>45366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2600401</v>
      </c>
      <c r="L354" s="7">
        <f>'[1]TCE - ANEXO IV - Preencher'!N363</f>
        <v>1515.54</v>
      </c>
    </row>
    <row r="355" spans="1:12" s="8" customFormat="1" ht="19.5" customHeight="1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>4.6 - Serviços de Profissionais de Saúde</v>
      </c>
      <c r="D355" s="3">
        <f>'[1]TCE - ANEXO IV - Preencher'!F364</f>
        <v>9924486463</v>
      </c>
      <c r="E355" s="5" t="str">
        <f>'[1]TCE - ANEXO IV - Preencher'!G364</f>
        <v>REGIANE MARIA DA SILVA</v>
      </c>
      <c r="F355" s="5" t="str">
        <f>'[1]TCE - ANEXO IV - Preencher'!H364</f>
        <v>S</v>
      </c>
      <c r="G355" s="5" t="str">
        <f>'[1]TCE - ANEXO IV - Preencher'!I364</f>
        <v>N</v>
      </c>
      <c r="H355" s="5">
        <f>'[1]TCE - ANEXO IV - Preencher'!J364</f>
        <v>0</v>
      </c>
      <c r="I355" s="6">
        <f>IF('[1]TCE - ANEXO IV - Preencher'!K364="","",'[1]TCE - ANEXO IV - Preencher'!K364)</f>
        <v>45366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2600401</v>
      </c>
      <c r="L355" s="7">
        <f>'[1]TCE - ANEXO IV - Preencher'!N364</f>
        <v>1748.7</v>
      </c>
    </row>
    <row r="356" spans="1:12" s="8" customFormat="1" ht="19.5" customHeight="1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>4.6 - Serviços de Profissionais de Saúde</v>
      </c>
      <c r="D356" s="3">
        <f>'[1]TCE - ANEXO IV - Preencher'!F365</f>
        <v>13049001429</v>
      </c>
      <c r="E356" s="5" t="str">
        <f>'[1]TCE - ANEXO IV - Preencher'!G365</f>
        <v>SARAH REBECA ESTEVAO RAMOS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>
        <f>IF('[1]TCE - ANEXO IV - Preencher'!K365="","",'[1]TCE - ANEXO IV - Preencher'!K365)</f>
        <v>45366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2600401</v>
      </c>
      <c r="L356" s="7">
        <f>'[1]TCE - ANEXO IV - Preencher'!N365</f>
        <v>2222.11</v>
      </c>
    </row>
    <row r="357" spans="1:12" s="8" customFormat="1" ht="19.5" customHeight="1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>4.6 - Serviços de Profissionais de Saúde</v>
      </c>
      <c r="D357" s="3">
        <f>'[1]TCE - ANEXO IV - Preencher'!F366</f>
        <v>11297537432</v>
      </c>
      <c r="E357" s="5" t="str">
        <f>'[1]TCE - ANEXO IV - Preencher'!G366</f>
        <v>THAIS MYLENA LIMA SILVA</v>
      </c>
      <c r="F357" s="5" t="str">
        <f>'[1]TCE - ANEXO IV - Preencher'!H366</f>
        <v>S</v>
      </c>
      <c r="G357" s="5" t="str">
        <f>'[1]TCE - ANEXO IV - Preencher'!I366</f>
        <v>N</v>
      </c>
      <c r="H357" s="5">
        <f>'[1]TCE - ANEXO IV - Preencher'!J366</f>
        <v>0</v>
      </c>
      <c r="I357" s="6">
        <f>IF('[1]TCE - ANEXO IV - Preencher'!K366="","",'[1]TCE - ANEXO IV - Preencher'!K366)</f>
        <v>45366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2604205</v>
      </c>
      <c r="L357" s="7">
        <f>'[1]TCE - ANEXO IV - Preencher'!N366</f>
        <v>1981.8</v>
      </c>
    </row>
    <row r="358" spans="1:12" s="8" customFormat="1" ht="19.5" customHeight="1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>4.6 - Serviços de Profissionais de Saúde</v>
      </c>
      <c r="D358" s="3">
        <f>'[1]TCE - ANEXO IV - Preencher'!F367</f>
        <v>3839700400</v>
      </c>
      <c r="E358" s="5" t="str">
        <f>'[1]TCE - ANEXO IV - Preencher'!G367</f>
        <v>WALBERTO FERREIRA DE SOUZA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>
        <f>IF('[1]TCE - ANEXO IV - Preencher'!K367="","",'[1]TCE - ANEXO IV - Preencher'!K367)</f>
        <v>45369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2616506</v>
      </c>
      <c r="L358" s="7">
        <f>'[1]TCE - ANEXO IV - Preencher'!N367</f>
        <v>1748.7</v>
      </c>
    </row>
    <row r="359" spans="1:12" s="8" customFormat="1" ht="19.5" customHeight="1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>3.1 - Combustíveis e Lubrificantes Automotivos</v>
      </c>
      <c r="D359" s="3">
        <f>'[1]TCE - ANEXO IV - Preencher'!F368</f>
        <v>42194191000110</v>
      </c>
      <c r="E359" s="5" t="str">
        <f>'[1]TCE - ANEXO IV - Preencher'!G368</f>
        <v>NUTRICASH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484857</v>
      </c>
      <c r="I359" s="6">
        <f>IF('[1]TCE - ANEXO IV - Preencher'!K368="","",'[1]TCE - ANEXO IV - Preencher'!K368)</f>
        <v>45327</v>
      </c>
      <c r="J359" s="5" t="str">
        <f>'[1]TCE - ANEXO IV - Preencher'!L368</f>
        <v>RSRTAVKX</v>
      </c>
      <c r="K359" s="5" t="str">
        <f>IF(F359="B",LEFT('[1]TCE - ANEXO IV - Preencher'!M368,2),IF(F359="S",LEFT('[1]TCE - ANEXO IV - Preencher'!M368,7),IF('[1]TCE - ANEXO IV - Preencher'!H368="","")))</f>
        <v>2927408</v>
      </c>
      <c r="L359" s="7">
        <f>'[1]TCE - ANEXO IV - Preencher'!N368</f>
        <v>29000</v>
      </c>
    </row>
    <row r="360" spans="1:12" s="8" customFormat="1" ht="19.5" customHeight="1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>5.12 - Energia Elétrica</v>
      </c>
      <c r="D360" s="3">
        <f>'[1]TCE - ANEXO IV - Preencher'!F369</f>
        <v>10835932000108</v>
      </c>
      <c r="E360" s="5" t="str">
        <f>'[1]TCE - ANEXO IV - Preencher'!G369</f>
        <v>COMPANHIA DE ENERGIA ELETRICA DE PERNANBUCO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300470552</v>
      </c>
      <c r="I360" s="6">
        <f>IF('[1]TCE - ANEXO IV - Preencher'!K369="","",'[1]TCE - ANEXO IV - Preencher'!K369)</f>
        <v>45372</v>
      </c>
      <c r="J360" s="5" t="str">
        <f>'[1]TCE - ANEXO IV - Preencher'!L369</f>
        <v>26240310835932000108660003004705521040595677</v>
      </c>
      <c r="K360" s="5" t="str">
        <f>IF(F360="B",LEFT('[1]TCE - ANEXO IV - Preencher'!M369,2),IF(F360="S",LEFT('[1]TCE - ANEXO IV - Preencher'!M369,7),IF('[1]TCE - ANEXO IV - Preencher'!H369="","")))</f>
        <v>2611606</v>
      </c>
      <c r="L360" s="7">
        <f>'[1]TCE - ANEXO IV - Preencher'!N369</f>
        <v>43238.64</v>
      </c>
    </row>
    <row r="361" spans="1:12" s="8" customFormat="1" ht="19.5" customHeight="1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2024-03-27T17:37:35Z</dcterms:created>
  <dcterms:modified xsi:type="dcterms:W3CDTF">2024-03-27T17:37:51Z</dcterms:modified>
</cp:coreProperties>
</file>