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24519" iterateDelta="1E-4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R5002"/>
  <c r="Q5002"/>
  <c r="S5002" s="1"/>
  <c r="O5002"/>
  <c r="N5002"/>
  <c r="P5002" s="1"/>
  <c r="M5002"/>
  <c r="L5002"/>
  <c r="K5002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P5001"/>
  <c r="O5001"/>
  <c r="N500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L5000"/>
  <c r="M5000" s="1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O4999"/>
  <c r="P4999" s="1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R4998"/>
  <c r="S4998" s="1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Z4997" s="1"/>
  <c r="X4997"/>
  <c r="W4997"/>
  <c r="U4997"/>
  <c r="V4997" s="1"/>
  <c r="T4997"/>
  <c r="R4997"/>
  <c r="Q4997"/>
  <c r="S4997" s="1"/>
  <c r="O4997"/>
  <c r="N4997"/>
  <c r="P4997" s="1"/>
  <c r="M4997"/>
  <c r="L4997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L4996"/>
  <c r="M4996" s="1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/>
  <c r="AA4993"/>
  <c r="Y4993"/>
  <c r="Z4993" s="1"/>
  <c r="X4993"/>
  <c r="W4993"/>
  <c r="U4993"/>
  <c r="V4993" s="1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L4992"/>
  <c r="M4992" s="1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Z4989" s="1"/>
  <c r="X4989"/>
  <c r="W4989"/>
  <c r="U4989"/>
  <c r="V4989" s="1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L4988"/>
  <c r="M4988" s="1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R4986"/>
  <c r="S4986" s="1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M4984" s="1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AB4983" s="1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L4980"/>
  <c r="M4980" s="1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/>
  <c r="AA4977"/>
  <c r="Y4977"/>
  <c r="Z4977" s="1"/>
  <c r="X4977"/>
  <c r="W4977"/>
  <c r="U4977"/>
  <c r="V4977" s="1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L4976"/>
  <c r="M4976" s="1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Z4973" s="1"/>
  <c r="X4973"/>
  <c r="W4973"/>
  <c r="U4973"/>
  <c r="V4973" s="1"/>
  <c r="T4973"/>
  <c r="R4973"/>
  <c r="Q4973"/>
  <c r="S4973" s="1"/>
  <c r="O4973"/>
  <c r="N4973"/>
  <c r="P4973" s="1"/>
  <c r="M4973"/>
  <c r="L4973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L4972"/>
  <c r="M4972" s="1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P4969" s="1"/>
  <c r="M4969"/>
  <c r="L4969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L4968"/>
  <c r="M4968" s="1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AB4967" s="1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L4964"/>
  <c r="M4964" s="1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Z4961" s="1"/>
  <c r="X4961"/>
  <c r="W4961"/>
  <c r="U4961"/>
  <c r="V4961" s="1"/>
  <c r="T4961"/>
  <c r="R4961"/>
  <c r="Q4961"/>
  <c r="S4961" s="1"/>
  <c r="O4961"/>
  <c r="N4961"/>
  <c r="P4961" s="1"/>
  <c r="M4961"/>
  <c r="L496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L4960"/>
  <c r="M4960" s="1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S4959"/>
  <c r="R4959"/>
  <c r="Q4959"/>
  <c r="O4959"/>
  <c r="P4959" s="1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M4957"/>
  <c r="L4957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L4956"/>
  <c r="M4956" s="1"/>
  <c r="K4956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S4954" s="1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L4952"/>
  <c r="M4952" s="1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M4951" s="1"/>
  <c r="J4951"/>
  <c r="I4951"/>
  <c r="H4951"/>
  <c r="AB4951" s="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P4948"/>
  <c r="O4948"/>
  <c r="N4948"/>
  <c r="L4948"/>
  <c r="M4948" s="1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AB4947" s="1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L4944"/>
  <c r="M4944" s="1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S4943"/>
  <c r="R4943"/>
  <c r="Q4943"/>
  <c r="O4943"/>
  <c r="P4943" s="1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L4940"/>
  <c r="M4940" s="1"/>
  <c r="K4940"/>
  <c r="J4940"/>
  <c r="I4940"/>
  <c r="H4940"/>
  <c r="AB4940" s="1"/>
  <c r="G4940"/>
  <c r="F4940"/>
  <c r="E4940"/>
  <c r="D4940"/>
  <c r="B4940"/>
  <c r="A4940" s="1"/>
  <c r="AA4939"/>
  <c r="Y4939"/>
  <c r="X4939"/>
  <c r="Z4939" s="1"/>
  <c r="W4939"/>
  <c r="U4939"/>
  <c r="T4939"/>
  <c r="V4939" s="1"/>
  <c r="S4939"/>
  <c r="R4939"/>
  <c r="Q4939"/>
  <c r="O4939"/>
  <c r="P4939" s="1"/>
  <c r="N4939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S4938" s="1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P4936"/>
  <c r="O4936"/>
  <c r="N4936"/>
  <c r="L4936"/>
  <c r="M4936" s="1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S4935"/>
  <c r="R4935"/>
  <c r="Q4935"/>
  <c r="O4935"/>
  <c r="P4935" s="1"/>
  <c r="N4935"/>
  <c r="L4935"/>
  <c r="K4935"/>
  <c r="M4935" s="1"/>
  <c r="J4935"/>
  <c r="I4935"/>
  <c r="H4935"/>
  <c r="AB4935" s="1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P4933" s="1"/>
  <c r="M4933"/>
  <c r="L4933"/>
  <c r="K4933"/>
  <c r="J4933"/>
  <c r="I4933"/>
  <c r="H4933"/>
  <c r="AB4933" s="1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P4932"/>
  <c r="O4932"/>
  <c r="N4932"/>
  <c r="L4932"/>
  <c r="M4932" s="1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M4931" s="1"/>
  <c r="J4931"/>
  <c r="I4931"/>
  <c r="H4931"/>
  <c r="AB4931" s="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P4928"/>
  <c r="O4928"/>
  <c r="N4928"/>
  <c r="L4928"/>
  <c r="M4928" s="1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P4924"/>
  <c r="O4924"/>
  <c r="N4924"/>
  <c r="L4924"/>
  <c r="M4924" s="1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S4923"/>
  <c r="R4923"/>
  <c r="Q4923"/>
  <c r="O4923"/>
  <c r="P4923" s="1"/>
  <c r="N4923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L4920"/>
  <c r="M4920" s="1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Z4917" s="1"/>
  <c r="X4917"/>
  <c r="W4917"/>
  <c r="U4917"/>
  <c r="V4917" s="1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P4916"/>
  <c r="O4916"/>
  <c r="N4916"/>
  <c r="L4916"/>
  <c r="M4916" s="1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M4912" s="1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S4907"/>
  <c r="R4907"/>
  <c r="Q4907"/>
  <c r="O4907"/>
  <c r="P4907" s="1"/>
  <c r="N4907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P4904"/>
  <c r="O4904"/>
  <c r="N4904"/>
  <c r="L4904"/>
  <c r="M4904" s="1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P4901" s="1"/>
  <c r="M4901"/>
  <c r="L490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P4900"/>
  <c r="O4900"/>
  <c r="N4900"/>
  <c r="L4900"/>
  <c r="M4900" s="1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P4896"/>
  <c r="O4896"/>
  <c r="N4896"/>
  <c r="L4896"/>
  <c r="M4896" s="1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S4895"/>
  <c r="R4895"/>
  <c r="Q4895"/>
  <c r="O4895"/>
  <c r="P4895" s="1"/>
  <c r="N4895"/>
  <c r="L4895"/>
  <c r="K4895"/>
  <c r="M4895" s="1"/>
  <c r="J4895"/>
  <c r="I4895"/>
  <c r="H4895"/>
  <c r="AB4895" s="1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Y4893"/>
  <c r="Z4893" s="1"/>
  <c r="X4893"/>
  <c r="W4893"/>
  <c r="U4893"/>
  <c r="V4893" s="1"/>
  <c r="T4893"/>
  <c r="R4893"/>
  <c r="Q4893"/>
  <c r="S4893" s="1"/>
  <c r="O4893"/>
  <c r="N4893"/>
  <c r="P4893" s="1"/>
  <c r="M4893"/>
  <c r="L4893"/>
  <c r="K4893"/>
  <c r="J4893"/>
  <c r="I4893"/>
  <c r="H4893"/>
  <c r="G4893"/>
  <c r="F4893"/>
  <c r="E4893"/>
  <c r="D4893"/>
  <c r="B4893"/>
  <c r="A4893"/>
  <c r="AA4892"/>
  <c r="Y4892"/>
  <c r="X4892"/>
  <c r="W4892"/>
  <c r="U4892"/>
  <c r="T4892"/>
  <c r="V4892" s="1"/>
  <c r="R4892"/>
  <c r="Q4892"/>
  <c r="S4892" s="1"/>
  <c r="P4892"/>
  <c r="O4892"/>
  <c r="N4892"/>
  <c r="L4892"/>
  <c r="M4892" s="1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S4891"/>
  <c r="R4891"/>
  <c r="Q4891"/>
  <c r="P4891"/>
  <c r="O4891"/>
  <c r="N4891"/>
  <c r="L4891"/>
  <c r="K4891"/>
  <c r="M4891" s="1"/>
  <c r="J4891"/>
  <c r="I4891"/>
  <c r="H4891"/>
  <c r="AB4891" s="1"/>
  <c r="G4891"/>
  <c r="F4891"/>
  <c r="E4891"/>
  <c r="D4891"/>
  <c r="B4891"/>
  <c r="A4891" s="1"/>
  <c r="AA4890"/>
  <c r="Z4890"/>
  <c r="Y4890"/>
  <c r="X4890"/>
  <c r="W4890"/>
  <c r="V4890"/>
  <c r="U4890"/>
  <c r="T4890"/>
  <c r="R4890"/>
  <c r="S4890" s="1"/>
  <c r="Q4890"/>
  <c r="O4890"/>
  <c r="N4890"/>
  <c r="L4890"/>
  <c r="K4890"/>
  <c r="M4890" s="1"/>
  <c r="J4890"/>
  <c r="I4890"/>
  <c r="H4890"/>
  <c r="G4890"/>
  <c r="F4890"/>
  <c r="E4890"/>
  <c r="D4890"/>
  <c r="B4890"/>
  <c r="A4890"/>
  <c r="AA4889"/>
  <c r="Y4889"/>
  <c r="Z4889" s="1"/>
  <c r="X4889"/>
  <c r="W4889"/>
  <c r="U4889"/>
  <c r="V4889" s="1"/>
  <c r="T4889"/>
  <c r="R4889"/>
  <c r="Q4889"/>
  <c r="S4889" s="1"/>
  <c r="O4889"/>
  <c r="N4889"/>
  <c r="P4889" s="1"/>
  <c r="M4889"/>
  <c r="L4889"/>
  <c r="K4889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P4888"/>
  <c r="O4888"/>
  <c r="N4888"/>
  <c r="L4888"/>
  <c r="M4888" s="1"/>
  <c r="K4888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S4887"/>
  <c r="R4887"/>
  <c r="Q4887"/>
  <c r="O4887"/>
  <c r="P4887" s="1"/>
  <c r="N4887"/>
  <c r="L4887"/>
  <c r="K4887"/>
  <c r="M4887" s="1"/>
  <c r="J4887"/>
  <c r="I4887"/>
  <c r="H4887"/>
  <c r="AB4887" s="1"/>
  <c r="G4887"/>
  <c r="F4887"/>
  <c r="E4887"/>
  <c r="D4887"/>
  <c r="B4887"/>
  <c r="A4887" s="1"/>
  <c r="AA4886"/>
  <c r="Z4886"/>
  <c r="Y4886"/>
  <c r="X4886"/>
  <c r="W4886"/>
  <c r="V4886"/>
  <c r="U4886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O4885"/>
  <c r="N4885"/>
  <c r="P4885" s="1"/>
  <c r="M4885"/>
  <c r="L4885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P4884"/>
  <c r="O4884"/>
  <c r="N4884"/>
  <c r="M4884"/>
  <c r="L4884"/>
  <c r="K4884"/>
  <c r="J4884"/>
  <c r="I4884"/>
  <c r="AB4884" s="1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AB4883" s="1"/>
  <c r="N4883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S4882" s="1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Z4881"/>
  <c r="Y4881"/>
  <c r="X4881"/>
  <c r="W4881"/>
  <c r="V4881"/>
  <c r="U4881"/>
  <c r="T4881"/>
  <c r="R4881"/>
  <c r="Q4881"/>
  <c r="S4881" s="1"/>
  <c r="O4881"/>
  <c r="N4881"/>
  <c r="P4881" s="1"/>
  <c r="M4881"/>
  <c r="L4881"/>
  <c r="K4881"/>
  <c r="J4881"/>
  <c r="I4881"/>
  <c r="H4881"/>
  <c r="AB4881" s="1"/>
  <c r="G4881"/>
  <c r="F4881"/>
  <c r="E4881"/>
  <c r="D4881"/>
  <c r="B4881"/>
  <c r="A4881"/>
  <c r="AA4880"/>
  <c r="Y4880"/>
  <c r="X4880"/>
  <c r="Z4880" s="1"/>
  <c r="W4880"/>
  <c r="U4880"/>
  <c r="T4880"/>
  <c r="R4880"/>
  <c r="Q4880"/>
  <c r="S4880" s="1"/>
  <c r="P4880"/>
  <c r="O4880"/>
  <c r="N4880"/>
  <c r="L4880"/>
  <c r="M4880" s="1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R4879"/>
  <c r="Q4879"/>
  <c r="S4879" s="1"/>
  <c r="O4879"/>
  <c r="P4879" s="1"/>
  <c r="N4879"/>
  <c r="M4879"/>
  <c r="L4879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AB4878" s="1"/>
  <c r="I4878"/>
  <c r="H4878"/>
  <c r="G4878"/>
  <c r="F4878"/>
  <c r="E4878"/>
  <c r="D4878"/>
  <c r="B4878"/>
  <c r="A4878"/>
  <c r="AA4877"/>
  <c r="Y4877"/>
  <c r="Z4877" s="1"/>
  <c r="X4877"/>
  <c r="W4877"/>
  <c r="U4877"/>
  <c r="V4877" s="1"/>
  <c r="T4877"/>
  <c r="R4877"/>
  <c r="Q4877"/>
  <c r="S4877" s="1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R4876"/>
  <c r="Q4876"/>
  <c r="S4876" s="1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S4875"/>
  <c r="R4875"/>
  <c r="Q4875"/>
  <c r="O4875"/>
  <c r="P4875" s="1"/>
  <c r="N4875"/>
  <c r="L4875"/>
  <c r="K4875"/>
  <c r="M4875" s="1"/>
  <c r="AB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S4874" s="1"/>
  <c r="Q4874"/>
  <c r="P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Z4873" s="1"/>
  <c r="X4873"/>
  <c r="W4873"/>
  <c r="U4873"/>
  <c r="V4873" s="1"/>
  <c r="T4873"/>
  <c r="R4873"/>
  <c r="Q4873"/>
  <c r="S4873" s="1"/>
  <c r="O4873"/>
  <c r="N4873"/>
  <c r="P4873" s="1"/>
  <c r="M4873"/>
  <c r="L4873"/>
  <c r="K4873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O4872"/>
  <c r="N4872"/>
  <c r="P4872" s="1"/>
  <c r="L4872"/>
  <c r="M4872" s="1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S4871"/>
  <c r="R4871"/>
  <c r="Q4871"/>
  <c r="O4871"/>
  <c r="P4871" s="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S4870" s="1"/>
  <c r="Q4870"/>
  <c r="O4870"/>
  <c r="N4870"/>
  <c r="P4870" s="1"/>
  <c r="L4870"/>
  <c r="K4870"/>
  <c r="J4870"/>
  <c r="I4870"/>
  <c r="H4870"/>
  <c r="G4870"/>
  <c r="F4870"/>
  <c r="E4870"/>
  <c r="D4870"/>
  <c r="B4870"/>
  <c r="A4870"/>
  <c r="AA4869"/>
  <c r="Z4869"/>
  <c r="Y4869"/>
  <c r="X4869"/>
  <c r="W4869"/>
  <c r="V4869"/>
  <c r="U4869"/>
  <c r="T4869"/>
  <c r="R4869"/>
  <c r="S4869" s="1"/>
  <c r="Q4869"/>
  <c r="O4869"/>
  <c r="N4869"/>
  <c r="P4869" s="1"/>
  <c r="M4869"/>
  <c r="L4869"/>
  <c r="K4869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P4868"/>
  <c r="O4868"/>
  <c r="N4868"/>
  <c r="L4868"/>
  <c r="M4868" s="1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P4867"/>
  <c r="O4867"/>
  <c r="N4867"/>
  <c r="L4867"/>
  <c r="M4867" s="1"/>
  <c r="K4867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R4866"/>
  <c r="S4866" s="1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Z4865" s="1"/>
  <c r="X4865"/>
  <c r="W4865"/>
  <c r="U4865"/>
  <c r="V4865" s="1"/>
  <c r="T4865"/>
  <c r="S4865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P4864"/>
  <c r="O4864"/>
  <c r="N4864"/>
  <c r="L4864"/>
  <c r="M4864" s="1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R4863"/>
  <c r="Q4863"/>
  <c r="S4863" s="1"/>
  <c r="O4863"/>
  <c r="P4863" s="1"/>
  <c r="N4863"/>
  <c r="M4863"/>
  <c r="L4863"/>
  <c r="K4863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S4862"/>
  <c r="R4862"/>
  <c r="Q4862"/>
  <c r="O4862"/>
  <c r="P4862" s="1"/>
  <c r="N4862"/>
  <c r="L4862"/>
  <c r="K4862"/>
  <c r="M4862" s="1"/>
  <c r="J4862"/>
  <c r="AB4862" s="1"/>
  <c r="I4862"/>
  <c r="H4862"/>
  <c r="G4862"/>
  <c r="F4862"/>
  <c r="E4862"/>
  <c r="D4862"/>
  <c r="B4862"/>
  <c r="A4862"/>
  <c r="AA4861"/>
  <c r="Y4861"/>
  <c r="Z4861" s="1"/>
  <c r="X4861"/>
  <c r="W4861"/>
  <c r="U4861"/>
  <c r="V4861" s="1"/>
  <c r="T486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Z4860"/>
  <c r="Y4860"/>
  <c r="X4860"/>
  <c r="W4860"/>
  <c r="V4860"/>
  <c r="U4860"/>
  <c r="T4860"/>
  <c r="R4860"/>
  <c r="Q4860"/>
  <c r="S4860" s="1"/>
  <c r="O4860"/>
  <c r="N4860"/>
  <c r="P4860" s="1"/>
  <c r="M4860"/>
  <c r="L4860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S4859"/>
  <c r="R4859"/>
  <c r="Q4859"/>
  <c r="O4859"/>
  <c r="P4859" s="1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S4858" s="1"/>
  <c r="Q4858"/>
  <c r="P4858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Z4857" s="1"/>
  <c r="X4857"/>
  <c r="W4857"/>
  <c r="U4857"/>
  <c r="V4857" s="1"/>
  <c r="T4857"/>
  <c r="R4857"/>
  <c r="Q4857"/>
  <c r="S4857" s="1"/>
  <c r="O4857"/>
  <c r="N4857"/>
  <c r="P4857" s="1"/>
  <c r="M4857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O4856"/>
  <c r="N4856"/>
  <c r="P4856" s="1"/>
  <c r="L4856"/>
  <c r="M4856" s="1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S4855"/>
  <c r="R4855"/>
  <c r="Q4855"/>
  <c r="O4855"/>
  <c r="P4855" s="1"/>
  <c r="N4855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S4854" s="1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Z4853" s="1"/>
  <c r="X4853"/>
  <c r="W4853"/>
  <c r="U4853"/>
  <c r="V4853" s="1"/>
  <c r="T4853"/>
  <c r="R4853"/>
  <c r="Q4853"/>
  <c r="S4853" s="1"/>
  <c r="O4853"/>
  <c r="N4853"/>
  <c r="P4853" s="1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P4852"/>
  <c r="O4852"/>
  <c r="N4852"/>
  <c r="L4852"/>
  <c r="M4852" s="1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Z4849" s="1"/>
  <c r="X4849"/>
  <c r="W4849"/>
  <c r="U4849"/>
  <c r="V4849" s="1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S4847"/>
  <c r="R4847"/>
  <c r="Q4847"/>
  <c r="O4847"/>
  <c r="P4847" s="1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S4846" s="1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Z4845" s="1"/>
  <c r="X4845"/>
  <c r="W4845"/>
  <c r="U4845"/>
  <c r="V4845" s="1"/>
  <c r="T4845"/>
  <c r="R4845"/>
  <c r="Q4845"/>
  <c r="S4845" s="1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L4844"/>
  <c r="M4844" s="1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S4843"/>
  <c r="R4843"/>
  <c r="Q4843"/>
  <c r="O4843"/>
  <c r="P4843" s="1"/>
  <c r="N4843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S4842" s="1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Z4841" s="1"/>
  <c r="X4841"/>
  <c r="W4841"/>
  <c r="U4841"/>
  <c r="V4841" s="1"/>
  <c r="T4841"/>
  <c r="R4841"/>
  <c r="Q4841"/>
  <c r="S4841" s="1"/>
  <c r="O4841"/>
  <c r="N4841"/>
  <c r="P4841" s="1"/>
  <c r="M4841"/>
  <c r="L484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L4840"/>
  <c r="M4840" s="1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S4839"/>
  <c r="R4839"/>
  <c r="Q4839"/>
  <c r="O4839"/>
  <c r="P4839" s="1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S4838" s="1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Z4837" s="1"/>
  <c r="X4837"/>
  <c r="W4837"/>
  <c r="U4837"/>
  <c r="V4837" s="1"/>
  <c r="T4837"/>
  <c r="R4837"/>
  <c r="Q4837"/>
  <c r="S4837" s="1"/>
  <c r="O4837"/>
  <c r="N4837"/>
  <c r="P4837" s="1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L4836"/>
  <c r="M4836" s="1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S4835"/>
  <c r="R4835"/>
  <c r="Q4835"/>
  <c r="O4835"/>
  <c r="P4835" s="1"/>
  <c r="N4835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S4834" s="1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Z4833" s="1"/>
  <c r="X4833"/>
  <c r="W4833"/>
  <c r="U4833"/>
  <c r="V4833" s="1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L4832"/>
  <c r="M4832" s="1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S4831"/>
  <c r="R4831"/>
  <c r="Q4831"/>
  <c r="O4831"/>
  <c r="P4831" s="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S4830" s="1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Z4829" s="1"/>
  <c r="X4829"/>
  <c r="W4829"/>
  <c r="U4829"/>
  <c r="V4829" s="1"/>
  <c r="T4829"/>
  <c r="R4829"/>
  <c r="Q4829"/>
  <c r="S4829" s="1"/>
  <c r="O4829"/>
  <c r="N4829"/>
  <c r="P4829" s="1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L4828"/>
  <c r="M4828" s="1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S4826" s="1"/>
  <c r="Q4826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Z4825" s="1"/>
  <c r="X4825"/>
  <c r="W4825"/>
  <c r="U4825"/>
  <c r="V4825" s="1"/>
  <c r="T4825"/>
  <c r="R4825"/>
  <c r="Q4825"/>
  <c r="S4825" s="1"/>
  <c r="O4825"/>
  <c r="N4825"/>
  <c r="P4825" s="1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L4824"/>
  <c r="M4824" s="1"/>
  <c r="K4824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S4823"/>
  <c r="R4823"/>
  <c r="Q4823"/>
  <c r="O4823"/>
  <c r="P4823" s="1"/>
  <c r="N4823"/>
  <c r="L4823"/>
  <c r="K4823"/>
  <c r="M4823" s="1"/>
  <c r="J4823"/>
  <c r="I4823"/>
  <c r="H4823"/>
  <c r="AB4823" s="1"/>
  <c r="G4823"/>
  <c r="F4823"/>
  <c r="E4823"/>
  <c r="D4823"/>
  <c r="B4823"/>
  <c r="A4823" s="1"/>
  <c r="AA4822"/>
  <c r="Z4822"/>
  <c r="Y4822"/>
  <c r="X4822"/>
  <c r="W4822"/>
  <c r="V4822"/>
  <c r="U4822"/>
  <c r="T4822"/>
  <c r="R4822"/>
  <c r="S4822" s="1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Z4821" s="1"/>
  <c r="X4821"/>
  <c r="W4821"/>
  <c r="U4821"/>
  <c r="V4821" s="1"/>
  <c r="T4821"/>
  <c r="R4821"/>
  <c r="Q4821"/>
  <c r="S4821" s="1"/>
  <c r="O4821"/>
  <c r="N4821"/>
  <c r="P4821" s="1"/>
  <c r="M4821"/>
  <c r="L4821"/>
  <c r="K482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L4820"/>
  <c r="M4820" s="1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S4819"/>
  <c r="R4819"/>
  <c r="Q4819"/>
  <c r="O4819"/>
  <c r="P4819" s="1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S4818" s="1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Z4817" s="1"/>
  <c r="X4817"/>
  <c r="W4817"/>
  <c r="U4817"/>
  <c r="V4817" s="1"/>
  <c r="T4817"/>
  <c r="R4817"/>
  <c r="Q4817"/>
  <c r="S4817" s="1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L4816"/>
  <c r="M4816" s="1"/>
  <c r="K4816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S4815"/>
  <c r="R4815"/>
  <c r="Q4815"/>
  <c r="O4815"/>
  <c r="P4815" s="1"/>
  <c r="N4815"/>
  <c r="L4815"/>
  <c r="K4815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S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Y4813"/>
  <c r="Z4813" s="1"/>
  <c r="X4813"/>
  <c r="W4813"/>
  <c r="U4813"/>
  <c r="V4813" s="1"/>
  <c r="T4813"/>
  <c r="R4813"/>
  <c r="Q4813"/>
  <c r="O4813"/>
  <c r="N4813"/>
  <c r="P4813" s="1"/>
  <c r="M4813"/>
  <c r="L4813"/>
  <c r="K4813"/>
  <c r="J4813"/>
  <c r="I4813"/>
  <c r="H4813"/>
  <c r="G4813"/>
  <c r="F4813"/>
  <c r="E4813"/>
  <c r="D4813"/>
  <c r="B4813"/>
  <c r="A4813"/>
  <c r="AA4812"/>
  <c r="Y4812"/>
  <c r="X4812"/>
  <c r="W4812"/>
  <c r="U4812"/>
  <c r="T4812"/>
  <c r="V4812" s="1"/>
  <c r="R4812"/>
  <c r="Q4812"/>
  <c r="S4812" s="1"/>
  <c r="P4812"/>
  <c r="O4812"/>
  <c r="N4812"/>
  <c r="M4812"/>
  <c r="L4812"/>
  <c r="K4812"/>
  <c r="J4812"/>
  <c r="I4812"/>
  <c r="H4812"/>
  <c r="G4812"/>
  <c r="F4812"/>
  <c r="E4812"/>
  <c r="D4812"/>
  <c r="B4812"/>
  <c r="A4812"/>
  <c r="AA4811"/>
  <c r="Y4811"/>
  <c r="X4811"/>
  <c r="W4811"/>
  <c r="U4811"/>
  <c r="T4811"/>
  <c r="V4811" s="1"/>
  <c r="S4811"/>
  <c r="R4811"/>
  <c r="Q4811"/>
  <c r="P481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S4810" s="1"/>
  <c r="Q4810"/>
  <c r="O4810"/>
  <c r="N4810"/>
  <c r="P4810" s="1"/>
  <c r="L4810"/>
  <c r="K4810"/>
  <c r="M4810" s="1"/>
  <c r="AB4810" s="1"/>
  <c r="J4810"/>
  <c r="I4810"/>
  <c r="H4810"/>
  <c r="G4810"/>
  <c r="F4810"/>
  <c r="E4810"/>
  <c r="D4810"/>
  <c r="B4810"/>
  <c r="A4810" s="1"/>
  <c r="AA4809"/>
  <c r="Y4809"/>
  <c r="Z4809" s="1"/>
  <c r="X4809"/>
  <c r="W4809"/>
  <c r="U4809"/>
  <c r="V4809" s="1"/>
  <c r="T4809"/>
  <c r="S4809"/>
  <c r="R4809"/>
  <c r="Q4809"/>
  <c r="O4809"/>
  <c r="N4809"/>
  <c r="P4809" s="1"/>
  <c r="M4809"/>
  <c r="L4809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P4808"/>
  <c r="O4808"/>
  <c r="N4808"/>
  <c r="L4808"/>
  <c r="M4808" s="1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R4807"/>
  <c r="Q4807"/>
  <c r="S4807" s="1"/>
  <c r="O4807"/>
  <c r="P4807" s="1"/>
  <c r="N4807"/>
  <c r="M4807"/>
  <c r="L4807"/>
  <c r="K4807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S4806"/>
  <c r="R4806"/>
  <c r="Q4806"/>
  <c r="O4806"/>
  <c r="N4806"/>
  <c r="P4806" s="1"/>
  <c r="L4806"/>
  <c r="K4806"/>
  <c r="J4806"/>
  <c r="I4806"/>
  <c r="H4806"/>
  <c r="G4806"/>
  <c r="F4806"/>
  <c r="E4806"/>
  <c r="D4806"/>
  <c r="B4806"/>
  <c r="A4806"/>
  <c r="AA4805"/>
  <c r="Z4805"/>
  <c r="Y4805"/>
  <c r="X4805"/>
  <c r="W4805"/>
  <c r="V4805"/>
  <c r="U4805"/>
  <c r="T4805"/>
  <c r="R4805"/>
  <c r="S4805" s="1"/>
  <c r="Q4805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Q4804"/>
  <c r="S4804" s="1"/>
  <c r="P4804"/>
  <c r="O4804"/>
  <c r="N4804"/>
  <c r="M4804"/>
  <c r="L4804"/>
  <c r="K4804"/>
  <c r="J4804"/>
  <c r="I4804"/>
  <c r="AB4804" s="1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S4802" s="1"/>
  <c r="Q4802"/>
  <c r="P4802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Z4801" s="1"/>
  <c r="X4801"/>
  <c r="W4801"/>
  <c r="U4801"/>
  <c r="V4801" s="1"/>
  <c r="T480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O4800"/>
  <c r="N4800"/>
  <c r="P4800" s="1"/>
  <c r="L4800"/>
  <c r="M4800" s="1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S4799"/>
  <c r="R4799"/>
  <c r="Q4799"/>
  <c r="O4799"/>
  <c r="P4799" s="1"/>
  <c r="N4799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J4798"/>
  <c r="I4798"/>
  <c r="H4798"/>
  <c r="G4798"/>
  <c r="F4798"/>
  <c r="E4798"/>
  <c r="D4798"/>
  <c r="B4798"/>
  <c r="A4798"/>
  <c r="AA4797"/>
  <c r="Z4797"/>
  <c r="Y4797"/>
  <c r="X4797"/>
  <c r="W4797"/>
  <c r="V4797"/>
  <c r="U4797"/>
  <c r="T4797"/>
  <c r="R4797"/>
  <c r="Q4797"/>
  <c r="S4797" s="1"/>
  <c r="O4797"/>
  <c r="N4797"/>
  <c r="M4797"/>
  <c r="L4797"/>
  <c r="K4797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AB4796" s="1"/>
  <c r="M4796"/>
  <c r="L4796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S4795"/>
  <c r="R4795"/>
  <c r="Q4795"/>
  <c r="P4795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 s="1"/>
  <c r="AA4793"/>
  <c r="Y4793"/>
  <c r="Z4793" s="1"/>
  <c r="X4793"/>
  <c r="W4793"/>
  <c r="U4793"/>
  <c r="V4793" s="1"/>
  <c r="T4793"/>
  <c r="S4793"/>
  <c r="R4793"/>
  <c r="Q4793"/>
  <c r="O4793"/>
  <c r="N4793"/>
  <c r="P4793" s="1"/>
  <c r="M4793"/>
  <c r="L4793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P4792"/>
  <c r="O4792"/>
  <c r="N4792"/>
  <c r="L4792"/>
  <c r="M4792" s="1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R4791"/>
  <c r="Q4791"/>
  <c r="S4791" s="1"/>
  <c r="O4791"/>
  <c r="P4791" s="1"/>
  <c r="N4791"/>
  <c r="M4791"/>
  <c r="L4791"/>
  <c r="K479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S4790"/>
  <c r="R4790"/>
  <c r="Q4790"/>
  <c r="O4790"/>
  <c r="N4790"/>
  <c r="P4790" s="1"/>
  <c r="L4790"/>
  <c r="K4790"/>
  <c r="J4790"/>
  <c r="I4790"/>
  <c r="H4790"/>
  <c r="G4790"/>
  <c r="F4790"/>
  <c r="E4790"/>
  <c r="D4790"/>
  <c r="B4790"/>
  <c r="A4790"/>
  <c r="AA4789"/>
  <c r="Z4789"/>
  <c r="Y4789"/>
  <c r="X4789"/>
  <c r="W4789"/>
  <c r="V4789"/>
  <c r="U4789"/>
  <c r="T4789"/>
  <c r="R4789"/>
  <c r="S4789" s="1"/>
  <c r="Q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Q4788"/>
  <c r="S4788" s="1"/>
  <c r="P4788"/>
  <c r="O4788"/>
  <c r="N4788"/>
  <c r="M4788"/>
  <c r="L4788"/>
  <c r="K4788"/>
  <c r="J4788"/>
  <c r="I4788"/>
  <c r="AB4788" s="1"/>
  <c r="H4788"/>
  <c r="G4788"/>
  <c r="F4788"/>
  <c r="E4788"/>
  <c r="D4788"/>
  <c r="B4788"/>
  <c r="A4788"/>
  <c r="AA4787"/>
  <c r="Y4787"/>
  <c r="X4787"/>
  <c r="W4787"/>
  <c r="U4787"/>
  <c r="T4787"/>
  <c r="V4787" s="1"/>
  <c r="R4787"/>
  <c r="Q4787"/>
  <c r="S4787" s="1"/>
  <c r="P4787"/>
  <c r="O4787"/>
  <c r="N4787"/>
  <c r="L4787"/>
  <c r="M4787" s="1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S4786" s="1"/>
  <c r="Q4786"/>
  <c r="P4786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Y4785"/>
  <c r="Z4785" s="1"/>
  <c r="X4785"/>
  <c r="W4785"/>
  <c r="U4785"/>
  <c r="V4785" s="1"/>
  <c r="T4785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O4784"/>
  <c r="N4784"/>
  <c r="P4784" s="1"/>
  <c r="L4784"/>
  <c r="M4784" s="1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J4782"/>
  <c r="I4782"/>
  <c r="H4782"/>
  <c r="G4782"/>
  <c r="F4782"/>
  <c r="E4782"/>
  <c r="D4782"/>
  <c r="B4782"/>
  <c r="A4782"/>
  <c r="AA4781"/>
  <c r="Z4781"/>
  <c r="Y4781"/>
  <c r="X4781"/>
  <c r="W4781"/>
  <c r="V4781"/>
  <c r="U4781"/>
  <c r="T4781"/>
  <c r="R4781"/>
  <c r="Q4781"/>
  <c r="S4781" s="1"/>
  <c r="O4781"/>
  <c r="N4781"/>
  <c r="M4781"/>
  <c r="L4781"/>
  <c r="K478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AB4780" s="1"/>
  <c r="M4780"/>
  <c r="L4780"/>
  <c r="K4780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S4779"/>
  <c r="R4779"/>
  <c r="Q4779"/>
  <c r="P4779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 s="1"/>
  <c r="AA4777"/>
  <c r="Y4777"/>
  <c r="Z4777" s="1"/>
  <c r="X4777"/>
  <c r="W4777"/>
  <c r="U4777"/>
  <c r="V4777" s="1"/>
  <c r="T4777"/>
  <c r="S4777"/>
  <c r="R4777"/>
  <c r="Q4777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P4776"/>
  <c r="O4776"/>
  <c r="N4776"/>
  <c r="L4776"/>
  <c r="M4776" s="1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O4775"/>
  <c r="P4775" s="1"/>
  <c r="N4775"/>
  <c r="M4775"/>
  <c r="L4775"/>
  <c r="K4775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S4774"/>
  <c r="R4774"/>
  <c r="Q4774"/>
  <c r="O4774"/>
  <c r="N4774"/>
  <c r="P4774" s="1"/>
  <c r="L4774"/>
  <c r="K4774"/>
  <c r="J4774"/>
  <c r="I4774"/>
  <c r="H4774"/>
  <c r="G4774"/>
  <c r="F4774"/>
  <c r="E4774"/>
  <c r="D4774"/>
  <c r="B4774"/>
  <c r="A4774"/>
  <c r="AA4773"/>
  <c r="Z4773"/>
  <c r="Y4773"/>
  <c r="X4773"/>
  <c r="W4773"/>
  <c r="V4773"/>
  <c r="U4773"/>
  <c r="T4773"/>
  <c r="R4773"/>
  <c r="S4773" s="1"/>
  <c r="Q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Q4772"/>
  <c r="S4772" s="1"/>
  <c r="P4772"/>
  <c r="O4772"/>
  <c r="N4772"/>
  <c r="M4772"/>
  <c r="L4772"/>
  <c r="K4772"/>
  <c r="J4772"/>
  <c r="I4772"/>
  <c r="AB4772" s="1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P4771"/>
  <c r="O4771"/>
  <c r="N4771"/>
  <c r="L4771"/>
  <c r="M4771" s="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S4770" s="1"/>
  <c r="Q4770"/>
  <c r="P4770"/>
  <c r="O4770"/>
  <c r="N4770"/>
  <c r="L4770"/>
  <c r="K4770"/>
  <c r="M4770" s="1"/>
  <c r="AB4770" s="1"/>
  <c r="J4770"/>
  <c r="I4770"/>
  <c r="H4770"/>
  <c r="G4770"/>
  <c r="F4770"/>
  <c r="E4770"/>
  <c r="D4770"/>
  <c r="B4770"/>
  <c r="A4770" s="1"/>
  <c r="AA4769"/>
  <c r="Y4769"/>
  <c r="Z4769" s="1"/>
  <c r="X4769"/>
  <c r="W4769"/>
  <c r="U4769"/>
  <c r="V4769" s="1"/>
  <c r="T4769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R4768"/>
  <c r="Q4768"/>
  <c r="O4768"/>
  <c r="N4768"/>
  <c r="P4768" s="1"/>
  <c r="L4768"/>
  <c r="M4768" s="1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S4767"/>
  <c r="R4767"/>
  <c r="Q4767"/>
  <c r="O4767"/>
  <c r="P4767" s="1"/>
  <c r="N4767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J4766"/>
  <c r="I4766"/>
  <c r="H4766"/>
  <c r="G4766"/>
  <c r="F4766"/>
  <c r="E4766"/>
  <c r="D4766"/>
  <c r="B4766"/>
  <c r="A4766"/>
  <c r="AA4765"/>
  <c r="Z4765"/>
  <c r="Y4765"/>
  <c r="X4765"/>
  <c r="W4765"/>
  <c r="V4765"/>
  <c r="U4765"/>
  <c r="T4765"/>
  <c r="R4765"/>
  <c r="Q4765"/>
  <c r="S4765" s="1"/>
  <c r="O4765"/>
  <c r="N4765"/>
  <c r="M4765"/>
  <c r="L4765"/>
  <c r="K4765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S4763"/>
  <c r="R4763"/>
  <c r="Q4763"/>
  <c r="P4763"/>
  <c r="O4763"/>
  <c r="N4763"/>
  <c r="L4763"/>
  <c r="K4763"/>
  <c r="M4763" s="1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Z4761" s="1"/>
  <c r="X4761"/>
  <c r="W4761"/>
  <c r="U4761"/>
  <c r="V4761" s="1"/>
  <c r="T4761"/>
  <c r="S4761"/>
  <c r="R4761"/>
  <c r="Q476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P4760"/>
  <c r="O4760"/>
  <c r="N4760"/>
  <c r="L4760"/>
  <c r="M4760" s="1"/>
  <c r="K4760"/>
  <c r="J4760"/>
  <c r="I4760"/>
  <c r="H4760"/>
  <c r="G4760"/>
  <c r="F4760"/>
  <c r="E4760"/>
  <c r="D4760"/>
  <c r="B4760"/>
  <c r="A4760"/>
  <c r="AA4759"/>
  <c r="Y4759"/>
  <c r="X4759"/>
  <c r="Z4759" s="1"/>
  <c r="W4759"/>
  <c r="V4759"/>
  <c r="U4759"/>
  <c r="T4759"/>
  <c r="R4759"/>
  <c r="Q4759"/>
  <c r="S4759" s="1"/>
  <c r="O4759"/>
  <c r="N4759"/>
  <c r="P4759" s="1"/>
  <c r="L4759"/>
  <c r="M4759" s="1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P4758" s="1"/>
  <c r="N4758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P4757"/>
  <c r="O4757"/>
  <c r="N4757"/>
  <c r="L4757"/>
  <c r="K4757"/>
  <c r="M4757" s="1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O4755"/>
  <c r="N4755"/>
  <c r="P4755" s="1"/>
  <c r="L4755"/>
  <c r="M4755" s="1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P4754" s="1"/>
  <c r="N4754"/>
  <c r="M4754"/>
  <c r="L4754"/>
  <c r="K4754"/>
  <c r="J4754"/>
  <c r="I4754"/>
  <c r="H4754"/>
  <c r="AB4754" s="1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S4753" s="1"/>
  <c r="Q4753"/>
  <c r="P4753"/>
  <c r="O4753"/>
  <c r="N4753"/>
  <c r="L4753"/>
  <c r="K4753"/>
  <c r="M4753" s="1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S4752"/>
  <c r="R4752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S4751" s="1"/>
  <c r="O4751"/>
  <c r="N4751"/>
  <c r="P4751" s="1"/>
  <c r="L4751"/>
  <c r="M4751" s="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P4750" s="1"/>
  <c r="N4750"/>
  <c r="M4750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S4749" s="1"/>
  <c r="Q4749"/>
  <c r="P4749"/>
  <c r="O4749"/>
  <c r="N4749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Z4748" s="1"/>
  <c r="X4748"/>
  <c r="W4748"/>
  <c r="U4748"/>
  <c r="V4748" s="1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S4747" s="1"/>
  <c r="O4747"/>
  <c r="N4747"/>
  <c r="P4747" s="1"/>
  <c r="L4747"/>
  <c r="M4747" s="1"/>
  <c r="K4747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P4746" s="1"/>
  <c r="N4746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S4745" s="1"/>
  <c r="Q4745"/>
  <c r="P4745"/>
  <c r="O4745"/>
  <c r="N4745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S4744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O4743"/>
  <c r="N4743"/>
  <c r="P4743" s="1"/>
  <c r="L4743"/>
  <c r="M4743" s="1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P4742" s="1"/>
  <c r="N4742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S4741" s="1"/>
  <c r="Q4741"/>
  <c r="P474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S4740"/>
  <c r="R4740"/>
  <c r="Q4740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S4739" s="1"/>
  <c r="O4739"/>
  <c r="N4739"/>
  <c r="P4739" s="1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S4738" s="1"/>
  <c r="O4738"/>
  <c r="P4738" s="1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S4737" s="1"/>
  <c r="Q4737"/>
  <c r="P4737"/>
  <c r="O4737"/>
  <c r="N4737"/>
  <c r="L4737"/>
  <c r="K4737"/>
  <c r="M4737" s="1"/>
  <c r="J4737"/>
  <c r="I4737"/>
  <c r="H4737"/>
  <c r="AB4737" s="1"/>
  <c r="G4737"/>
  <c r="F4737"/>
  <c r="E4737"/>
  <c r="D4737"/>
  <c r="B4737"/>
  <c r="A4737"/>
  <c r="AA4736"/>
  <c r="Y4736"/>
  <c r="Z4736" s="1"/>
  <c r="X4736"/>
  <c r="W4736"/>
  <c r="U4736"/>
  <c r="V4736" s="1"/>
  <c r="T4736"/>
  <c r="S4736"/>
  <c r="R4736"/>
  <c r="Q4736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L4735"/>
  <c r="M4735" s="1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R4734"/>
  <c r="Q4734"/>
  <c r="S4734" s="1"/>
  <c r="O4734"/>
  <c r="P4734" s="1"/>
  <c r="N4734"/>
  <c r="M4734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S4733" s="1"/>
  <c r="Q4733"/>
  <c r="P4733"/>
  <c r="O4733"/>
  <c r="N4733"/>
  <c r="L4733"/>
  <c r="K4733"/>
  <c r="M4733" s="1"/>
  <c r="J4733"/>
  <c r="I4733"/>
  <c r="H4733"/>
  <c r="AB4733" s="1"/>
  <c r="G4733"/>
  <c r="F4733"/>
  <c r="E4733"/>
  <c r="D4733"/>
  <c r="B4733"/>
  <c r="A4733"/>
  <c r="AA4732"/>
  <c r="Y4732"/>
  <c r="Z4732" s="1"/>
  <c r="X4732"/>
  <c r="W4732"/>
  <c r="U4732"/>
  <c r="V4732" s="1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O4731"/>
  <c r="N4731"/>
  <c r="P4731" s="1"/>
  <c r="L4731"/>
  <c r="M4731" s="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R4730"/>
  <c r="Q4730"/>
  <c r="S4730" s="1"/>
  <c r="O4730"/>
  <c r="P4730" s="1"/>
  <c r="N4730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S4729" s="1"/>
  <c r="Q4729"/>
  <c r="P4729"/>
  <c r="O4729"/>
  <c r="N4729"/>
  <c r="L4729"/>
  <c r="K4729"/>
  <c r="M4729" s="1"/>
  <c r="J4729"/>
  <c r="I4729"/>
  <c r="H4729"/>
  <c r="AB4729" s="1"/>
  <c r="G4729"/>
  <c r="F4729"/>
  <c r="E4729"/>
  <c r="D4729"/>
  <c r="B4729"/>
  <c r="A4729"/>
  <c r="AA4728"/>
  <c r="Y4728"/>
  <c r="Z4728" s="1"/>
  <c r="X4728"/>
  <c r="W4728"/>
  <c r="U4728"/>
  <c r="V4728" s="1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S4727" s="1"/>
  <c r="O4727"/>
  <c r="N4727"/>
  <c r="P4727" s="1"/>
  <c r="L4727"/>
  <c r="M4727" s="1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R4726"/>
  <c r="Q4726"/>
  <c r="S4726" s="1"/>
  <c r="O4726"/>
  <c r="P4726" s="1"/>
  <c r="N4726"/>
  <c r="M4726"/>
  <c r="L4726"/>
  <c r="K4726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P4725"/>
  <c r="O4725"/>
  <c r="N4725"/>
  <c r="L4725"/>
  <c r="K4725"/>
  <c r="M4725" s="1"/>
  <c r="J4725"/>
  <c r="I4725"/>
  <c r="H4725"/>
  <c r="AB4725" s="1"/>
  <c r="G4725"/>
  <c r="F4725"/>
  <c r="E4725"/>
  <c r="D4725"/>
  <c r="B4725"/>
  <c r="A4725"/>
  <c r="AA4724"/>
  <c r="Y4724"/>
  <c r="Z4724" s="1"/>
  <c r="X4724"/>
  <c r="W4724"/>
  <c r="U4724"/>
  <c r="V4724" s="1"/>
  <c r="T4724"/>
  <c r="S4724"/>
  <c r="R4724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AB4723" s="1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O4722"/>
  <c r="P4722" s="1"/>
  <c r="N4722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S4721" s="1"/>
  <c r="Q4721"/>
  <c r="O4721"/>
  <c r="N4721"/>
  <c r="P4721" s="1"/>
  <c r="L4721"/>
  <c r="K4721"/>
  <c r="M4721" s="1"/>
  <c r="J4721"/>
  <c r="AB4721" s="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L4719"/>
  <c r="M4719" s="1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P4717"/>
  <c r="O4717"/>
  <c r="N4717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Z4716" s="1"/>
  <c r="X4716"/>
  <c r="W4716"/>
  <c r="U4716"/>
  <c r="V4716" s="1"/>
  <c r="T4716"/>
  <c r="S4716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M4714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S4711" s="1"/>
  <c r="O4711"/>
  <c r="N4711"/>
  <c r="P4711" s="1"/>
  <c r="L4711"/>
  <c r="M4711" s="1"/>
  <c r="K4711"/>
  <c r="J4711"/>
  <c r="I4711"/>
  <c r="H4711"/>
  <c r="AB4711" s="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P4710" s="1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P4709"/>
  <c r="O4709"/>
  <c r="N4709"/>
  <c r="L4709"/>
  <c r="K4709"/>
  <c r="M4709" s="1"/>
  <c r="J4709"/>
  <c r="I4709"/>
  <c r="H4709"/>
  <c r="AB4709" s="1"/>
  <c r="G4709"/>
  <c r="F4709"/>
  <c r="E4709"/>
  <c r="D4709"/>
  <c r="B4709"/>
  <c r="A4709"/>
  <c r="AA4708"/>
  <c r="Y4708"/>
  <c r="Z4708" s="1"/>
  <c r="X4708"/>
  <c r="W4708"/>
  <c r="U4708"/>
  <c r="V4708" s="1"/>
  <c r="T4708"/>
  <c r="S4708"/>
  <c r="R4708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P4707"/>
  <c r="O4707"/>
  <c r="N4707"/>
  <c r="L4707"/>
  <c r="M4707" s="1"/>
  <c r="K4707"/>
  <c r="J4707"/>
  <c r="AB4707" s="1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O4706"/>
  <c r="P4706" s="1"/>
  <c r="N4706"/>
  <c r="M4706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S4705" s="1"/>
  <c r="Q4705"/>
  <c r="O4705"/>
  <c r="N4705"/>
  <c r="P4705" s="1"/>
  <c r="L4705"/>
  <c r="K4705"/>
  <c r="M4705" s="1"/>
  <c r="J4705"/>
  <c r="AB4705" s="1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Q4703"/>
  <c r="S4703" s="1"/>
  <c r="O4703"/>
  <c r="N4703"/>
  <c r="P4703" s="1"/>
  <c r="L4703"/>
  <c r="M4703" s="1"/>
  <c r="K4703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P4702" s="1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P4701"/>
  <c r="O4701"/>
  <c r="N4701"/>
  <c r="L4701"/>
  <c r="K4701"/>
  <c r="M4701" s="1"/>
  <c r="J4701"/>
  <c r="I4701"/>
  <c r="H4701"/>
  <c r="AB4701" s="1"/>
  <c r="G4701"/>
  <c r="F4701"/>
  <c r="E4701"/>
  <c r="D4701"/>
  <c r="B4701"/>
  <c r="A4701"/>
  <c r="AA4700"/>
  <c r="Y4700"/>
  <c r="Z4700" s="1"/>
  <c r="X4700"/>
  <c r="W4700"/>
  <c r="U4700"/>
  <c r="V4700" s="1"/>
  <c r="T4700"/>
  <c r="S4700"/>
  <c r="R4700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O4698"/>
  <c r="P4698" s="1"/>
  <c r="N4698"/>
  <c r="M4698"/>
  <c r="L4698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S4697" s="1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Q4695"/>
  <c r="S4695" s="1"/>
  <c r="O4695"/>
  <c r="N4695"/>
  <c r="P4695" s="1"/>
  <c r="L4695"/>
  <c r="M4695" s="1"/>
  <c r="K4695"/>
  <c r="J4695"/>
  <c r="I4695"/>
  <c r="H4695"/>
  <c r="AB4695" s="1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P4694" s="1"/>
  <c r="N4694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P4693"/>
  <c r="O4693"/>
  <c r="N4693"/>
  <c r="L4693"/>
  <c r="K4693"/>
  <c r="M4693" s="1"/>
  <c r="J4693"/>
  <c r="I4693"/>
  <c r="H4693"/>
  <c r="AB4693" s="1"/>
  <c r="G4693"/>
  <c r="F4693"/>
  <c r="E4693"/>
  <c r="D4693"/>
  <c r="B4693"/>
  <c r="A4693"/>
  <c r="AA4692"/>
  <c r="Y4692"/>
  <c r="Z4692" s="1"/>
  <c r="X4692"/>
  <c r="W4692"/>
  <c r="U4692"/>
  <c r="V4692" s="1"/>
  <c r="T4692"/>
  <c r="S4692"/>
  <c r="R4692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P4691"/>
  <c r="O4691"/>
  <c r="N4691"/>
  <c r="L4691"/>
  <c r="M4691" s="1"/>
  <c r="K4691"/>
  <c r="J4691"/>
  <c r="AB4691" s="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S4690"/>
  <c r="R4690"/>
  <c r="Q4690"/>
  <c r="O4690"/>
  <c r="P4690" s="1"/>
  <c r="N4690"/>
  <c r="M4690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S4689" s="1"/>
  <c r="Q4689"/>
  <c r="O4689"/>
  <c r="N4689"/>
  <c r="P4689" s="1"/>
  <c r="L4689"/>
  <c r="K4689"/>
  <c r="M4689" s="1"/>
  <c r="J4689"/>
  <c r="AB4689" s="1"/>
  <c r="I4689"/>
  <c r="H4689"/>
  <c r="G4689"/>
  <c r="F4689"/>
  <c r="E4689"/>
  <c r="D4689"/>
  <c r="B4689"/>
  <c r="A4689"/>
  <c r="AA4688"/>
  <c r="Y4688"/>
  <c r="Z4688" s="1"/>
  <c r="X4688"/>
  <c r="W4688"/>
  <c r="U4688"/>
  <c r="V4688" s="1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Q4687"/>
  <c r="S4687" s="1"/>
  <c r="O4687"/>
  <c r="N4687"/>
  <c r="P4687" s="1"/>
  <c r="L4687"/>
  <c r="M4687" s="1"/>
  <c r="K4687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P4685"/>
  <c r="O4685"/>
  <c r="N4685"/>
  <c r="L4685"/>
  <c r="K4685"/>
  <c r="M4685" s="1"/>
  <c r="J4685"/>
  <c r="I4685"/>
  <c r="H4685"/>
  <c r="AB4685" s="1"/>
  <c r="G4685"/>
  <c r="F4685"/>
  <c r="E4685"/>
  <c r="D4685"/>
  <c r="B4685"/>
  <c r="A4685"/>
  <c r="AA4684"/>
  <c r="Y4684"/>
  <c r="Z4684" s="1"/>
  <c r="X4684"/>
  <c r="W4684"/>
  <c r="U4684"/>
  <c r="V4684" s="1"/>
  <c r="T4684"/>
  <c r="S4684"/>
  <c r="R4684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P4683"/>
  <c r="O4683"/>
  <c r="N4683"/>
  <c r="L4683"/>
  <c r="M4683" s="1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S4682"/>
  <c r="R4682"/>
  <c r="Q4682"/>
  <c r="O4682"/>
  <c r="P4682" s="1"/>
  <c r="N4682"/>
  <c r="M4682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S4681" s="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Z4680" s="1"/>
  <c r="X4680"/>
  <c r="W4680"/>
  <c r="U4680"/>
  <c r="V4680" s="1"/>
  <c r="T4680"/>
  <c r="R4680"/>
  <c r="Q4680"/>
  <c r="S4680" s="1"/>
  <c r="O4680"/>
  <c r="N4680"/>
  <c r="P4680" s="1"/>
  <c r="M4680"/>
  <c r="L4680"/>
  <c r="K4680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Q4679"/>
  <c r="S4679" s="1"/>
  <c r="O4679"/>
  <c r="N4679"/>
  <c r="P4679" s="1"/>
  <c r="L4679"/>
  <c r="M4679" s="1"/>
  <c r="K4679"/>
  <c r="J4679"/>
  <c r="I4679"/>
  <c r="H4679"/>
  <c r="AB4679" s="1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P4678" s="1"/>
  <c r="N4678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P4677"/>
  <c r="O4677"/>
  <c r="N4677"/>
  <c r="L4677"/>
  <c r="K4677"/>
  <c r="M4677" s="1"/>
  <c r="J4677"/>
  <c r="I4677"/>
  <c r="H4677"/>
  <c r="AB4677" s="1"/>
  <c r="G4677"/>
  <c r="F4677"/>
  <c r="E4677"/>
  <c r="D4677"/>
  <c r="B4677"/>
  <c r="A4677"/>
  <c r="AA4676"/>
  <c r="Y4676"/>
  <c r="Z4676" s="1"/>
  <c r="X4676"/>
  <c r="W4676"/>
  <c r="U4676"/>
  <c r="V4676" s="1"/>
  <c r="T4676"/>
  <c r="S4676"/>
  <c r="R4676"/>
  <c r="Q4676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P4675"/>
  <c r="O4675"/>
  <c r="N4675"/>
  <c r="L4675"/>
  <c r="M4675" s="1"/>
  <c r="K4675"/>
  <c r="J4675"/>
  <c r="AB4675" s="1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S4674"/>
  <c r="R4674"/>
  <c r="Q4674"/>
  <c r="O4674"/>
  <c r="P4674" s="1"/>
  <c r="N4674"/>
  <c r="M4674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S4673" s="1"/>
  <c r="Q4673"/>
  <c r="O4673"/>
  <c r="N4673"/>
  <c r="P4673" s="1"/>
  <c r="L4673"/>
  <c r="K4673"/>
  <c r="M4673" s="1"/>
  <c r="J4673"/>
  <c r="AB4673" s="1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S4672" s="1"/>
  <c r="O4672"/>
  <c r="N4672"/>
  <c r="P4672" s="1"/>
  <c r="M4672"/>
  <c r="L4672"/>
  <c r="K4672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Q4671"/>
  <c r="S4671" s="1"/>
  <c r="O4671"/>
  <c r="N4671"/>
  <c r="P4671" s="1"/>
  <c r="L4671"/>
  <c r="M4671" s="1"/>
  <c r="K467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P4669"/>
  <c r="O4669"/>
  <c r="N4669"/>
  <c r="L4669"/>
  <c r="K4669"/>
  <c r="M4669" s="1"/>
  <c r="J4669"/>
  <c r="I4669"/>
  <c r="H4669"/>
  <c r="AB4669" s="1"/>
  <c r="G4669"/>
  <c r="F4669"/>
  <c r="E4669"/>
  <c r="D4669"/>
  <c r="B4669"/>
  <c r="A4669"/>
  <c r="AA4668"/>
  <c r="Y4668"/>
  <c r="Z4668" s="1"/>
  <c r="X4668"/>
  <c r="W4668"/>
  <c r="U4668"/>
  <c r="V4668" s="1"/>
  <c r="T4668"/>
  <c r="S4668"/>
  <c r="R4668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P4667"/>
  <c r="O4667"/>
  <c r="N4667"/>
  <c r="L4667"/>
  <c r="M4667" s="1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S4665" s="1"/>
  <c r="Q4665"/>
  <c r="P4665"/>
  <c r="O4665"/>
  <c r="N4665"/>
  <c r="L4665"/>
  <c r="K4665"/>
  <c r="M4665" s="1"/>
  <c r="AB4665" s="1"/>
  <c r="J4665"/>
  <c r="I4665"/>
  <c r="H4665"/>
  <c r="G4665"/>
  <c r="F4665"/>
  <c r="E4665"/>
  <c r="D4665"/>
  <c r="B4665"/>
  <c r="A4665" s="1"/>
  <c r="AA4664"/>
  <c r="Y4664"/>
  <c r="Z4664" s="1"/>
  <c r="X4664"/>
  <c r="W4664"/>
  <c r="U4664"/>
  <c r="V4664" s="1"/>
  <c r="T4664"/>
  <c r="R4664"/>
  <c r="Q4664"/>
  <c r="S4664" s="1"/>
  <c r="O4664"/>
  <c r="N4664"/>
  <c r="P4664" s="1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O4663"/>
  <c r="N4663"/>
  <c r="P4663" s="1"/>
  <c r="L4663"/>
  <c r="M4663" s="1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AB4662" s="1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J4661"/>
  <c r="I4661"/>
  <c r="H4661"/>
  <c r="G4661"/>
  <c r="F4661"/>
  <c r="E4661"/>
  <c r="D4661"/>
  <c r="B4661"/>
  <c r="A4661"/>
  <c r="AA4660"/>
  <c r="Z4660"/>
  <c r="Y4660"/>
  <c r="X4660"/>
  <c r="W4660"/>
  <c r="V4660"/>
  <c r="U4660"/>
  <c r="T4660"/>
  <c r="R4660"/>
  <c r="S4660" s="1"/>
  <c r="Q4660"/>
  <c r="O4660"/>
  <c r="N4660"/>
  <c r="P4660" s="1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P4659"/>
  <c r="O4659"/>
  <c r="N4659"/>
  <c r="L4659"/>
  <c r="M4659" s="1"/>
  <c r="AB4659" s="1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Z4656" s="1"/>
  <c r="X4656"/>
  <c r="W4656"/>
  <c r="U4656"/>
  <c r="V4656" s="1"/>
  <c r="T4656"/>
  <c r="S4656"/>
  <c r="R4656"/>
  <c r="Q4656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S4655" s="1"/>
  <c r="P4655"/>
  <c r="O4655"/>
  <c r="N4655"/>
  <c r="L4655"/>
  <c r="M4655" s="1"/>
  <c r="K4655"/>
  <c r="J4655"/>
  <c r="I4655"/>
  <c r="H4655"/>
  <c r="AB4655" s="1"/>
  <c r="G4655"/>
  <c r="F4655"/>
  <c r="E4655"/>
  <c r="D4655"/>
  <c r="B4655"/>
  <c r="A4655"/>
  <c r="AA4654"/>
  <c r="Y4654"/>
  <c r="X4654"/>
  <c r="Z4654" s="1"/>
  <c r="W4654"/>
  <c r="U4654"/>
  <c r="T4654"/>
  <c r="R4654"/>
  <c r="Q4654"/>
  <c r="S4654" s="1"/>
  <c r="O4654"/>
  <c r="P4654" s="1"/>
  <c r="N4654"/>
  <c r="M4654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O4653"/>
  <c r="P4653" s="1"/>
  <c r="N4653"/>
  <c r="L4653"/>
  <c r="K4653"/>
  <c r="M4653" s="1"/>
  <c r="J4653"/>
  <c r="AB4653" s="1"/>
  <c r="I4653"/>
  <c r="H4653"/>
  <c r="G4653"/>
  <c r="F4653"/>
  <c r="E4653"/>
  <c r="D4653"/>
  <c r="B4653"/>
  <c r="A4653"/>
  <c r="AA4652"/>
  <c r="Y4652"/>
  <c r="Z4652" s="1"/>
  <c r="X4652"/>
  <c r="W4652"/>
  <c r="U4652"/>
  <c r="V4652" s="1"/>
  <c r="T4652"/>
  <c r="R4652"/>
  <c r="Q4652"/>
  <c r="S4652" s="1"/>
  <c r="O4652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Q4651"/>
  <c r="S4651" s="1"/>
  <c r="O4651"/>
  <c r="N4651"/>
  <c r="P4651" s="1"/>
  <c r="M4651"/>
  <c r="L4651"/>
  <c r="K465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S4650"/>
  <c r="R4650"/>
  <c r="Q4650"/>
  <c r="O4650"/>
  <c r="P4650" s="1"/>
  <c r="N4650"/>
  <c r="L4650"/>
  <c r="K4650"/>
  <c r="M4650" s="1"/>
  <c r="AB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S4649" s="1"/>
  <c r="Q4649"/>
  <c r="P4649"/>
  <c r="O4649"/>
  <c r="N4649"/>
  <c r="L4649"/>
  <c r="K4649"/>
  <c r="M4649" s="1"/>
  <c r="J4649"/>
  <c r="I4649"/>
  <c r="H4649"/>
  <c r="G4649"/>
  <c r="F4649"/>
  <c r="E4649"/>
  <c r="D4649"/>
  <c r="B4649"/>
  <c r="A4649" s="1"/>
  <c r="AA4648"/>
  <c r="Y4648"/>
  <c r="Z4648" s="1"/>
  <c r="X4648"/>
  <c r="W4648"/>
  <c r="U4648"/>
  <c r="V4648" s="1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O4647"/>
  <c r="N4647"/>
  <c r="P4647" s="1"/>
  <c r="L4647"/>
  <c r="M4647" s="1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S4645" s="1"/>
  <c r="Q4645"/>
  <c r="O4645"/>
  <c r="N4645"/>
  <c r="P4645" s="1"/>
  <c r="L4645"/>
  <c r="K4645"/>
  <c r="J4645"/>
  <c r="I4645"/>
  <c r="H4645"/>
  <c r="G4645"/>
  <c r="F4645"/>
  <c r="E4645"/>
  <c r="D4645"/>
  <c r="B4645"/>
  <c r="A4645"/>
  <c r="AA4644"/>
  <c r="Z4644"/>
  <c r="Y4644"/>
  <c r="X4644"/>
  <c r="W4644"/>
  <c r="V4644"/>
  <c r="U4644"/>
  <c r="T4644"/>
  <c r="R4644"/>
  <c r="S4644" s="1"/>
  <c r="Q4644"/>
  <c r="O4644"/>
  <c r="N4644"/>
  <c r="P4644" s="1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P4643"/>
  <c r="O4643"/>
  <c r="N4643"/>
  <c r="L4643"/>
  <c r="M4643" s="1"/>
  <c r="K4643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P4642"/>
  <c r="O4642"/>
  <c r="N4642"/>
  <c r="L4642"/>
  <c r="M4642" s="1"/>
  <c r="K4642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M4641" s="1"/>
  <c r="J4641"/>
  <c r="AB4641" s="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S4640"/>
  <c r="R4640"/>
  <c r="Q4640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Z4639" s="1"/>
  <c r="X4639"/>
  <c r="W4639"/>
  <c r="U4639"/>
  <c r="V4639" s="1"/>
  <c r="T4639"/>
  <c r="R4639"/>
  <c r="Q4639"/>
  <c r="S4639" s="1"/>
  <c r="P4639"/>
  <c r="O4639"/>
  <c r="N4639"/>
  <c r="L4639"/>
  <c r="M4639" s="1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R4638"/>
  <c r="Q4638"/>
  <c r="S4638" s="1"/>
  <c r="O4638"/>
  <c r="P4638" s="1"/>
  <c r="N4638"/>
  <c r="M4638"/>
  <c r="L4638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M4637" s="1"/>
  <c r="J4637"/>
  <c r="I4637"/>
  <c r="H4637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O4636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Q4635"/>
  <c r="S4635" s="1"/>
  <c r="O4635"/>
  <c r="N4635"/>
  <c r="P4635" s="1"/>
  <c r="M4635"/>
  <c r="L4635"/>
  <c r="K4635"/>
  <c r="J4635"/>
  <c r="I4635"/>
  <c r="AB4635" s="1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S4634"/>
  <c r="R4634"/>
  <c r="Q4634"/>
  <c r="O4634"/>
  <c r="P4634" s="1"/>
  <c r="N4634"/>
  <c r="L4634"/>
  <c r="K4634"/>
  <c r="M4634" s="1"/>
  <c r="AB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S4633" s="1"/>
  <c r="Q4633"/>
  <c r="P4633"/>
  <c r="O4633"/>
  <c r="N4633"/>
  <c r="L4633"/>
  <c r="M4633" s="1"/>
  <c r="K4633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L4621"/>
  <c r="M4621" s="1"/>
  <c r="K462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L4617"/>
  <c r="M4617" s="1"/>
  <c r="K4617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/>
  <c r="AA4614"/>
  <c r="Y4614"/>
  <c r="Z4614" s="1"/>
  <c r="X4614"/>
  <c r="W4614"/>
  <c r="U4614"/>
  <c r="V4614" s="1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L4613"/>
  <c r="M4613" s="1"/>
  <c r="K4613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S4612"/>
  <c r="R4612"/>
  <c r="Q4612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L4609"/>
  <c r="M4609" s="1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L4605"/>
  <c r="M4605" s="1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L4597"/>
  <c r="M4597" s="1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L4589"/>
  <c r="M4589" s="1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S4584"/>
  <c r="R4584"/>
  <c r="Q4584"/>
  <c r="O4584"/>
  <c r="P4584" s="1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L4573"/>
  <c r="M4573" s="1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AB4540" s="1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AB4538" s="1"/>
  <c r="G4538"/>
  <c r="F4538"/>
  <c r="E4538"/>
  <c r="D4538"/>
  <c r="B4538"/>
  <c r="A4538"/>
  <c r="AA4537"/>
  <c r="Y4537"/>
  <c r="X4537"/>
  <c r="W4537"/>
  <c r="U4537"/>
  <c r="T4537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S4536"/>
  <c r="R4536"/>
  <c r="Q4536"/>
  <c r="P4536"/>
  <c r="O4536"/>
  <c r="N4536"/>
  <c r="L4536"/>
  <c r="K4536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L4535"/>
  <c r="K4535"/>
  <c r="M4535" s="1"/>
  <c r="J4535"/>
  <c r="I4535"/>
  <c r="H4535"/>
  <c r="G4535"/>
  <c r="F4535"/>
  <c r="E4535"/>
  <c r="D4535"/>
  <c r="B4535"/>
  <c r="A4535" s="1"/>
  <c r="AA4534"/>
  <c r="Y4534"/>
  <c r="Z4534" s="1"/>
  <c r="X4534"/>
  <c r="W4534"/>
  <c r="U4534"/>
  <c r="V4534" s="1"/>
  <c r="T4534"/>
  <c r="R4534"/>
  <c r="Q4534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W4533"/>
  <c r="U4533"/>
  <c r="T4533"/>
  <c r="V4533" s="1"/>
  <c r="R4533"/>
  <c r="Q4533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W4532"/>
  <c r="U4532"/>
  <c r="T4532"/>
  <c r="V4532" s="1"/>
  <c r="S4532"/>
  <c r="R4532"/>
  <c r="Q4532"/>
  <c r="P4532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S4530"/>
  <c r="R4530"/>
  <c r="Q4530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P4529"/>
  <c r="O4529"/>
  <c r="N4529"/>
  <c r="L4529"/>
  <c r="M4529" s="1"/>
  <c r="K4529"/>
  <c r="J4529"/>
  <c r="I4529"/>
  <c r="H4529"/>
  <c r="G4529"/>
  <c r="F4529"/>
  <c r="E4529"/>
  <c r="D4529"/>
  <c r="B4529"/>
  <c r="A4529"/>
  <c r="AA4528"/>
  <c r="Y4528"/>
  <c r="X4528"/>
  <c r="W4528"/>
  <c r="U4528"/>
  <c r="T4528"/>
  <c r="R4528"/>
  <c r="Q4528"/>
  <c r="S4528" s="1"/>
  <c r="P4528"/>
  <c r="O4528"/>
  <c r="N4528"/>
  <c r="M4528"/>
  <c r="L4528"/>
  <c r="K4528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P4527" s="1"/>
  <c r="L4527"/>
  <c r="K4527"/>
  <c r="J4527"/>
  <c r="I4527"/>
  <c r="H4527"/>
  <c r="G4527"/>
  <c r="F4527"/>
  <c r="E4527"/>
  <c r="D4527"/>
  <c r="B4527"/>
  <c r="A4527"/>
  <c r="AA4526"/>
  <c r="Z4526"/>
  <c r="Y4526"/>
  <c r="X4526"/>
  <c r="W4526"/>
  <c r="V4526"/>
  <c r="U4526"/>
  <c r="T4526"/>
  <c r="S4526"/>
  <c r="R4526"/>
  <c r="Q4526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Q4525"/>
  <c r="S4525" s="1"/>
  <c r="P4525"/>
  <c r="O4525"/>
  <c r="N4525"/>
  <c r="M4525"/>
  <c r="L4525"/>
  <c r="K4525"/>
  <c r="J4525"/>
  <c r="I4525"/>
  <c r="H4525"/>
  <c r="AB4525" s="1"/>
  <c r="G4525"/>
  <c r="F4525"/>
  <c r="E4525"/>
  <c r="D4525"/>
  <c r="B4525"/>
  <c r="A4525"/>
  <c r="AA4524"/>
  <c r="Y4524"/>
  <c r="X4524"/>
  <c r="W4524"/>
  <c r="U4524"/>
  <c r="T4524"/>
  <c r="R4524"/>
  <c r="Q4524"/>
  <c r="S4524" s="1"/>
  <c r="P4524"/>
  <c r="O4524"/>
  <c r="N4524"/>
  <c r="M4524"/>
  <c r="L4524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S4523"/>
  <c r="R4523"/>
  <c r="Q4523"/>
  <c r="P4523"/>
  <c r="O4523"/>
  <c r="N4523"/>
  <c r="L4523"/>
  <c r="K4523"/>
  <c r="M4523" s="1"/>
  <c r="AB4523" s="1"/>
  <c r="J4523"/>
  <c r="I4523"/>
  <c r="H4523"/>
  <c r="G4523"/>
  <c r="F4523"/>
  <c r="E4523"/>
  <c r="D4523"/>
  <c r="B4523"/>
  <c r="A4523" s="1"/>
  <c r="AA4522"/>
  <c r="Y4522"/>
  <c r="Z4522" s="1"/>
  <c r="X4522"/>
  <c r="W4522"/>
  <c r="U4522"/>
  <c r="V4522" s="1"/>
  <c r="T4522"/>
  <c r="R4522"/>
  <c r="Q4522"/>
  <c r="S4522" s="1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S4519"/>
  <c r="R4519"/>
  <c r="Q4519"/>
  <c r="P4519"/>
  <c r="O4519"/>
  <c r="N4519"/>
  <c r="L4519"/>
  <c r="K4519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O4518"/>
  <c r="N4518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V4516" s="1"/>
  <c r="S4516"/>
  <c r="R4516"/>
  <c r="Q4516"/>
  <c r="P4516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S4514"/>
  <c r="R4514"/>
  <c r="Q4514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P4513"/>
  <c r="O4513"/>
  <c r="N4513"/>
  <c r="L4513"/>
  <c r="M4513" s="1"/>
  <c r="K4513"/>
  <c r="J4513"/>
  <c r="I4513"/>
  <c r="H4513"/>
  <c r="G4513"/>
  <c r="F4513"/>
  <c r="E4513"/>
  <c r="D4513"/>
  <c r="B4513"/>
  <c r="A4513"/>
  <c r="AA4512"/>
  <c r="Y4512"/>
  <c r="X4512"/>
  <c r="W4512"/>
  <c r="U4512"/>
  <c r="T4512"/>
  <c r="R4512"/>
  <c r="Q4512"/>
  <c r="S4512" s="1"/>
  <c r="P4512"/>
  <c r="O4512"/>
  <c r="N4512"/>
  <c r="M4512"/>
  <c r="L4512"/>
  <c r="K4512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P4511" s="1"/>
  <c r="L4511"/>
  <c r="K4511"/>
  <c r="J4511"/>
  <c r="I4511"/>
  <c r="H4511"/>
  <c r="G4511"/>
  <c r="F4511"/>
  <c r="E4511"/>
  <c r="D4511"/>
  <c r="B4511"/>
  <c r="A4511"/>
  <c r="AA4510"/>
  <c r="Z4510"/>
  <c r="Y4510"/>
  <c r="X4510"/>
  <c r="W4510"/>
  <c r="V4510"/>
  <c r="U4510"/>
  <c r="T4510"/>
  <c r="S4510"/>
  <c r="R4510"/>
  <c r="Q4510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Q4509"/>
  <c r="S4509" s="1"/>
  <c r="P4509"/>
  <c r="O4509"/>
  <c r="N4509"/>
  <c r="M4509"/>
  <c r="L4509"/>
  <c r="K4509"/>
  <c r="J4509"/>
  <c r="I4509"/>
  <c r="H4509"/>
  <c r="AB4509" s="1"/>
  <c r="G4509"/>
  <c r="F4509"/>
  <c r="E4509"/>
  <c r="D4509"/>
  <c r="B4509"/>
  <c r="A4509"/>
  <c r="AA4508"/>
  <c r="Y4508"/>
  <c r="X4508"/>
  <c r="W4508"/>
  <c r="U4508"/>
  <c r="T4508"/>
  <c r="R4508"/>
  <c r="Q4508"/>
  <c r="S4508" s="1"/>
  <c r="P4508"/>
  <c r="O4508"/>
  <c r="N4508"/>
  <c r="M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S4507"/>
  <c r="R4507"/>
  <c r="Q4507"/>
  <c r="P4507"/>
  <c r="O4507"/>
  <c r="N4507"/>
  <c r="L4507"/>
  <c r="K4507"/>
  <c r="M4507" s="1"/>
  <c r="AB4507" s="1"/>
  <c r="J4507"/>
  <c r="I4507"/>
  <c r="H4507"/>
  <c r="G4507"/>
  <c r="F4507"/>
  <c r="E4507"/>
  <c r="D4507"/>
  <c r="B4507"/>
  <c r="A4507" s="1"/>
  <c r="AA4506"/>
  <c r="Y4506"/>
  <c r="Z4506" s="1"/>
  <c r="X4506"/>
  <c r="W4506"/>
  <c r="U4506"/>
  <c r="V4506" s="1"/>
  <c r="T4506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S4504"/>
  <c r="R4504"/>
  <c r="Q4504"/>
  <c r="O4504"/>
  <c r="P4504" s="1"/>
  <c r="N4504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S4503"/>
  <c r="R4503"/>
  <c r="Q4503"/>
  <c r="P4503"/>
  <c r="O4503"/>
  <c r="N4503"/>
  <c r="L4503"/>
  <c r="K4503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S4502" s="1"/>
  <c r="O4502"/>
  <c r="N4502"/>
  <c r="M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S4500"/>
  <c r="R4500"/>
  <c r="Q4500"/>
  <c r="P4500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S4498"/>
  <c r="R4498"/>
  <c r="Q4498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P4497"/>
  <c r="O4497"/>
  <c r="N4497"/>
  <c r="L4497"/>
  <c r="M4497" s="1"/>
  <c r="K4497"/>
  <c r="J4497"/>
  <c r="I4497"/>
  <c r="H4497"/>
  <c r="G4497"/>
  <c r="F4497"/>
  <c r="E4497"/>
  <c r="D4497"/>
  <c r="B4497"/>
  <c r="A4497"/>
  <c r="AA4496"/>
  <c r="Y4496"/>
  <c r="X4496"/>
  <c r="W4496"/>
  <c r="U4496"/>
  <c r="T4496"/>
  <c r="R4496"/>
  <c r="Q4496"/>
  <c r="S4496" s="1"/>
  <c r="P4496"/>
  <c r="O4496"/>
  <c r="N4496"/>
  <c r="M4496"/>
  <c r="L4496"/>
  <c r="K4496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S4495"/>
  <c r="R4495"/>
  <c r="Q4495"/>
  <c r="O4495"/>
  <c r="N4495"/>
  <c r="P4495" s="1"/>
  <c r="L4495"/>
  <c r="K4495"/>
  <c r="J4495"/>
  <c r="I4495"/>
  <c r="H4495"/>
  <c r="G4495"/>
  <c r="F4495"/>
  <c r="E4495"/>
  <c r="D4495"/>
  <c r="B4495"/>
  <c r="A4495"/>
  <c r="AA4494"/>
  <c r="Z4494"/>
  <c r="Y4494"/>
  <c r="X4494"/>
  <c r="W4494"/>
  <c r="V4494"/>
  <c r="U4494"/>
  <c r="T4494"/>
  <c r="S4494"/>
  <c r="R4494"/>
  <c r="Q4494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S4493" s="1"/>
  <c r="P4493"/>
  <c r="O4493"/>
  <c r="N4493"/>
  <c r="M4493"/>
  <c r="L4493"/>
  <c r="K4493"/>
  <c r="J4493"/>
  <c r="I4493"/>
  <c r="H4493"/>
  <c r="AB4493" s="1"/>
  <c r="G4493"/>
  <c r="F4493"/>
  <c r="E4493"/>
  <c r="D4493"/>
  <c r="B4493"/>
  <c r="A4493"/>
  <c r="AA4492"/>
  <c r="Y4492"/>
  <c r="X4492"/>
  <c r="W4492"/>
  <c r="U4492"/>
  <c r="T4492"/>
  <c r="R4492"/>
  <c r="Q4492"/>
  <c r="S4492" s="1"/>
  <c r="P4492"/>
  <c r="O4492"/>
  <c r="N4492"/>
  <c r="M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S4491"/>
  <c r="R4491"/>
  <c r="Q4491"/>
  <c r="P449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Y4490"/>
  <c r="Z4490" s="1"/>
  <c r="X4490"/>
  <c r="W4490"/>
  <c r="U4490"/>
  <c r="V4490" s="1"/>
  <c r="T4490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Q4489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S4488"/>
  <c r="R4488"/>
  <c r="Q4488"/>
  <c r="O4488"/>
  <c r="P4488" s="1"/>
  <c r="N4488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P4487"/>
  <c r="O4487"/>
  <c r="N4487"/>
  <c r="L4487"/>
  <c r="K4487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O4486"/>
  <c r="N4486"/>
  <c r="M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M4485"/>
  <c r="L4485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S4484"/>
  <c r="R4484"/>
  <c r="Q4484"/>
  <c r="P4484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S4482"/>
  <c r="R4482"/>
  <c r="Q4482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P4481"/>
  <c r="O4481"/>
  <c r="N4481"/>
  <c r="L4481"/>
  <c r="M4481" s="1"/>
  <c r="K4481"/>
  <c r="J4481"/>
  <c r="I4481"/>
  <c r="H4481"/>
  <c r="G4481"/>
  <c r="F4481"/>
  <c r="E4481"/>
  <c r="D4481"/>
  <c r="B4481"/>
  <c r="A4481"/>
  <c r="AA4480"/>
  <c r="Y4480"/>
  <c r="X4480"/>
  <c r="W4480"/>
  <c r="U4480"/>
  <c r="T4480"/>
  <c r="R4480"/>
  <c r="Q4480"/>
  <c r="S4480" s="1"/>
  <c r="P4480"/>
  <c r="O4480"/>
  <c r="N4480"/>
  <c r="M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S4479"/>
  <c r="R4479"/>
  <c r="Q4479"/>
  <c r="O4479"/>
  <c r="N4479"/>
  <c r="P4479" s="1"/>
  <c r="L4479"/>
  <c r="K4479"/>
  <c r="J4479"/>
  <c r="I4479"/>
  <c r="H4479"/>
  <c r="G4479"/>
  <c r="F4479"/>
  <c r="E4479"/>
  <c r="D4479"/>
  <c r="B4479"/>
  <c r="A4479"/>
  <c r="AA4478"/>
  <c r="Z4478"/>
  <c r="Y4478"/>
  <c r="X4478"/>
  <c r="W4478"/>
  <c r="V4478"/>
  <c r="U4478"/>
  <c r="T4478"/>
  <c r="S4478"/>
  <c r="R4478"/>
  <c r="Q4478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S4477" s="1"/>
  <c r="P4477"/>
  <c r="O4477"/>
  <c r="N4477"/>
  <c r="M4477"/>
  <c r="L4477"/>
  <c r="K4477"/>
  <c r="J4477"/>
  <c r="I4477"/>
  <c r="H4477"/>
  <c r="AB4477" s="1"/>
  <c r="G4477"/>
  <c r="F4477"/>
  <c r="E4477"/>
  <c r="D4477"/>
  <c r="B4477"/>
  <c r="A4477"/>
  <c r="AA4476"/>
  <c r="Y4476"/>
  <c r="X4476"/>
  <c r="W4476"/>
  <c r="U4476"/>
  <c r="T4476"/>
  <c r="R4476"/>
  <c r="Q4476"/>
  <c r="S4476" s="1"/>
  <c r="P4476"/>
  <c r="O4476"/>
  <c r="N4476"/>
  <c r="M4476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S4475"/>
  <c r="R4475"/>
  <c r="Q4475"/>
  <c r="P4475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Y4474"/>
  <c r="Z4474" s="1"/>
  <c r="X4474"/>
  <c r="W4474"/>
  <c r="U4474"/>
  <c r="V4474" s="1"/>
  <c r="T4474"/>
  <c r="R4474"/>
  <c r="Q4474"/>
  <c r="S4474" s="1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Q4473"/>
  <c r="O4473"/>
  <c r="N4473"/>
  <c r="P4473" s="1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S4472"/>
  <c r="R4472"/>
  <c r="Q4472"/>
  <c r="O4472"/>
  <c r="P4472" s="1"/>
  <c r="N4472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P4471"/>
  <c r="O4471"/>
  <c r="N4471"/>
  <c r="L4471"/>
  <c r="K447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S4470" s="1"/>
  <c r="O4470"/>
  <c r="N4470"/>
  <c r="M4470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M4469"/>
  <c r="L4469"/>
  <c r="K4469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S4468"/>
  <c r="R4468"/>
  <c r="Q4468"/>
  <c r="P4468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S4467" s="1"/>
  <c r="Q4467"/>
  <c r="O4467"/>
  <c r="N4467"/>
  <c r="P4467" s="1"/>
  <c r="L4467"/>
  <c r="K4467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S4466"/>
  <c r="R4466"/>
  <c r="Q4466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P4465"/>
  <c r="O4465"/>
  <c r="N4465"/>
  <c r="L4465"/>
  <c r="M4465" s="1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R4464"/>
  <c r="Q4464"/>
  <c r="S4464" s="1"/>
  <c r="P4464"/>
  <c r="O4464"/>
  <c r="N4464"/>
  <c r="M4464"/>
  <c r="L4464"/>
  <c r="K4464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S4463"/>
  <c r="R4463"/>
  <c r="Q4463"/>
  <c r="O4463"/>
  <c r="N4463"/>
  <c r="P4463" s="1"/>
  <c r="L4463"/>
  <c r="K4463"/>
  <c r="J4463"/>
  <c r="I4463"/>
  <c r="H4463"/>
  <c r="G4463"/>
  <c r="F4463"/>
  <c r="E4463"/>
  <c r="D4463"/>
  <c r="B4463"/>
  <c r="A4463"/>
  <c r="AA4462"/>
  <c r="Z4462"/>
  <c r="Y4462"/>
  <c r="X4462"/>
  <c r="W4462"/>
  <c r="V4462"/>
  <c r="U4462"/>
  <c r="T4462"/>
  <c r="S4462"/>
  <c r="R4462"/>
  <c r="Q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Q4461"/>
  <c r="S4461" s="1"/>
  <c r="P4461"/>
  <c r="O4461"/>
  <c r="N4461"/>
  <c r="M4461"/>
  <c r="L4461"/>
  <c r="K4461"/>
  <c r="J4461"/>
  <c r="I4461"/>
  <c r="H4461"/>
  <c r="AB4461" s="1"/>
  <c r="G4461"/>
  <c r="F4461"/>
  <c r="E4461"/>
  <c r="D4461"/>
  <c r="B4461"/>
  <c r="A4461"/>
  <c r="AA4460"/>
  <c r="Y4460"/>
  <c r="X4460"/>
  <c r="W4460"/>
  <c r="U4460"/>
  <c r="T4460"/>
  <c r="R4460"/>
  <c r="Q4460"/>
  <c r="S4460" s="1"/>
  <c r="P4460"/>
  <c r="O4460"/>
  <c r="N4460"/>
  <c r="M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P4459"/>
  <c r="O4459"/>
  <c r="N4459"/>
  <c r="L4459"/>
  <c r="K4459"/>
  <c r="M4459" s="1"/>
  <c r="AB4459" s="1"/>
  <c r="J4459"/>
  <c r="I4459"/>
  <c r="H4459"/>
  <c r="G4459"/>
  <c r="F4459"/>
  <c r="E4459"/>
  <c r="D4459"/>
  <c r="B4459"/>
  <c r="A4459" s="1"/>
  <c r="AA4458"/>
  <c r="Y4458"/>
  <c r="Z4458" s="1"/>
  <c r="X4458"/>
  <c r="W4458"/>
  <c r="U4458"/>
  <c r="V4458" s="1"/>
  <c r="T4458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Q4457"/>
  <c r="O4457"/>
  <c r="N4457"/>
  <c r="P4457" s="1"/>
  <c r="M4457"/>
  <c r="L4457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S4456"/>
  <c r="R4456"/>
  <c r="Q4456"/>
  <c r="O4456"/>
  <c r="P4456" s="1"/>
  <c r="N4456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P4455"/>
  <c r="O4455"/>
  <c r="N4455"/>
  <c r="L4455"/>
  <c r="K4455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S4454" s="1"/>
  <c r="O4454"/>
  <c r="N4454"/>
  <c r="M4454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M4453"/>
  <c r="L4453"/>
  <c r="K4453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S4452"/>
  <c r="R4452"/>
  <c r="Q4452"/>
  <c r="P4452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S4450"/>
  <c r="R4450"/>
  <c r="Q4450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P4449"/>
  <c r="O4449"/>
  <c r="N4449"/>
  <c r="L4449"/>
  <c r="M4449" s="1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R4448"/>
  <c r="Q4448"/>
  <c r="S4448" s="1"/>
  <c r="P4448"/>
  <c r="O4448"/>
  <c r="N4448"/>
  <c r="M4448"/>
  <c r="L4448"/>
  <c r="K4448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S4447"/>
  <c r="R4447"/>
  <c r="Q4447"/>
  <c r="O4447"/>
  <c r="N4447"/>
  <c r="P4447" s="1"/>
  <c r="L4447"/>
  <c r="K4447"/>
  <c r="J4447"/>
  <c r="I4447"/>
  <c r="H4447"/>
  <c r="G4447"/>
  <c r="F4447"/>
  <c r="E4447"/>
  <c r="D4447"/>
  <c r="B4447"/>
  <c r="A4447"/>
  <c r="AA4446"/>
  <c r="Z4446"/>
  <c r="Y4446"/>
  <c r="X4446"/>
  <c r="W4446"/>
  <c r="V4446"/>
  <c r="U4446"/>
  <c r="T4446"/>
  <c r="S4446"/>
  <c r="R4446"/>
  <c r="Q4446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Q4445"/>
  <c r="S4445" s="1"/>
  <c r="P4445"/>
  <c r="O4445"/>
  <c r="N4445"/>
  <c r="M4445"/>
  <c r="L4445"/>
  <c r="K4445"/>
  <c r="J4445"/>
  <c r="I4445"/>
  <c r="H4445"/>
  <c r="AB4445" s="1"/>
  <c r="G4445"/>
  <c r="F4445"/>
  <c r="E4445"/>
  <c r="D4445"/>
  <c r="B4445"/>
  <c r="A4445"/>
  <c r="AA4444"/>
  <c r="Y4444"/>
  <c r="X4444"/>
  <c r="W4444"/>
  <c r="U4444"/>
  <c r="T4444"/>
  <c r="R4444"/>
  <c r="Q4444"/>
  <c r="S4444" s="1"/>
  <c r="P4444"/>
  <c r="O4444"/>
  <c r="N4444"/>
  <c r="M4444"/>
  <c r="L4444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S4443"/>
  <c r="R4443"/>
  <c r="Q4443"/>
  <c r="P4443"/>
  <c r="O4443"/>
  <c r="N4443"/>
  <c r="L4443"/>
  <c r="K4443"/>
  <c r="M4443" s="1"/>
  <c r="AB4443" s="1"/>
  <c r="J4443"/>
  <c r="I4443"/>
  <c r="H4443"/>
  <c r="G4443"/>
  <c r="F4443"/>
  <c r="E4443"/>
  <c r="D4443"/>
  <c r="B4443"/>
  <c r="A4443" s="1"/>
  <c r="AA4442"/>
  <c r="Y4442"/>
  <c r="Z4442" s="1"/>
  <c r="X4442"/>
  <c r="W4442"/>
  <c r="U4442"/>
  <c r="V4442" s="1"/>
  <c r="T4442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Q4441"/>
  <c r="O4441"/>
  <c r="N4441"/>
  <c r="P4441" s="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S4440"/>
  <c r="R4440"/>
  <c r="Q4440"/>
  <c r="O4440"/>
  <c r="P4440" s="1"/>
  <c r="N4440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R4439"/>
  <c r="Q4439"/>
  <c r="P4439"/>
  <c r="O4439"/>
  <c r="N4439"/>
  <c r="L4439"/>
  <c r="K4439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S4438"/>
  <c r="R4438"/>
  <c r="Q4438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Q4437"/>
  <c r="S4437" s="1"/>
  <c r="O4437"/>
  <c r="N4437"/>
  <c r="P4437" s="1"/>
  <c r="M4437"/>
  <c r="L4437"/>
  <c r="K4437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P4436"/>
  <c r="O4436"/>
  <c r="N4436"/>
  <c r="M4436"/>
  <c r="L4436"/>
  <c r="K4436"/>
  <c r="J4436"/>
  <c r="I4436"/>
  <c r="H4436"/>
  <c r="AB4436" s="1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P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S4434"/>
  <c r="R4434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Q4433"/>
  <c r="S4433" s="1"/>
  <c r="O4433"/>
  <c r="N4433"/>
  <c r="P4433" s="1"/>
  <c r="M4433"/>
  <c r="L4433"/>
  <c r="K4433"/>
  <c r="J4433"/>
  <c r="I4433"/>
  <c r="H4433"/>
  <c r="AB4433" s="1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P4432"/>
  <c r="O4432"/>
  <c r="N4432"/>
  <c r="M4432"/>
  <c r="L4432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P4431"/>
  <c r="O4431"/>
  <c r="N4431"/>
  <c r="L4431"/>
  <c r="K4431"/>
  <c r="M4431" s="1"/>
  <c r="J4431"/>
  <c r="I4431"/>
  <c r="H4431"/>
  <c r="AB4431" s="1"/>
  <c r="G4431"/>
  <c r="F4431"/>
  <c r="E4431"/>
  <c r="D4431"/>
  <c r="B4431"/>
  <c r="A4431" s="1"/>
  <c r="AA4430"/>
  <c r="Z4430"/>
  <c r="Y4430"/>
  <c r="X4430"/>
  <c r="W4430"/>
  <c r="V4430"/>
  <c r="U4430"/>
  <c r="T4430"/>
  <c r="S4430"/>
  <c r="R4430"/>
  <c r="Q4430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 s="1"/>
  <c r="AA4429"/>
  <c r="Z4429"/>
  <c r="Y4429"/>
  <c r="X4429"/>
  <c r="W4429"/>
  <c r="V4429"/>
  <c r="U4429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P4428"/>
  <c r="O4428"/>
  <c r="N4428"/>
  <c r="M4428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P4427"/>
  <c r="O4427"/>
  <c r="N4427"/>
  <c r="L4427"/>
  <c r="K4427"/>
  <c r="M4427" s="1"/>
  <c r="J4427"/>
  <c r="I4427"/>
  <c r="H4427"/>
  <c r="AB4427" s="1"/>
  <c r="G4427"/>
  <c r="F4427"/>
  <c r="E4427"/>
  <c r="D4427"/>
  <c r="B4427"/>
  <c r="A4427" s="1"/>
  <c r="AA4426"/>
  <c r="Z4426"/>
  <c r="Y4426"/>
  <c r="X4426"/>
  <c r="W4426"/>
  <c r="V4426"/>
  <c r="U4426"/>
  <c r="T4426"/>
  <c r="S4426"/>
  <c r="R4426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Q4425"/>
  <c r="S4425" s="1"/>
  <c r="O4425"/>
  <c r="N4425"/>
  <c r="P4425" s="1"/>
  <c r="M4425"/>
  <c r="L4425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P4424"/>
  <c r="O4424"/>
  <c r="N4424"/>
  <c r="M4424"/>
  <c r="L4424"/>
  <c r="K4424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P4423"/>
  <c r="O4423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S4422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Q4421"/>
  <c r="S4421" s="1"/>
  <c r="O4421"/>
  <c r="N4421"/>
  <c r="P4421" s="1"/>
  <c r="M4421"/>
  <c r="L4421"/>
  <c r="K4421"/>
  <c r="J4421"/>
  <c r="I4421"/>
  <c r="H4421"/>
  <c r="AB4421" s="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P4420"/>
  <c r="O4420"/>
  <c r="N4420"/>
  <c r="M4420"/>
  <c r="L4420"/>
  <c r="K4420"/>
  <c r="J4420"/>
  <c r="I4420"/>
  <c r="H4420"/>
  <c r="AB4420" s="1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P4419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S4418"/>
  <c r="R4418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Q4417"/>
  <c r="S4417" s="1"/>
  <c r="O4417"/>
  <c r="N4417"/>
  <c r="P4417" s="1"/>
  <c r="M4417"/>
  <c r="L4417"/>
  <c r="K4417"/>
  <c r="J4417"/>
  <c r="I4417"/>
  <c r="H4417"/>
  <c r="AB4417" s="1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P4416"/>
  <c r="O4416"/>
  <c r="N4416"/>
  <c r="M4416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S4415"/>
  <c r="R4415"/>
  <c r="Q4415"/>
  <c r="P4415"/>
  <c r="O4415"/>
  <c r="N4415"/>
  <c r="L4415"/>
  <c r="K4415"/>
  <c r="M4415" s="1"/>
  <c r="J4415"/>
  <c r="I4415"/>
  <c r="H4415"/>
  <c r="AB4415" s="1"/>
  <c r="G4415"/>
  <c r="F4415"/>
  <c r="E4415"/>
  <c r="D4415"/>
  <c r="B4415"/>
  <c r="A4415" s="1"/>
  <c r="AA4414"/>
  <c r="Z4414"/>
  <c r="Y4414"/>
  <c r="X4414"/>
  <c r="W4414"/>
  <c r="V4414"/>
  <c r="U4414"/>
  <c r="T4414"/>
  <c r="S4414"/>
  <c r="R4414"/>
  <c r="Q4414"/>
  <c r="O4414"/>
  <c r="N4414"/>
  <c r="P4414" s="1"/>
  <c r="L4414"/>
  <c r="K4414"/>
  <c r="M4414" s="1"/>
  <c r="J4414"/>
  <c r="I4414"/>
  <c r="H4414"/>
  <c r="AB4414" s="1"/>
  <c r="G4414"/>
  <c r="F4414"/>
  <c r="E4414"/>
  <c r="D4414"/>
  <c r="B4414"/>
  <c r="A4414" s="1"/>
  <c r="AA4413"/>
  <c r="Z4413"/>
  <c r="Y4413"/>
  <c r="X4413"/>
  <c r="W4413"/>
  <c r="V4413"/>
  <c r="U4413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P4412"/>
  <c r="O4412"/>
  <c r="N4412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P4411"/>
  <c r="O4411"/>
  <c r="N4411"/>
  <c r="L4411"/>
  <c r="K4411"/>
  <c r="M4411" s="1"/>
  <c r="J4411"/>
  <c r="I4411"/>
  <c r="H4411"/>
  <c r="AB4411" s="1"/>
  <c r="G4411"/>
  <c r="F4411"/>
  <c r="E4411"/>
  <c r="D4411"/>
  <c r="B4411"/>
  <c r="A4411" s="1"/>
  <c r="AA4410"/>
  <c r="Z4410"/>
  <c r="Y4410"/>
  <c r="X4410"/>
  <c r="W4410"/>
  <c r="V4410"/>
  <c r="U4410"/>
  <c r="T4410"/>
  <c r="S4410"/>
  <c r="R4410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P4408"/>
  <c r="O4408"/>
  <c r="N4408"/>
  <c r="M4408"/>
  <c r="L4408"/>
  <c r="K4408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S4407"/>
  <c r="R4407"/>
  <c r="Q4407"/>
  <c r="P4407"/>
  <c r="O4407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Q4405"/>
  <c r="S4405" s="1"/>
  <c r="O4405"/>
  <c r="N4405"/>
  <c r="P4405" s="1"/>
  <c r="M4405"/>
  <c r="L4405"/>
  <c r="K4405"/>
  <c r="J4405"/>
  <c r="I4405"/>
  <c r="H4405"/>
  <c r="AB4405" s="1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P4404"/>
  <c r="O4404"/>
  <c r="N4404"/>
  <c r="M4404"/>
  <c r="L4404"/>
  <c r="K4404"/>
  <c r="J4404"/>
  <c r="I4404"/>
  <c r="H4404"/>
  <c r="AB4404" s="1"/>
  <c r="G4404"/>
  <c r="F4404"/>
  <c r="E4404"/>
  <c r="D4404"/>
  <c r="B4404"/>
  <c r="A4404" s="1"/>
  <c r="AA4403"/>
  <c r="Y4403"/>
  <c r="X4403"/>
  <c r="Z4403" s="1"/>
  <c r="W4403"/>
  <c r="U4403"/>
  <c r="T4403"/>
  <c r="V4403" s="1"/>
  <c r="S4403"/>
  <c r="R4403"/>
  <c r="Q4403"/>
  <c r="P4403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S4402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O4401"/>
  <c r="N4401"/>
  <c r="P4401" s="1"/>
  <c r="M4401"/>
  <c r="L4401"/>
  <c r="K4401"/>
  <c r="J4401"/>
  <c r="I4401"/>
  <c r="H4401"/>
  <c r="AB4401" s="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P4400"/>
  <c r="O4400"/>
  <c r="N4400"/>
  <c r="M4400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S4399"/>
  <c r="R4399"/>
  <c r="Q4399"/>
  <c r="P4399"/>
  <c r="O4399"/>
  <c r="N4399"/>
  <c r="L4399"/>
  <c r="K4399"/>
  <c r="M4399" s="1"/>
  <c r="J4399"/>
  <c r="I4399"/>
  <c r="H4399"/>
  <c r="AB4399" s="1"/>
  <c r="G4399"/>
  <c r="F4399"/>
  <c r="E4399"/>
  <c r="D4399"/>
  <c r="B4399"/>
  <c r="A4399" s="1"/>
  <c r="AA4398"/>
  <c r="Z4398"/>
  <c r="Y4398"/>
  <c r="X4398"/>
  <c r="W4398"/>
  <c r="V4398"/>
  <c r="U4398"/>
  <c r="T4398"/>
  <c r="S4398"/>
  <c r="R4398"/>
  <c r="Q4398"/>
  <c r="O4398"/>
  <c r="N4398"/>
  <c r="P4398" s="1"/>
  <c r="L4398"/>
  <c r="K4398"/>
  <c r="M4398" s="1"/>
  <c r="J4398"/>
  <c r="I4398"/>
  <c r="H4398"/>
  <c r="AB4398" s="1"/>
  <c r="G4398"/>
  <c r="F4398"/>
  <c r="E4398"/>
  <c r="D4398"/>
  <c r="B4398"/>
  <c r="A4398" s="1"/>
  <c r="AA4397"/>
  <c r="Z4397"/>
  <c r="Y4397"/>
  <c r="X4397"/>
  <c r="W4397"/>
  <c r="V4397"/>
  <c r="U4397"/>
  <c r="T4397"/>
  <c r="R4397"/>
  <c r="Q4397"/>
  <c r="S4397" s="1"/>
  <c r="O4397"/>
  <c r="N4397"/>
  <c r="P4397" s="1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P4396"/>
  <c r="O4396"/>
  <c r="N4396"/>
  <c r="M4396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S4395"/>
  <c r="R4395"/>
  <c r="Q4395"/>
  <c r="P4395"/>
  <c r="O4395"/>
  <c r="N4395"/>
  <c r="L4395"/>
  <c r="K4395"/>
  <c r="M4395" s="1"/>
  <c r="J4395"/>
  <c r="I4395"/>
  <c r="H4395"/>
  <c r="AB4395" s="1"/>
  <c r="G4395"/>
  <c r="F4395"/>
  <c r="E4395"/>
  <c r="D4395"/>
  <c r="B4395"/>
  <c r="A4395" s="1"/>
  <c r="AA4394"/>
  <c r="Z4394"/>
  <c r="Y4394"/>
  <c r="X4394"/>
  <c r="W4394"/>
  <c r="V4394"/>
  <c r="U4394"/>
  <c r="T4394"/>
  <c r="S4394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P4392"/>
  <c r="O4392"/>
  <c r="N4392"/>
  <c r="M4392"/>
  <c r="L4392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S4391"/>
  <c r="R4391"/>
  <c r="Q4391"/>
  <c r="P4391"/>
  <c r="O439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Q4389"/>
  <c r="S4389" s="1"/>
  <c r="O4389"/>
  <c r="N4389"/>
  <c r="P4389" s="1"/>
  <c r="M4389"/>
  <c r="L4389"/>
  <c r="K4389"/>
  <c r="J4389"/>
  <c r="I4389"/>
  <c r="H4389"/>
  <c r="AB4389" s="1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P4388"/>
  <c r="O4388"/>
  <c r="N4388"/>
  <c r="M4388"/>
  <c r="L4388"/>
  <c r="K4388"/>
  <c r="J4388"/>
  <c r="I4388"/>
  <c r="H4388"/>
  <c r="AB4388" s="1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P4387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S4386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S4385" s="1"/>
  <c r="O4385"/>
  <c r="N4385"/>
  <c r="P4385" s="1"/>
  <c r="M4385"/>
  <c r="L4385"/>
  <c r="K4385"/>
  <c r="J4385"/>
  <c r="I4385"/>
  <c r="H4385"/>
  <c r="AB4385" s="1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P4384"/>
  <c r="O4384"/>
  <c r="N4384"/>
  <c r="M4384"/>
  <c r="L4384"/>
  <c r="K4384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S4383"/>
  <c r="R4383"/>
  <c r="Q4383"/>
  <c r="P4383"/>
  <c r="O4383"/>
  <c r="N4383"/>
  <c r="L4383"/>
  <c r="K4383"/>
  <c r="M4383" s="1"/>
  <c r="J4383"/>
  <c r="I4383"/>
  <c r="H4383"/>
  <c r="AB4383" s="1"/>
  <c r="G4383"/>
  <c r="F4383"/>
  <c r="E4383"/>
  <c r="D4383"/>
  <c r="B4383"/>
  <c r="A4383" s="1"/>
  <c r="AA4382"/>
  <c r="Z4382"/>
  <c r="Y4382"/>
  <c r="X4382"/>
  <c r="W4382"/>
  <c r="V4382"/>
  <c r="U4382"/>
  <c r="T4382"/>
  <c r="S4382"/>
  <c r="R4382"/>
  <c r="Q4382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 s="1"/>
  <c r="AA4381"/>
  <c r="Z4381"/>
  <c r="Y4381"/>
  <c r="X4381"/>
  <c r="W4381"/>
  <c r="V4381"/>
  <c r="U4381"/>
  <c r="T4381"/>
  <c r="R4381"/>
  <c r="Q4381"/>
  <c r="S4381" s="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P4380"/>
  <c r="O4380"/>
  <c r="N4380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S4379"/>
  <c r="R4379"/>
  <c r="Q4379"/>
  <c r="P4379"/>
  <c r="O4379"/>
  <c r="N4379"/>
  <c r="L4379"/>
  <c r="K4379"/>
  <c r="M4379" s="1"/>
  <c r="J4379"/>
  <c r="I4379"/>
  <c r="H4379"/>
  <c r="AB4379" s="1"/>
  <c r="G4379"/>
  <c r="F4379"/>
  <c r="E4379"/>
  <c r="D4379"/>
  <c r="B4379"/>
  <c r="A4379" s="1"/>
  <c r="AA4378"/>
  <c r="Z4378"/>
  <c r="Y4378"/>
  <c r="X4378"/>
  <c r="W4378"/>
  <c r="V4378"/>
  <c r="U4378"/>
  <c r="T4378"/>
  <c r="S4378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S4377" s="1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P4376"/>
  <c r="O4376"/>
  <c r="N4376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S4375"/>
  <c r="R4375"/>
  <c r="Q4375"/>
  <c r="P4375"/>
  <c r="O4375"/>
  <c r="N4375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S4374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S4373" s="1"/>
  <c r="O4373"/>
  <c r="N4373"/>
  <c r="P4373" s="1"/>
  <c r="M4373"/>
  <c r="L4373"/>
  <c r="K4373"/>
  <c r="J4373"/>
  <c r="I4373"/>
  <c r="H4373"/>
  <c r="AB4373" s="1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P4372"/>
  <c r="O4372"/>
  <c r="N4372"/>
  <c r="M4372"/>
  <c r="L4372"/>
  <c r="K4372"/>
  <c r="J4372"/>
  <c r="I4372"/>
  <c r="H4372"/>
  <c r="AB4372" s="1"/>
  <c r="G4372"/>
  <c r="F4372"/>
  <c r="E4372"/>
  <c r="D4372"/>
  <c r="B4372"/>
  <c r="A4372" s="1"/>
  <c r="AA4371"/>
  <c r="Y4371"/>
  <c r="X4371"/>
  <c r="Z4371" s="1"/>
  <c r="W4371"/>
  <c r="U4371"/>
  <c r="T4371"/>
  <c r="V4371" s="1"/>
  <c r="S4371"/>
  <c r="R4371"/>
  <c r="Q4371"/>
  <c r="P437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S4370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Q4369"/>
  <c r="S4369" s="1"/>
  <c r="O4369"/>
  <c r="N4369"/>
  <c r="P4369" s="1"/>
  <c r="M4369"/>
  <c r="L4369"/>
  <c r="K4369"/>
  <c r="J4369"/>
  <c r="I4369"/>
  <c r="H4369"/>
  <c r="AB4369" s="1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P4368"/>
  <c r="O4368"/>
  <c r="N4368"/>
  <c r="M4368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S4367"/>
  <c r="R4367"/>
  <c r="Q4367"/>
  <c r="P4367"/>
  <c r="O4367"/>
  <c r="N4367"/>
  <c r="L4367"/>
  <c r="K4367"/>
  <c r="M4367" s="1"/>
  <c r="J4367"/>
  <c r="I4367"/>
  <c r="H4367"/>
  <c r="AB4367" s="1"/>
  <c r="G4367"/>
  <c r="F4367"/>
  <c r="E4367"/>
  <c r="D4367"/>
  <c r="B4367"/>
  <c r="A4367" s="1"/>
  <c r="AA4366"/>
  <c r="Z4366"/>
  <c r="Y4366"/>
  <c r="X4366"/>
  <c r="W4366"/>
  <c r="V4366"/>
  <c r="U4366"/>
  <c r="T4366"/>
  <c r="S4366"/>
  <c r="R4366"/>
  <c r="Q4366"/>
  <c r="O4366"/>
  <c r="N4366"/>
  <c r="P4366" s="1"/>
  <c r="L4366"/>
  <c r="K4366"/>
  <c r="M4366" s="1"/>
  <c r="J4366"/>
  <c r="I4366"/>
  <c r="H4366"/>
  <c r="AB4366" s="1"/>
  <c r="G4366"/>
  <c r="F4366"/>
  <c r="E4366"/>
  <c r="D4366"/>
  <c r="B4366"/>
  <c r="A4366" s="1"/>
  <c r="AA4365"/>
  <c r="Z4365"/>
  <c r="Y4365"/>
  <c r="X4365"/>
  <c r="W4365"/>
  <c r="V4365"/>
  <c r="U4365"/>
  <c r="T4365"/>
  <c r="R4365"/>
  <c r="Q4365"/>
  <c r="S4365" s="1"/>
  <c r="O4365"/>
  <c r="N4365"/>
  <c r="P4365" s="1"/>
  <c r="M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P4364"/>
  <c r="O4364"/>
  <c r="N4364"/>
  <c r="M4364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S4363"/>
  <c r="R4363"/>
  <c r="Q4363"/>
  <c r="P4363"/>
  <c r="O4363"/>
  <c r="N4363"/>
  <c r="L4363"/>
  <c r="K4363"/>
  <c r="M4363" s="1"/>
  <c r="J4363"/>
  <c r="I4363"/>
  <c r="H4363"/>
  <c r="AB4363" s="1"/>
  <c r="G4363"/>
  <c r="F4363"/>
  <c r="E4363"/>
  <c r="D4363"/>
  <c r="B4363"/>
  <c r="A4363" s="1"/>
  <c r="AA4362"/>
  <c r="Z4362"/>
  <c r="Y4362"/>
  <c r="X4362"/>
  <c r="W4362"/>
  <c r="V4362"/>
  <c r="U4362"/>
  <c r="T4362"/>
  <c r="S4362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Q4361"/>
  <c r="S4361" s="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P4360"/>
  <c r="O4360"/>
  <c r="N4360"/>
  <c r="M4360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S4359"/>
  <c r="R4359"/>
  <c r="Q4359"/>
  <c r="P4359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S4358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S4357" s="1"/>
  <c r="O4357"/>
  <c r="N4357"/>
  <c r="P4357" s="1"/>
  <c r="M4357"/>
  <c r="L4357"/>
  <c r="K4357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P4356"/>
  <c r="O4356"/>
  <c r="N4356"/>
  <c r="M4356"/>
  <c r="L4356"/>
  <c r="K4356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S4355"/>
  <c r="R4355"/>
  <c r="Q4355"/>
  <c r="P4355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S4354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Q4353"/>
  <c r="S4353" s="1"/>
  <c r="O4353"/>
  <c r="N4353"/>
  <c r="P4353" s="1"/>
  <c r="M4353"/>
  <c r="L4353"/>
  <c r="K4353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P4352"/>
  <c r="O4352"/>
  <c r="N4352"/>
  <c r="M4352"/>
  <c r="L4352"/>
  <c r="K4352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S4351"/>
  <c r="R4351"/>
  <c r="Q4351"/>
  <c r="P435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S4350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Q4349"/>
  <c r="S4349" s="1"/>
  <c r="O4349"/>
  <c r="N4349"/>
  <c r="P4349" s="1"/>
  <c r="M4349"/>
  <c r="L4349"/>
  <c r="K4349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P4348"/>
  <c r="O4348"/>
  <c r="N4348"/>
  <c r="M4348"/>
  <c r="L4348"/>
  <c r="K4348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S4347"/>
  <c r="R4347"/>
  <c r="Q4347"/>
  <c r="P4347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S4346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Q4345"/>
  <c r="S4345" s="1"/>
  <c r="O4345"/>
  <c r="N4345"/>
  <c r="P4345" s="1"/>
  <c r="M4345"/>
  <c r="L4345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P4344"/>
  <c r="O4344"/>
  <c r="N4344"/>
  <c r="M4344"/>
  <c r="L4344"/>
  <c r="K4344"/>
  <c r="J4344"/>
  <c r="I4344"/>
  <c r="H4344"/>
  <c r="AB4344" s="1"/>
  <c r="G4344"/>
  <c r="F4344"/>
  <c r="E4344"/>
  <c r="D4344"/>
  <c r="B4344"/>
  <c r="A4344"/>
  <c r="AA4343"/>
  <c r="Y4343"/>
  <c r="X4343"/>
  <c r="Z4343" s="1"/>
  <c r="W4343"/>
  <c r="U4343"/>
  <c r="T4343"/>
  <c r="V4343" s="1"/>
  <c r="S4343"/>
  <c r="R4343"/>
  <c r="Q4343"/>
  <c r="P4343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S4342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Q4341"/>
  <c r="S4341" s="1"/>
  <c r="O4341"/>
  <c r="N4341"/>
  <c r="P4341" s="1"/>
  <c r="M4341"/>
  <c r="L4341"/>
  <c r="K434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P4340"/>
  <c r="O4340"/>
  <c r="N4340"/>
  <c r="M4340"/>
  <c r="L4340"/>
  <c r="K4340"/>
  <c r="J4340"/>
  <c r="I4340"/>
  <c r="H4340"/>
  <c r="AB4340" s="1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M4339" s="1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P4332" s="1"/>
  <c r="M4332"/>
  <c r="L4332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AB4331" s="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P4328" s="1"/>
  <c r="M4328"/>
  <c r="L4328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P4327"/>
  <c r="O4327"/>
  <c r="N4327"/>
  <c r="L4327"/>
  <c r="M4327" s="1"/>
  <c r="K4327"/>
  <c r="J4327"/>
  <c r="I4327"/>
  <c r="H4327"/>
  <c r="AB4327" s="1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P4323"/>
  <c r="O4323"/>
  <c r="N4323"/>
  <c r="L4323"/>
  <c r="M4323" s="1"/>
  <c r="K4323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O4322"/>
  <c r="P4322" s="1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P4319"/>
  <c r="O4319"/>
  <c r="N4319"/>
  <c r="L4319"/>
  <c r="M4319" s="1"/>
  <c r="K4319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P4316" s="1"/>
  <c r="M4316"/>
  <c r="L4316"/>
  <c r="K4316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P4315"/>
  <c r="O4315"/>
  <c r="N4315"/>
  <c r="L4315"/>
  <c r="M4315" s="1"/>
  <c r="K4315"/>
  <c r="J4315"/>
  <c r="I4315"/>
  <c r="H4315"/>
  <c r="AB4315" s="1"/>
  <c r="G4315"/>
  <c r="F4315"/>
  <c r="E4315"/>
  <c r="D4315"/>
  <c r="B4315"/>
  <c r="A4315" s="1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M4314" s="1"/>
  <c r="J4314"/>
  <c r="I4314"/>
  <c r="H4314"/>
  <c r="AB4314" s="1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AB4312" s="1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L4311"/>
  <c r="M4311" s="1"/>
  <c r="K4311"/>
  <c r="J4311"/>
  <c r="I4311"/>
  <c r="H4311"/>
  <c r="AB4311" s="1"/>
  <c r="G4311"/>
  <c r="F4311"/>
  <c r="E4311"/>
  <c r="D4311"/>
  <c r="B4311"/>
  <c r="A4311" s="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AB4310" s="1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S4308" s="1"/>
  <c r="O4308"/>
  <c r="N4308"/>
  <c r="P4308" s="1"/>
  <c r="M4308"/>
  <c r="L4308"/>
  <c r="K4308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AB4306" s="1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M4302" s="1"/>
  <c r="J4302"/>
  <c r="I4302"/>
  <c r="H4302"/>
  <c r="AB4302" s="1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AB4298" s="1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AB4295" s="1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AB4294" s="1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P4292" s="1"/>
  <c r="M4292"/>
  <c r="L4292"/>
  <c r="K4292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AB4290" s="1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P4287"/>
  <c r="O4287"/>
  <c r="N4287"/>
  <c r="L4287"/>
  <c r="M4287" s="1"/>
  <c r="K4287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M4286" s="1"/>
  <c r="J4286"/>
  <c r="I4286"/>
  <c r="H4286"/>
  <c r="AB4286" s="1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R4284"/>
  <c r="Q4284"/>
  <c r="S4284" s="1"/>
  <c r="O4284"/>
  <c r="N4284"/>
  <c r="P4284" s="1"/>
  <c r="M4284"/>
  <c r="L4284"/>
  <c r="K4284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P4283"/>
  <c r="O4283"/>
  <c r="N4283"/>
  <c r="L4283"/>
  <c r="M4283" s="1"/>
  <c r="K4283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Z4280" s="1"/>
  <c r="X4280"/>
  <c r="W4280"/>
  <c r="U4280"/>
  <c r="V4280" s="1"/>
  <c r="T4280"/>
  <c r="R4280"/>
  <c r="Q4280"/>
  <c r="S4280" s="1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P4279"/>
  <c r="O4279"/>
  <c r="N4279"/>
  <c r="L4279"/>
  <c r="M4279" s="1"/>
  <c r="K4279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S4276" s="1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P4275"/>
  <c r="O4275"/>
  <c r="N4275"/>
  <c r="L4275"/>
  <c r="M4275" s="1"/>
  <c r="K4275"/>
  <c r="J4275"/>
  <c r="I4275"/>
  <c r="H4275"/>
  <c r="AB4275" s="1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R4272"/>
  <c r="Q4272"/>
  <c r="S4272" s="1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P4271"/>
  <c r="O4271"/>
  <c r="N4271"/>
  <c r="L4271"/>
  <c r="M4271" s="1"/>
  <c r="K427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M4270" s="1"/>
  <c r="J4270"/>
  <c r="I4270"/>
  <c r="H4270"/>
  <c r="AB4270" s="1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R4268"/>
  <c r="Q4268"/>
  <c r="S4268" s="1"/>
  <c r="O4268"/>
  <c r="N4268"/>
  <c r="P4268" s="1"/>
  <c r="M4268"/>
  <c r="L4268"/>
  <c r="K4268"/>
  <c r="J4268"/>
  <c r="I4268"/>
  <c r="H4268"/>
  <c r="AB4268" s="1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P4267"/>
  <c r="O4267"/>
  <c r="N4267"/>
  <c r="L4267"/>
  <c r="M4267" s="1"/>
  <c r="K4267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S4266"/>
  <c r="R4266"/>
  <c r="Q4266"/>
  <c r="O4266"/>
  <c r="P4266" s="1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P4263"/>
  <c r="O4263"/>
  <c r="N4263"/>
  <c r="L4263"/>
  <c r="M4263" s="1"/>
  <c r="K4263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S4262"/>
  <c r="R4262"/>
  <c r="Q4262"/>
  <c r="O4262"/>
  <c r="P4262" s="1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S4261" s="1"/>
  <c r="Q426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/>
  <c r="AA4260"/>
  <c r="Y4260"/>
  <c r="Z4260" s="1"/>
  <c r="X4260"/>
  <c r="W4260"/>
  <c r="U4260"/>
  <c r="V4260" s="1"/>
  <c r="T4260"/>
  <c r="R4260"/>
  <c r="Q4260"/>
  <c r="S4260" s="1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P4259"/>
  <c r="O4259"/>
  <c r="N4259"/>
  <c r="L4259"/>
  <c r="M4259" s="1"/>
  <c r="K4259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S4258"/>
  <c r="R4258"/>
  <c r="Q4258"/>
  <c r="O4258"/>
  <c r="P4258" s="1"/>
  <c r="N4258"/>
  <c r="L4258"/>
  <c r="K4258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Q4256"/>
  <c r="S4256" s="1"/>
  <c r="O4256"/>
  <c r="N4256"/>
  <c r="P4256" s="1"/>
  <c r="M4256"/>
  <c r="L4256"/>
  <c r="K4256"/>
  <c r="J4256"/>
  <c r="I4256"/>
  <c r="H4256"/>
  <c r="AB4256" s="1"/>
  <c r="G4256"/>
  <c r="F4256"/>
  <c r="E4256"/>
  <c r="D4256"/>
  <c r="B4256"/>
  <c r="A4256"/>
  <c r="AA4255"/>
  <c r="Y4255"/>
  <c r="X4255"/>
  <c r="W4255"/>
  <c r="U4255"/>
  <c r="T4255"/>
  <c r="R4255"/>
  <c r="Q4255"/>
  <c r="S4255" s="1"/>
  <c r="P4255"/>
  <c r="O4255"/>
  <c r="N4255"/>
  <c r="L4255"/>
  <c r="M4255" s="1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Y4252"/>
  <c r="Z4252" s="1"/>
  <c r="X4252"/>
  <c r="W4252"/>
  <c r="U4252"/>
  <c r="V4252" s="1"/>
  <c r="T4252"/>
  <c r="R4252"/>
  <c r="Q4252"/>
  <c r="S4252" s="1"/>
  <c r="O4252"/>
  <c r="N4252"/>
  <c r="P4252" s="1"/>
  <c r="M4252"/>
  <c r="L4252"/>
  <c r="K4252"/>
  <c r="J4252"/>
  <c r="I4252"/>
  <c r="H4252"/>
  <c r="G4252"/>
  <c r="F4252"/>
  <c r="E4252"/>
  <c r="D4252"/>
  <c r="B4252"/>
  <c r="A4252"/>
  <c r="AA4251"/>
  <c r="Y4251"/>
  <c r="X4251"/>
  <c r="W4251"/>
  <c r="U4251"/>
  <c r="T4251"/>
  <c r="V4251" s="1"/>
  <c r="R4251"/>
  <c r="Q4251"/>
  <c r="S4251" s="1"/>
  <c r="P4251"/>
  <c r="O4251"/>
  <c r="N4251"/>
  <c r="L4251"/>
  <c r="M4251" s="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AB4250" s="1"/>
  <c r="G4250"/>
  <c r="F4250"/>
  <c r="E4250"/>
  <c r="D4250"/>
  <c r="B4250"/>
  <c r="A4250" s="1"/>
  <c r="AA4249"/>
  <c r="Z4249"/>
  <c r="Y4249"/>
  <c r="X4249"/>
  <c r="W4249"/>
  <c r="V4249"/>
  <c r="U4249"/>
  <c r="T4249"/>
  <c r="S4249"/>
  <c r="R4249"/>
  <c r="Q4249"/>
  <c r="O4249"/>
  <c r="N4249"/>
  <c r="L4249"/>
  <c r="K4249"/>
  <c r="M4249" s="1"/>
  <c r="J4249"/>
  <c r="I4249"/>
  <c r="H4249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M4247"/>
  <c r="L4247"/>
  <c r="K4247"/>
  <c r="J4247"/>
  <c r="I4247"/>
  <c r="AB4247" s="1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S4246"/>
  <c r="R4246"/>
  <c r="Q4246"/>
  <c r="O4246"/>
  <c r="P4246" s="1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S4245"/>
  <c r="R4245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Z4244"/>
  <c r="Y4244"/>
  <c r="X4244"/>
  <c r="W4244"/>
  <c r="V4244"/>
  <c r="U4244"/>
  <c r="T4244"/>
  <c r="R4244"/>
  <c r="Q4244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P4243"/>
  <c r="O4243"/>
  <c r="N4243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P4239"/>
  <c r="O4239"/>
  <c r="N4239"/>
  <c r="L4239"/>
  <c r="M4239" s="1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P4238"/>
  <c r="O4238"/>
  <c r="N4238"/>
  <c r="L4238"/>
  <c r="M4238" s="1"/>
  <c r="K4238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J4237"/>
  <c r="I4237"/>
  <c r="H4237"/>
  <c r="G4237"/>
  <c r="F4237"/>
  <c r="E4237"/>
  <c r="D4237"/>
  <c r="B4237"/>
  <c r="A4237"/>
  <c r="AA4236"/>
  <c r="Z4236"/>
  <c r="Y4236"/>
  <c r="X4236"/>
  <c r="W4236"/>
  <c r="V4236"/>
  <c r="U4236"/>
  <c r="T4236"/>
  <c r="S4236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/>
  <c r="AA4234"/>
  <c r="Y4234"/>
  <c r="X4234"/>
  <c r="W4234"/>
  <c r="U4234"/>
  <c r="T4234"/>
  <c r="R4234"/>
  <c r="Q4234"/>
  <c r="S4234" s="1"/>
  <c r="P4234"/>
  <c r="O4234"/>
  <c r="N4234"/>
  <c r="M4234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M4233" s="1"/>
  <c r="J4233"/>
  <c r="AB4233" s="1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S4231" s="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S4230"/>
  <c r="R4230"/>
  <c r="Q4230"/>
  <c r="O4230"/>
  <c r="P4230" s="1"/>
  <c r="N4230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Z4228" s="1"/>
  <c r="X4228"/>
  <c r="W4228"/>
  <c r="U4228"/>
  <c r="V4228" s="1"/>
  <c r="T4228"/>
  <c r="R4228"/>
  <c r="Q4228"/>
  <c r="S4228" s="1"/>
  <c r="O4228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S4226"/>
  <c r="R4226"/>
  <c r="Q4226"/>
  <c r="O4226"/>
  <c r="P4226" s="1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P4225" s="1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P4223"/>
  <c r="O4223"/>
  <c r="N4223"/>
  <c r="L4223"/>
  <c r="M4223" s="1"/>
  <c r="K4223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M4219" s="1"/>
  <c r="J4219"/>
  <c r="I4219"/>
  <c r="H4219"/>
  <c r="AB4219" s="1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S4217" s="1"/>
  <c r="O4217"/>
  <c r="N4217"/>
  <c r="P4217" s="1"/>
  <c r="M4217"/>
  <c r="L4217"/>
  <c r="K4217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P4216"/>
  <c r="O4216"/>
  <c r="N4216"/>
  <c r="L4216"/>
  <c r="M4216" s="1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P4212"/>
  <c r="O4212"/>
  <c r="N4212"/>
  <c r="L4212"/>
  <c r="M4212" s="1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P4208"/>
  <c r="O4208"/>
  <c r="N4208"/>
  <c r="L4208"/>
  <c r="M4208" s="1"/>
  <c r="K4208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O4203"/>
  <c r="P4203" s="1"/>
  <c r="N4203"/>
  <c r="L4203"/>
  <c r="K4203"/>
  <c r="M4203" s="1"/>
  <c r="J4203"/>
  <c r="I4203"/>
  <c r="H4203"/>
  <c r="AB4203" s="1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M4201"/>
  <c r="L4201"/>
  <c r="K420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P4200"/>
  <c r="O4200"/>
  <c r="N4200"/>
  <c r="L4200"/>
  <c r="M4200" s="1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AB4199" s="1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P4196"/>
  <c r="O4196"/>
  <c r="N4196"/>
  <c r="L4196"/>
  <c r="M4196" s="1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AB4195" s="1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P4192"/>
  <c r="O4192"/>
  <c r="N4192"/>
  <c r="L4192"/>
  <c r="M4192" s="1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AB4191" s="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AB4189" s="1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AB4187" s="1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AB4183" s="1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AB4179" s="1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AB4175" s="1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AB4171" s="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AB4167" s="1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M4163" s="1"/>
  <c r="J4163"/>
  <c r="I4163"/>
  <c r="H4163"/>
  <c r="AB4163" s="1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S4159"/>
  <c r="R4159"/>
  <c r="Q4159"/>
  <c r="O4159"/>
  <c r="P4159" s="1"/>
  <c r="N4159"/>
  <c r="L4159"/>
  <c r="K4159"/>
  <c r="M4159" s="1"/>
  <c r="J4159"/>
  <c r="I4159"/>
  <c r="H4159"/>
  <c r="AB4159" s="1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J4155"/>
  <c r="I4155"/>
  <c r="H4155"/>
  <c r="AB4155" s="1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P4152"/>
  <c r="O4152"/>
  <c r="N4152"/>
  <c r="L4152"/>
  <c r="M4152" s="1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AB4151" s="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P4148"/>
  <c r="O4148"/>
  <c r="N4148"/>
  <c r="L4148"/>
  <c r="M4148" s="1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AB4147" s="1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AB4145" s="1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AB4143" s="1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AB4139" s="1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L4136"/>
  <c r="M4136" s="1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AB4135" s="1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P4132"/>
  <c r="O4132"/>
  <c r="N4132"/>
  <c r="L4132"/>
  <c r="M4132" s="1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AB4131" s="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AB4129" s="1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AB4127" s="1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M4125"/>
  <c r="L4125"/>
  <c r="K4125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AB4123" s="1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S4121" s="1"/>
  <c r="O4121"/>
  <c r="N4121"/>
  <c r="P4121" s="1"/>
  <c r="M4121"/>
  <c r="L4121"/>
  <c r="K4121"/>
  <c r="J4121"/>
  <c r="I4121"/>
  <c r="H4121"/>
  <c r="AB4121" s="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I4119"/>
  <c r="H4119"/>
  <c r="AB4119" s="1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P4116"/>
  <c r="O4116"/>
  <c r="N4116"/>
  <c r="L4116"/>
  <c r="M4116" s="1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I4115"/>
  <c r="H4115"/>
  <c r="AB4115" s="1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R4113"/>
  <c r="Q4113"/>
  <c r="S4113" s="1"/>
  <c r="O4113"/>
  <c r="N4113"/>
  <c r="P4113" s="1"/>
  <c r="M4113"/>
  <c r="L4113"/>
  <c r="K4113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P4112"/>
  <c r="O4112"/>
  <c r="N4112"/>
  <c r="L4112"/>
  <c r="M4112" s="1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M4111" s="1"/>
  <c r="J4111"/>
  <c r="I4111"/>
  <c r="H4111"/>
  <c r="AB4111" s="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Z4109" s="1"/>
  <c r="X4109"/>
  <c r="W4109"/>
  <c r="U4109"/>
  <c r="V4109" s="1"/>
  <c r="T4109"/>
  <c r="R4109"/>
  <c r="Q4109"/>
  <c r="S4109" s="1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P4108"/>
  <c r="O4108"/>
  <c r="N4108"/>
  <c r="L4108"/>
  <c r="M4108" s="1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P4100"/>
  <c r="O4100"/>
  <c r="N4100"/>
  <c r="L4100"/>
  <c r="M4100" s="1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P4080"/>
  <c r="O4080"/>
  <c r="N4080"/>
  <c r="L4080"/>
  <c r="M4080" s="1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P4076"/>
  <c r="O4076"/>
  <c r="N4076"/>
  <c r="L4076"/>
  <c r="M4076" s="1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P4072"/>
  <c r="O4072"/>
  <c r="N4072"/>
  <c r="L4072"/>
  <c r="M4072" s="1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R4069"/>
  <c r="Q4069"/>
  <c r="S4069" s="1"/>
  <c r="O4069"/>
  <c r="N4069"/>
  <c r="P4069" s="1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P4068"/>
  <c r="O4068"/>
  <c r="N4068"/>
  <c r="L4068"/>
  <c r="M4068" s="1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P4064"/>
  <c r="O4064"/>
  <c r="N4064"/>
  <c r="L4064"/>
  <c r="M4064" s="1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P4060"/>
  <c r="O4060"/>
  <c r="N4060"/>
  <c r="L4060"/>
  <c r="M4060" s="1"/>
  <c r="K4060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S4059"/>
  <c r="R4059"/>
  <c r="Q4059"/>
  <c r="O4059"/>
  <c r="P4059" s="1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M4056" s="1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M4041"/>
  <c r="L404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L4040"/>
  <c r="M4040" s="1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R4037"/>
  <c r="Q4037"/>
  <c r="S4037" s="1"/>
  <c r="O4037"/>
  <c r="N4037"/>
  <c r="P4037" s="1"/>
  <c r="M4037"/>
  <c r="L4037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L4036"/>
  <c r="M4036" s="1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S4035"/>
  <c r="R4035"/>
  <c r="Q4035"/>
  <c r="O4035"/>
  <c r="P4035" s="1"/>
  <c r="N4035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P4033" s="1"/>
  <c r="M4033"/>
  <c r="L4033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P4032"/>
  <c r="O4032"/>
  <c r="N4032"/>
  <c r="L4032"/>
  <c r="M4032" s="1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S4031"/>
  <c r="R4031"/>
  <c r="Q4031"/>
  <c r="O4031"/>
  <c r="P4031" s="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R4029"/>
  <c r="Q4029"/>
  <c r="S4029" s="1"/>
  <c r="O4029"/>
  <c r="N4029"/>
  <c r="P4029" s="1"/>
  <c r="M4029"/>
  <c r="L4029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P4028"/>
  <c r="O4028"/>
  <c r="N4028"/>
  <c r="L4028"/>
  <c r="M4028" s="1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S4027"/>
  <c r="R4027"/>
  <c r="Q4027"/>
  <c r="O4027"/>
  <c r="P4027" s="1"/>
  <c r="N4027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S4026" s="1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P4024"/>
  <c r="O4024"/>
  <c r="N4024"/>
  <c r="L4024"/>
  <c r="M4024" s="1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S4023"/>
  <c r="R4023"/>
  <c r="Q4023"/>
  <c r="O4023"/>
  <c r="P4023" s="1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R4021"/>
  <c r="Q4021"/>
  <c r="S4021" s="1"/>
  <c r="O4021"/>
  <c r="N4021"/>
  <c r="P4021" s="1"/>
  <c r="M4021"/>
  <c r="L4021"/>
  <c r="K402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P4020"/>
  <c r="O4020"/>
  <c r="N4020"/>
  <c r="L4020"/>
  <c r="M4020" s="1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S4019"/>
  <c r="R4019"/>
  <c r="Q4019"/>
  <c r="O4019"/>
  <c r="P4019" s="1"/>
  <c r="N4019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S4018" s="1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S4017" s="1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P4016"/>
  <c r="O4016"/>
  <c r="N4016"/>
  <c r="L4016"/>
  <c r="M4016" s="1"/>
  <c r="K4016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V4015" s="1"/>
  <c r="S4015"/>
  <c r="R4015"/>
  <c r="Q4015"/>
  <c r="O4015"/>
  <c r="P4015" s="1"/>
  <c r="N4015"/>
  <c r="L4015"/>
  <c r="K4015"/>
  <c r="M4015" s="1"/>
  <c r="J4015"/>
  <c r="I4015"/>
  <c r="H4015"/>
  <c r="AB4015" s="1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/>
  <c r="AA4013"/>
  <c r="Y4013"/>
  <c r="Z4013" s="1"/>
  <c r="X4013"/>
  <c r="W4013"/>
  <c r="U4013"/>
  <c r="V4013" s="1"/>
  <c r="T4013"/>
  <c r="R4013"/>
  <c r="Q4013"/>
  <c r="S4013" s="1"/>
  <c r="O4013"/>
  <c r="N4013"/>
  <c r="P4013" s="1"/>
  <c r="M4013"/>
  <c r="L4013"/>
  <c r="K4013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P4012"/>
  <c r="O4012"/>
  <c r="N4012"/>
  <c r="L4012"/>
  <c r="M4012" s="1"/>
  <c r="K4012"/>
  <c r="J4012"/>
  <c r="I4012"/>
  <c r="H4012"/>
  <c r="AB4012" s="1"/>
  <c r="G4012"/>
  <c r="F4012"/>
  <c r="E4012"/>
  <c r="D4012"/>
  <c r="B4012"/>
  <c r="A4012"/>
  <c r="AA4011"/>
  <c r="Y4011"/>
  <c r="X4011"/>
  <c r="Z4011" s="1"/>
  <c r="W4011"/>
  <c r="U4011"/>
  <c r="T4011"/>
  <c r="V4011" s="1"/>
  <c r="S4011"/>
  <c r="R4011"/>
  <c r="Q4011"/>
  <c r="O4011"/>
  <c r="P4011" s="1"/>
  <c r="N401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S4010" s="1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R4009"/>
  <c r="Q4009"/>
  <c r="S4009" s="1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P4008"/>
  <c r="O4008"/>
  <c r="N4008"/>
  <c r="L4008"/>
  <c r="M4008" s="1"/>
  <c r="K4008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V4007" s="1"/>
  <c r="S4007"/>
  <c r="R4007"/>
  <c r="Q4007"/>
  <c r="O4007"/>
  <c r="P4007" s="1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Z4005" s="1"/>
  <c r="X4005"/>
  <c r="W4005"/>
  <c r="U4005"/>
  <c r="V4005" s="1"/>
  <c r="T4005"/>
  <c r="R4005"/>
  <c r="Q4005"/>
  <c r="S4005" s="1"/>
  <c r="O4005"/>
  <c r="N4005"/>
  <c r="P4005" s="1"/>
  <c r="M4005"/>
  <c r="L4005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P4004"/>
  <c r="O4004"/>
  <c r="N4004"/>
  <c r="L4004"/>
  <c r="M4004" s="1"/>
  <c r="K4004"/>
  <c r="J4004"/>
  <c r="I4004"/>
  <c r="H4004"/>
  <c r="AB4004" s="1"/>
  <c r="G4004"/>
  <c r="F4004"/>
  <c r="E4004"/>
  <c r="D4004"/>
  <c r="B4004"/>
  <c r="A4004"/>
  <c r="AA4003"/>
  <c r="Y4003"/>
  <c r="X4003"/>
  <c r="Z4003" s="1"/>
  <c r="W4003"/>
  <c r="U4003"/>
  <c r="T4003"/>
  <c r="V4003" s="1"/>
  <c r="S4003"/>
  <c r="R4003"/>
  <c r="Q4003"/>
  <c r="O4003"/>
  <c r="P4003" s="1"/>
  <c r="N4003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S4002" s="1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Z4001" s="1"/>
  <c r="X4001"/>
  <c r="W4001"/>
  <c r="U4001"/>
  <c r="V4001" s="1"/>
  <c r="T4001"/>
  <c r="R4001"/>
  <c r="Q4001"/>
  <c r="S4001" s="1"/>
  <c r="O4001"/>
  <c r="N4001"/>
  <c r="P4001" s="1"/>
  <c r="M4001"/>
  <c r="L400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P4000"/>
  <c r="O4000"/>
  <c r="N4000"/>
  <c r="L4000"/>
  <c r="M4000" s="1"/>
  <c r="K4000"/>
  <c r="J4000"/>
  <c r="I4000"/>
  <c r="H4000"/>
  <c r="AB4000" s="1"/>
  <c r="G4000"/>
  <c r="F4000"/>
  <c r="E4000"/>
  <c r="D4000"/>
  <c r="B4000"/>
  <c r="A4000"/>
  <c r="AA3999"/>
  <c r="Y3999"/>
  <c r="X3999"/>
  <c r="Z3999" s="1"/>
  <c r="W3999"/>
  <c r="U3999"/>
  <c r="T3999"/>
  <c r="V3999" s="1"/>
  <c r="S3999"/>
  <c r="R3999"/>
  <c r="Q3999"/>
  <c r="O3999"/>
  <c r="P3999" s="1"/>
  <c r="N3999"/>
  <c r="L3999"/>
  <c r="K3999"/>
  <c r="M3999" s="1"/>
  <c r="J3999"/>
  <c r="I3999"/>
  <c r="H3999"/>
  <c r="AB3999" s="1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Y3997"/>
  <c r="Z3997" s="1"/>
  <c r="X3997"/>
  <c r="W3997"/>
  <c r="U3997"/>
  <c r="V3997" s="1"/>
  <c r="T3997"/>
  <c r="R3997"/>
  <c r="Q3997"/>
  <c r="S3997" s="1"/>
  <c r="O3997"/>
  <c r="N3997"/>
  <c r="P3997" s="1"/>
  <c r="M3997"/>
  <c r="L3997"/>
  <c r="K3997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P3996"/>
  <c r="O3996"/>
  <c r="N3996"/>
  <c r="L3996"/>
  <c r="M3996" s="1"/>
  <c r="K3996"/>
  <c r="J3996"/>
  <c r="I3996"/>
  <c r="H3996"/>
  <c r="AB3996" s="1"/>
  <c r="G3996"/>
  <c r="F3996"/>
  <c r="E3996"/>
  <c r="D3996"/>
  <c r="B3996"/>
  <c r="A3996"/>
  <c r="AA3995"/>
  <c r="Y3995"/>
  <c r="X3995"/>
  <c r="Z3995" s="1"/>
  <c r="W3995"/>
  <c r="U3995"/>
  <c r="T3995"/>
  <c r="V3995" s="1"/>
  <c r="S3995"/>
  <c r="R3995"/>
  <c r="Q3995"/>
  <c r="O3995"/>
  <c r="P3995" s="1"/>
  <c r="N3995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S3994" s="1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/>
  <c r="AA3993"/>
  <c r="Y3993"/>
  <c r="Z3993" s="1"/>
  <c r="X3993"/>
  <c r="W3993"/>
  <c r="U3993"/>
  <c r="V3993" s="1"/>
  <c r="T3993"/>
  <c r="R3993"/>
  <c r="Q3993"/>
  <c r="S3993" s="1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P3992"/>
  <c r="O3992"/>
  <c r="N3992"/>
  <c r="L3992"/>
  <c r="M3992" s="1"/>
  <c r="K3992"/>
  <c r="J3992"/>
  <c r="I3992"/>
  <c r="H3992"/>
  <c r="AB3992" s="1"/>
  <c r="G3992"/>
  <c r="F3992"/>
  <c r="E3992"/>
  <c r="D3992"/>
  <c r="B3992"/>
  <c r="A3992"/>
  <c r="AA3991"/>
  <c r="Y3991"/>
  <c r="X3991"/>
  <c r="Z3991" s="1"/>
  <c r="W3991"/>
  <c r="U3991"/>
  <c r="T3991"/>
  <c r="V3991" s="1"/>
  <c r="S3991"/>
  <c r="R3991"/>
  <c r="Q3991"/>
  <c r="O3991"/>
  <c r="P3991" s="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Z3989" s="1"/>
  <c r="X3989"/>
  <c r="W3989"/>
  <c r="U3989"/>
  <c r="V3989" s="1"/>
  <c r="T3989"/>
  <c r="R3989"/>
  <c r="Q3989"/>
  <c r="S3989" s="1"/>
  <c r="O3989"/>
  <c r="N3989"/>
  <c r="P3989" s="1"/>
  <c r="M3989"/>
  <c r="L3989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P3988"/>
  <c r="O3988"/>
  <c r="N3988"/>
  <c r="L3988"/>
  <c r="M3988" s="1"/>
  <c r="K3988"/>
  <c r="J3988"/>
  <c r="I3988"/>
  <c r="H3988"/>
  <c r="AB3988" s="1"/>
  <c r="G3988"/>
  <c r="F3988"/>
  <c r="E3988"/>
  <c r="D3988"/>
  <c r="B3988"/>
  <c r="A3988"/>
  <c r="AA3987"/>
  <c r="Y3987"/>
  <c r="X3987"/>
  <c r="Z3987" s="1"/>
  <c r="W3987"/>
  <c r="U3987"/>
  <c r="T3987"/>
  <c r="V3987" s="1"/>
  <c r="S3987"/>
  <c r="R3987"/>
  <c r="Q3987"/>
  <c r="O3987"/>
  <c r="P3987" s="1"/>
  <c r="N3987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/>
  <c r="AA3985"/>
  <c r="Y3985"/>
  <c r="Z3985" s="1"/>
  <c r="X3985"/>
  <c r="W3985"/>
  <c r="U3985"/>
  <c r="V3985" s="1"/>
  <c r="T3985"/>
  <c r="R3985"/>
  <c r="Q3985"/>
  <c r="S3985" s="1"/>
  <c r="O3985"/>
  <c r="N3985"/>
  <c r="P3985" s="1"/>
  <c r="M3985"/>
  <c r="L3985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P3984"/>
  <c r="O3984"/>
  <c r="N3984"/>
  <c r="L3984"/>
  <c r="M3984" s="1"/>
  <c r="K3984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V3983" s="1"/>
  <c r="S3983"/>
  <c r="R3983"/>
  <c r="Q3983"/>
  <c r="O3983"/>
  <c r="P3983" s="1"/>
  <c r="N3983"/>
  <c r="L3983"/>
  <c r="K3983"/>
  <c r="M3983" s="1"/>
  <c r="J3983"/>
  <c r="I3983"/>
  <c r="H3983"/>
  <c r="AB3983" s="1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Z3981" s="1"/>
  <c r="X3981"/>
  <c r="W3981"/>
  <c r="U3981"/>
  <c r="V3981" s="1"/>
  <c r="T3981"/>
  <c r="R3981"/>
  <c r="Q3981"/>
  <c r="S3981" s="1"/>
  <c r="O3981"/>
  <c r="N3981"/>
  <c r="P3981" s="1"/>
  <c r="M3981"/>
  <c r="L398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R3980"/>
  <c r="Q3980"/>
  <c r="S3980" s="1"/>
  <c r="P3980"/>
  <c r="O3980"/>
  <c r="N3980"/>
  <c r="L3980"/>
  <c r="M3980" s="1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S3979"/>
  <c r="R3979"/>
  <c r="Q3979"/>
  <c r="P3979"/>
  <c r="O3979"/>
  <c r="N3979"/>
  <c r="L3979"/>
  <c r="K3979"/>
  <c r="M3979" s="1"/>
  <c r="J3979"/>
  <c r="I3979"/>
  <c r="H3979"/>
  <c r="AB3979" s="1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L3978"/>
  <c r="K3978"/>
  <c r="M3978" s="1"/>
  <c r="J3978"/>
  <c r="I3978"/>
  <c r="H3978"/>
  <c r="G3978"/>
  <c r="F3978"/>
  <c r="E3978"/>
  <c r="D3978"/>
  <c r="B3978"/>
  <c r="A3978"/>
  <c r="AA3977"/>
  <c r="Y3977"/>
  <c r="Z3977" s="1"/>
  <c r="X3977"/>
  <c r="W3977"/>
  <c r="U3977"/>
  <c r="V3977" s="1"/>
  <c r="T3977"/>
  <c r="R3977"/>
  <c r="Q3977"/>
  <c r="S3977" s="1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P3976"/>
  <c r="O3976"/>
  <c r="N3976"/>
  <c r="L3976"/>
  <c r="M3976" s="1"/>
  <c r="K3976"/>
  <c r="J3976"/>
  <c r="I3976"/>
  <c r="H3976"/>
  <c r="AB3976" s="1"/>
  <c r="G3976"/>
  <c r="F3976"/>
  <c r="E3976"/>
  <c r="D3976"/>
  <c r="B3976"/>
  <c r="A3976"/>
  <c r="AA3975"/>
  <c r="Y3975"/>
  <c r="X3975"/>
  <c r="Z3975" s="1"/>
  <c r="W3975"/>
  <c r="U3975"/>
  <c r="T3975"/>
  <c r="V3975" s="1"/>
  <c r="S3975"/>
  <c r="R3975"/>
  <c r="Q3975"/>
  <c r="O3975"/>
  <c r="P3975" s="1"/>
  <c r="N3975"/>
  <c r="L3975"/>
  <c r="K3975"/>
  <c r="M3975" s="1"/>
  <c r="J3975"/>
  <c r="I3975"/>
  <c r="H3975"/>
  <c r="AB3975" s="1"/>
  <c r="G3975"/>
  <c r="F3975"/>
  <c r="E3975"/>
  <c r="D3975"/>
  <c r="B3975"/>
  <c r="A3975" s="1"/>
  <c r="AA3974"/>
  <c r="Z3974"/>
  <c r="Y3974"/>
  <c r="X3974"/>
  <c r="W3974"/>
  <c r="V3974"/>
  <c r="U3974"/>
  <c r="T3974"/>
  <c r="S3974"/>
  <c r="R3974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Z3973" s="1"/>
  <c r="X3973"/>
  <c r="W3973"/>
  <c r="U3973"/>
  <c r="V3973" s="1"/>
  <c r="T3973"/>
  <c r="R3973"/>
  <c r="Q3973"/>
  <c r="O3973"/>
  <c r="N3973"/>
  <c r="P3973" s="1"/>
  <c r="M3973"/>
  <c r="L3973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P3972"/>
  <c r="O3972"/>
  <c r="N3972"/>
  <c r="M3972"/>
  <c r="L3972"/>
  <c r="K3972"/>
  <c r="J3972"/>
  <c r="I3972"/>
  <c r="AB3972" s="1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S3971"/>
  <c r="R3971"/>
  <c r="Q3971"/>
  <c r="O3971"/>
  <c r="P3971" s="1"/>
  <c r="AB3971" s="1"/>
  <c r="N397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S3970" s="1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/>
  <c r="AA3969"/>
  <c r="Z3969"/>
  <c r="Y3969"/>
  <c r="X3969"/>
  <c r="W3969"/>
  <c r="V3969"/>
  <c r="U3969"/>
  <c r="T3969"/>
  <c r="R3969"/>
  <c r="Q3969"/>
  <c r="S3969" s="1"/>
  <c r="O3969"/>
  <c r="N3969"/>
  <c r="P3969" s="1"/>
  <c r="M3969"/>
  <c r="L3969"/>
  <c r="K3969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R3968"/>
  <c r="Q3968"/>
  <c r="S3968" s="1"/>
  <c r="P3968"/>
  <c r="O3968"/>
  <c r="N3968"/>
  <c r="L3968"/>
  <c r="M3968" s="1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S3967"/>
  <c r="R3967"/>
  <c r="Q3967"/>
  <c r="O3967"/>
  <c r="P3967" s="1"/>
  <c r="N3967"/>
  <c r="L3967"/>
  <c r="K3967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S3966" s="1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Z3965" s="1"/>
  <c r="X3965"/>
  <c r="W3965"/>
  <c r="U3965"/>
  <c r="V3965" s="1"/>
  <c r="T3965"/>
  <c r="R3965"/>
  <c r="Q3965"/>
  <c r="S3965" s="1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X3964"/>
  <c r="W3964"/>
  <c r="U3964"/>
  <c r="T3964"/>
  <c r="V3964" s="1"/>
  <c r="R3964"/>
  <c r="Q3964"/>
  <c r="S3964" s="1"/>
  <c r="P3964"/>
  <c r="O3964"/>
  <c r="N3964"/>
  <c r="L3964"/>
  <c r="M3964" s="1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S3963"/>
  <c r="R3963"/>
  <c r="Q3963"/>
  <c r="P3963"/>
  <c r="O3963"/>
  <c r="N3963"/>
  <c r="L3963"/>
  <c r="K3963"/>
  <c r="M3963" s="1"/>
  <c r="J3963"/>
  <c r="I3963"/>
  <c r="H3963"/>
  <c r="AB3963" s="1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L3962"/>
  <c r="K3962"/>
  <c r="M3962" s="1"/>
  <c r="J3962"/>
  <c r="I3962"/>
  <c r="H3962"/>
  <c r="G3962"/>
  <c r="F3962"/>
  <c r="E3962"/>
  <c r="D3962"/>
  <c r="B3962"/>
  <c r="A3962"/>
  <c r="AA3961"/>
  <c r="Y3961"/>
  <c r="Z3961" s="1"/>
  <c r="X3961"/>
  <c r="W3961"/>
  <c r="U3961"/>
  <c r="V3961" s="1"/>
  <c r="T3961"/>
  <c r="R3961"/>
  <c r="Q3961"/>
  <c r="S3961" s="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P3960"/>
  <c r="O3960"/>
  <c r="N3960"/>
  <c r="L3960"/>
  <c r="M3960" s="1"/>
  <c r="K3960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S3959"/>
  <c r="R3959"/>
  <c r="Q3959"/>
  <c r="O3959"/>
  <c r="P3959" s="1"/>
  <c r="N3959"/>
  <c r="L3959"/>
  <c r="K3959"/>
  <c r="M3959" s="1"/>
  <c r="J3959"/>
  <c r="I3959"/>
  <c r="H3959"/>
  <c r="AB3959" s="1"/>
  <c r="G3959"/>
  <c r="F3959"/>
  <c r="E3959"/>
  <c r="D3959"/>
  <c r="B3959"/>
  <c r="A3959" s="1"/>
  <c r="AA3958"/>
  <c r="Z3958"/>
  <c r="Y3958"/>
  <c r="X3958"/>
  <c r="W3958"/>
  <c r="V3958"/>
  <c r="U3958"/>
  <c r="T3958"/>
  <c r="S3958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Z3957" s="1"/>
  <c r="X3957"/>
  <c r="W3957"/>
  <c r="U3957"/>
  <c r="V3957" s="1"/>
  <c r="T3957"/>
  <c r="S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P3956"/>
  <c r="O3956"/>
  <c r="N3956"/>
  <c r="L3956"/>
  <c r="M3956" s="1"/>
  <c r="K3956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R3955"/>
  <c r="Q3955"/>
  <c r="S3955" s="1"/>
  <c r="O3955"/>
  <c r="P3955" s="1"/>
  <c r="N3955"/>
  <c r="M3955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M3954" s="1"/>
  <c r="J3954"/>
  <c r="AB3954" s="1"/>
  <c r="I3954"/>
  <c r="H3954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Q3952"/>
  <c r="S3952" s="1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S3951"/>
  <c r="R3951"/>
  <c r="Q3951"/>
  <c r="O3951"/>
  <c r="P3951" s="1"/>
  <c r="N395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S3950" s="1"/>
  <c r="Q3950"/>
  <c r="P3950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O3948"/>
  <c r="N3948"/>
  <c r="P3948" s="1"/>
  <c r="L3948"/>
  <c r="M3948" s="1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J3946"/>
  <c r="I3946"/>
  <c r="H3946"/>
  <c r="G3946"/>
  <c r="F3946"/>
  <c r="E3946"/>
  <c r="D3946"/>
  <c r="B3946"/>
  <c r="A3946"/>
  <c r="AA3945"/>
  <c r="Z3945"/>
  <c r="Y3945"/>
  <c r="X3945"/>
  <c r="W3945"/>
  <c r="V3945"/>
  <c r="U3945"/>
  <c r="T3945"/>
  <c r="R3945"/>
  <c r="S3945" s="1"/>
  <c r="Q3945"/>
  <c r="O3945"/>
  <c r="N3945"/>
  <c r="P3945" s="1"/>
  <c r="M3945"/>
  <c r="L3945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G3944"/>
  <c r="F3944"/>
  <c r="E3944"/>
  <c r="D3944"/>
  <c r="B3944"/>
  <c r="A3944"/>
  <c r="AA3943"/>
  <c r="Y3943"/>
  <c r="X3943"/>
  <c r="W3943"/>
  <c r="U3943"/>
  <c r="T3943"/>
  <c r="V3943" s="1"/>
  <c r="R3943"/>
  <c r="Q3943"/>
  <c r="S3943" s="1"/>
  <c r="P3943"/>
  <c r="O3943"/>
  <c r="N3943"/>
  <c r="L3943"/>
  <c r="M3943" s="1"/>
  <c r="K3943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AB3942" s="1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S394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P3940"/>
  <c r="O3940"/>
  <c r="N3940"/>
  <c r="L3940"/>
  <c r="M3940" s="1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R3939"/>
  <c r="Q3939"/>
  <c r="S3939" s="1"/>
  <c r="O3939"/>
  <c r="P3939" s="1"/>
  <c r="N3939"/>
  <c r="M3939"/>
  <c r="L3939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Q3936"/>
  <c r="S3936" s="1"/>
  <c r="O3936"/>
  <c r="N3936"/>
  <c r="P3936" s="1"/>
  <c r="M3936"/>
  <c r="L3936"/>
  <c r="K3936"/>
  <c r="J3936"/>
  <c r="I3936"/>
  <c r="AB3936" s="1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AB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S3934" s="1"/>
  <c r="Q3934"/>
  <c r="P3934"/>
  <c r="O3934"/>
  <c r="N3934"/>
  <c r="L3934"/>
  <c r="K3934"/>
  <c r="M3934" s="1"/>
  <c r="AB3934" s="1"/>
  <c r="J3934"/>
  <c r="I3934"/>
  <c r="H3934"/>
  <c r="G3934"/>
  <c r="F3934"/>
  <c r="E3934"/>
  <c r="D3934"/>
  <c r="B3934"/>
  <c r="A3934" s="1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O3932"/>
  <c r="N3932"/>
  <c r="P3932" s="1"/>
  <c r="L3932"/>
  <c r="M3932" s="1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S3931"/>
  <c r="R3931"/>
  <c r="Q3931"/>
  <c r="O3931"/>
  <c r="P3931" s="1"/>
  <c r="N3931"/>
  <c r="L3931"/>
  <c r="K3931"/>
  <c r="M3931" s="1"/>
  <c r="J3931"/>
  <c r="I3931"/>
  <c r="H3931"/>
  <c r="AB3931" s="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J3930"/>
  <c r="I3930"/>
  <c r="H3930"/>
  <c r="G3930"/>
  <c r="F3930"/>
  <c r="E3930"/>
  <c r="D3930"/>
  <c r="B3930"/>
  <c r="A3930"/>
  <c r="AA3929"/>
  <c r="Z3929"/>
  <c r="Y3929"/>
  <c r="X3929"/>
  <c r="W3929"/>
  <c r="V3929"/>
  <c r="U3929"/>
  <c r="T3929"/>
  <c r="R3929"/>
  <c r="S3929" s="1"/>
  <c r="Q3929"/>
  <c r="O3929"/>
  <c r="N3929"/>
  <c r="P3929" s="1"/>
  <c r="M3929"/>
  <c r="L3929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P3928"/>
  <c r="O3928"/>
  <c r="N3928"/>
  <c r="L3928"/>
  <c r="M3928" s="1"/>
  <c r="AB3928" s="1"/>
  <c r="K3928"/>
  <c r="J3928"/>
  <c r="I3928"/>
  <c r="H3928"/>
  <c r="G3928"/>
  <c r="F3928"/>
  <c r="E3928"/>
  <c r="D3928"/>
  <c r="B3928"/>
  <c r="A3928"/>
  <c r="AA3927"/>
  <c r="Y3927"/>
  <c r="X3927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S3925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P3924"/>
  <c r="O3924"/>
  <c r="N3924"/>
  <c r="L3924"/>
  <c r="M3924" s="1"/>
  <c r="K3924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R3923"/>
  <c r="Q3923"/>
  <c r="S3923" s="1"/>
  <c r="O3923"/>
  <c r="P3923" s="1"/>
  <c r="N3923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AB3922" s="1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Q3920"/>
  <c r="S3920" s="1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S3919"/>
  <c r="R3919"/>
  <c r="Q3919"/>
  <c r="O3919"/>
  <c r="P3919" s="1"/>
  <c r="N3919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S3918" s="1"/>
  <c r="Q3918"/>
  <c r="P3918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O3916"/>
  <c r="N3916"/>
  <c r="P3916" s="1"/>
  <c r="L3916"/>
  <c r="M3916" s="1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S3915"/>
  <c r="R3915"/>
  <c r="Q3915"/>
  <c r="O3915"/>
  <c r="P3915" s="1"/>
  <c r="N3915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J3914"/>
  <c r="I3914"/>
  <c r="H3914"/>
  <c r="G3914"/>
  <c r="F3914"/>
  <c r="E3914"/>
  <c r="D3914"/>
  <c r="B3914"/>
  <c r="A3914"/>
  <c r="AA3913"/>
  <c r="Z3913"/>
  <c r="Y3913"/>
  <c r="X3913"/>
  <c r="W3913"/>
  <c r="V3913"/>
  <c r="U3913"/>
  <c r="T3913"/>
  <c r="R3913"/>
  <c r="S3913" s="1"/>
  <c r="Q3913"/>
  <c r="O3913"/>
  <c r="N3913"/>
  <c r="P3913" s="1"/>
  <c r="M3913"/>
  <c r="L3913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G3912"/>
  <c r="F3912"/>
  <c r="E3912"/>
  <c r="D3912"/>
  <c r="B3912"/>
  <c r="A3912"/>
  <c r="AA3911"/>
  <c r="Y3911"/>
  <c r="X391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S3909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P3908"/>
  <c r="O3908"/>
  <c r="N3908"/>
  <c r="L3908"/>
  <c r="M3908" s="1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R3907"/>
  <c r="Q3907"/>
  <c r="S3907" s="1"/>
  <c r="O3907"/>
  <c r="P3907" s="1"/>
  <c r="N3907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S3904" s="1"/>
  <c r="O3904"/>
  <c r="N3904"/>
  <c r="P3904" s="1"/>
  <c r="M3904"/>
  <c r="L3904"/>
  <c r="K3904"/>
  <c r="J3904"/>
  <c r="I3904"/>
  <c r="AB3904" s="1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S3903"/>
  <c r="R3903"/>
  <c r="Q3903"/>
  <c r="O3903"/>
  <c r="P3903" s="1"/>
  <c r="N3903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S3902" s="1"/>
  <c r="Q3902"/>
  <c r="P3902"/>
  <c r="O3902"/>
  <c r="N3902"/>
  <c r="L3902"/>
  <c r="K3902"/>
  <c r="M3902" s="1"/>
  <c r="AB3902" s="1"/>
  <c r="J3902"/>
  <c r="I3902"/>
  <c r="H3902"/>
  <c r="G3902"/>
  <c r="F3902"/>
  <c r="E3902"/>
  <c r="D3902"/>
  <c r="B3902"/>
  <c r="A3902" s="1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O3900"/>
  <c r="N3900"/>
  <c r="P3900" s="1"/>
  <c r="L3900"/>
  <c r="M3900" s="1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S3899"/>
  <c r="R3899"/>
  <c r="Q3899"/>
  <c r="O3899"/>
  <c r="P3899" s="1"/>
  <c r="N3899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P3898" s="1"/>
  <c r="L3898"/>
  <c r="K3898"/>
  <c r="J3898"/>
  <c r="I3898"/>
  <c r="H3898"/>
  <c r="G3898"/>
  <c r="F3898"/>
  <c r="E3898"/>
  <c r="D3898"/>
  <c r="B3898"/>
  <c r="A3898"/>
  <c r="AA3897"/>
  <c r="Z3897"/>
  <c r="Y3897"/>
  <c r="X3897"/>
  <c r="W3897"/>
  <c r="V3897"/>
  <c r="U3897"/>
  <c r="T3897"/>
  <c r="R3897"/>
  <c r="S3897" s="1"/>
  <c r="Q3897"/>
  <c r="O3897"/>
  <c r="N3897"/>
  <c r="P3897" s="1"/>
  <c r="M3897"/>
  <c r="L3897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P3896"/>
  <c r="O3896"/>
  <c r="N3896"/>
  <c r="L3896"/>
  <c r="M3896" s="1"/>
  <c r="AB3896" s="1"/>
  <c r="K3896"/>
  <c r="J3896"/>
  <c r="I3896"/>
  <c r="H3896"/>
  <c r="G3896"/>
  <c r="F3896"/>
  <c r="E3896"/>
  <c r="D3896"/>
  <c r="B3896"/>
  <c r="A3896"/>
  <c r="AA3895"/>
  <c r="Y3895"/>
  <c r="X3895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S3893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P3892"/>
  <c r="O3892"/>
  <c r="N3892"/>
  <c r="L3892"/>
  <c r="M3892" s="1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P3891" s="1"/>
  <c r="N389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AB3890" s="1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S3887"/>
  <c r="R3887"/>
  <c r="Q3887"/>
  <c r="O3887"/>
  <c r="P3887" s="1"/>
  <c r="N3887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S3886" s="1"/>
  <c r="Q3886"/>
  <c r="P3886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Z3885" s="1"/>
  <c r="X3885"/>
  <c r="W3885"/>
  <c r="U3885"/>
  <c r="V3885" s="1"/>
  <c r="T3885"/>
  <c r="R3885"/>
  <c r="Q3885"/>
  <c r="S3885" s="1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O3884"/>
  <c r="N3884"/>
  <c r="P3884" s="1"/>
  <c r="L3884"/>
  <c r="M3884" s="1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S3883"/>
  <c r="R3883"/>
  <c r="Q3883"/>
  <c r="O3883"/>
  <c r="P3883" s="1"/>
  <c r="N3883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P3882" s="1"/>
  <c r="L3882"/>
  <c r="K3882"/>
  <c r="J3882"/>
  <c r="I3882"/>
  <c r="H3882"/>
  <c r="G3882"/>
  <c r="F3882"/>
  <c r="E3882"/>
  <c r="D3882"/>
  <c r="B3882"/>
  <c r="A3882"/>
  <c r="AA3881"/>
  <c r="Z3881"/>
  <c r="Y3881"/>
  <c r="X3881"/>
  <c r="W3881"/>
  <c r="V3881"/>
  <c r="U3881"/>
  <c r="T3881"/>
  <c r="R3881"/>
  <c r="S3881" s="1"/>
  <c r="Q3881"/>
  <c r="O3881"/>
  <c r="N3881"/>
  <c r="P3881" s="1"/>
  <c r="M3881"/>
  <c r="L388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P3880"/>
  <c r="O3880"/>
  <c r="N3880"/>
  <c r="L3880"/>
  <c r="M3880" s="1"/>
  <c r="K3880"/>
  <c r="J3880"/>
  <c r="I3880"/>
  <c r="H3880"/>
  <c r="G3880"/>
  <c r="F3880"/>
  <c r="E3880"/>
  <c r="D3880"/>
  <c r="B3880"/>
  <c r="A3880"/>
  <c r="AA3879"/>
  <c r="Y3879"/>
  <c r="X3879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S3878" s="1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S3877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P3876"/>
  <c r="O3876"/>
  <c r="N3876"/>
  <c r="L3876"/>
  <c r="M3876" s="1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R3875"/>
  <c r="Q3875"/>
  <c r="S3875" s="1"/>
  <c r="O3875"/>
  <c r="P3875" s="1"/>
  <c r="N3875"/>
  <c r="M3875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Q3872"/>
  <c r="S3872" s="1"/>
  <c r="O3872"/>
  <c r="N3872"/>
  <c r="P3872" s="1"/>
  <c r="M3872"/>
  <c r="L3872"/>
  <c r="K3872"/>
  <c r="J3872"/>
  <c r="I3872"/>
  <c r="AB3872" s="1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AB3870" s="1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AB3868" s="1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AB3866" s="1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AB3862" s="1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AB3858" s="1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AB3854" s="1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AB3850" s="1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AB3846" s="1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AB3842" s="1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AB3838" s="1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AB3834" s="1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AB3830" s="1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AB3826" s="1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AB3822" s="1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AB3818" s="1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AB3814" s="1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AB3812" s="1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AB3810" s="1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AB3806" s="1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AB3804" s="1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AB3802" s="1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O3722"/>
  <c r="P3722" s="1"/>
  <c r="N3722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L3703"/>
  <c r="M3703" s="1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L3699"/>
  <c r="M3699" s="1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L3683"/>
  <c r="M3683" s="1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L3679"/>
  <c r="M3679" s="1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P3671"/>
  <c r="O3671"/>
  <c r="N3671"/>
  <c r="L3671"/>
  <c r="M3671" s="1"/>
  <c r="K367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AB3670" s="1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P3668" s="1"/>
  <c r="M3668"/>
  <c r="L3668"/>
  <c r="K3668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P3667"/>
  <c r="O3667"/>
  <c r="N3667"/>
  <c r="L3667"/>
  <c r="M3667" s="1"/>
  <c r="K3667"/>
  <c r="J3667"/>
  <c r="I3667"/>
  <c r="H3667"/>
  <c r="AB3667" s="1"/>
  <c r="G3667"/>
  <c r="F3667"/>
  <c r="E3667"/>
  <c r="D3667"/>
  <c r="B3667"/>
  <c r="A3667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P3663"/>
  <c r="O3663"/>
  <c r="N3663"/>
  <c r="L3663"/>
  <c r="M3663" s="1"/>
  <c r="K3663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V3658" s="1"/>
  <c r="S3658"/>
  <c r="R3658"/>
  <c r="Q3658"/>
  <c r="O3658"/>
  <c r="P3658" s="1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P3655"/>
  <c r="O3655"/>
  <c r="N3655"/>
  <c r="L3655"/>
  <c r="M3655" s="1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M3654" s="1"/>
  <c r="J3654"/>
  <c r="I3654"/>
  <c r="H3654"/>
  <c r="AB3654" s="1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P3652" s="1"/>
  <c r="M3652"/>
  <c r="L3652"/>
  <c r="K3652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P3651"/>
  <c r="O3651"/>
  <c r="N3651"/>
  <c r="L3651"/>
  <c r="M3651" s="1"/>
  <c r="K365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P3647"/>
  <c r="O3647"/>
  <c r="N3647"/>
  <c r="L3647"/>
  <c r="M3647" s="1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O3646"/>
  <c r="P3646" s="1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P3643"/>
  <c r="O3643"/>
  <c r="N3643"/>
  <c r="L3643"/>
  <c r="M3643" s="1"/>
  <c r="K3643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S3642"/>
  <c r="R3642"/>
  <c r="Q3642"/>
  <c r="O3642"/>
  <c r="P3642" s="1"/>
  <c r="N3642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S3641" s="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W3639"/>
  <c r="U3639"/>
  <c r="T3639"/>
  <c r="V3639" s="1"/>
  <c r="R3639"/>
  <c r="Q3639"/>
  <c r="S3639" s="1"/>
  <c r="P3639"/>
  <c r="O3639"/>
  <c r="N3639"/>
  <c r="L3639"/>
  <c r="M3639" s="1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P3638"/>
  <c r="O3638"/>
  <c r="N3638"/>
  <c r="L3638"/>
  <c r="K3638"/>
  <c r="M3638" s="1"/>
  <c r="J3638"/>
  <c r="I3638"/>
  <c r="H3638"/>
  <c r="AB3638" s="1"/>
  <c r="G3638"/>
  <c r="F3638"/>
  <c r="E3638"/>
  <c r="D3638"/>
  <c r="B3638"/>
  <c r="A3638" s="1"/>
  <c r="AA3637"/>
  <c r="Z3637"/>
  <c r="Y3637"/>
  <c r="X3637"/>
  <c r="W3637"/>
  <c r="V3637"/>
  <c r="U3637"/>
  <c r="T3637"/>
  <c r="S3637"/>
  <c r="R3637"/>
  <c r="Q3637"/>
  <c r="O3637"/>
  <c r="N3637"/>
  <c r="L3637"/>
  <c r="K3637"/>
  <c r="M3637" s="1"/>
  <c r="J3637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R3636"/>
  <c r="Q3636"/>
  <c r="O3636"/>
  <c r="N3636"/>
  <c r="P3636" s="1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P3635"/>
  <c r="O3635"/>
  <c r="N3635"/>
  <c r="M3635"/>
  <c r="L3635"/>
  <c r="K3635"/>
  <c r="J3635"/>
  <c r="I3635"/>
  <c r="AB3635" s="1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M3634" s="1"/>
  <c r="AB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S3633"/>
  <c r="R3633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Z3632"/>
  <c r="Y3632"/>
  <c r="X3632"/>
  <c r="W3632"/>
  <c r="V3632"/>
  <c r="U3632"/>
  <c r="T3632"/>
  <c r="R3632"/>
  <c r="Q3632"/>
  <c r="O3632"/>
  <c r="N3632"/>
  <c r="P3632" s="1"/>
  <c r="M3632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R3631"/>
  <c r="Q3631"/>
  <c r="S3631" s="1"/>
  <c r="P3631"/>
  <c r="O3631"/>
  <c r="N363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O3630"/>
  <c r="P3630" s="1"/>
  <c r="N3630"/>
  <c r="L3630"/>
  <c r="K3630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Q3628"/>
  <c r="S3628" s="1"/>
  <c r="O3628"/>
  <c r="N3628"/>
  <c r="P3628" s="1"/>
  <c r="M3628"/>
  <c r="L3628"/>
  <c r="K3628"/>
  <c r="J3628"/>
  <c r="I3628"/>
  <c r="H3628"/>
  <c r="AB3628" s="1"/>
  <c r="G3628"/>
  <c r="F3628"/>
  <c r="E3628"/>
  <c r="D3628"/>
  <c r="B3628"/>
  <c r="A3628"/>
  <c r="AA3627"/>
  <c r="Y3627"/>
  <c r="X3627"/>
  <c r="W3627"/>
  <c r="U3627"/>
  <c r="T3627"/>
  <c r="R3627"/>
  <c r="Q3627"/>
  <c r="S3627" s="1"/>
  <c r="P3627"/>
  <c r="O3627"/>
  <c r="N3627"/>
  <c r="L3627"/>
  <c r="M3627" s="1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S3626"/>
  <c r="R3626"/>
  <c r="Q3626"/>
  <c r="P3626"/>
  <c r="O3626"/>
  <c r="N3626"/>
  <c r="L3626"/>
  <c r="K3626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Z3624" s="1"/>
  <c r="X3624"/>
  <c r="W3624"/>
  <c r="U3624"/>
  <c r="V3624" s="1"/>
  <c r="T3624"/>
  <c r="R3624"/>
  <c r="Q3624"/>
  <c r="S3624" s="1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W3623"/>
  <c r="U3623"/>
  <c r="T3623"/>
  <c r="V3623" s="1"/>
  <c r="R3623"/>
  <c r="Q3623"/>
  <c r="S3623" s="1"/>
  <c r="P3623"/>
  <c r="O3623"/>
  <c r="N3623"/>
  <c r="L3623"/>
  <c r="M3623" s="1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P3622"/>
  <c r="O3622"/>
  <c r="N3622"/>
  <c r="L3622"/>
  <c r="K3622"/>
  <c r="M3622" s="1"/>
  <c r="J3622"/>
  <c r="I3622"/>
  <c r="H3622"/>
  <c r="AB3622" s="1"/>
  <c r="G3622"/>
  <c r="F3622"/>
  <c r="E3622"/>
  <c r="D3622"/>
  <c r="B3622"/>
  <c r="A3622" s="1"/>
  <c r="AA3621"/>
  <c r="Z3621"/>
  <c r="Y3621"/>
  <c r="X3621"/>
  <c r="W3621"/>
  <c r="V3621"/>
  <c r="U3621"/>
  <c r="T3621"/>
  <c r="S3621"/>
  <c r="R3621"/>
  <c r="Q3621"/>
  <c r="O3621"/>
  <c r="N3621"/>
  <c r="L3621"/>
  <c r="K3621"/>
  <c r="M3621" s="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O3620"/>
  <c r="N3620"/>
  <c r="P3620" s="1"/>
  <c r="M3620"/>
  <c r="L3620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P3619"/>
  <c r="O3619"/>
  <c r="N3619"/>
  <c r="L3619"/>
  <c r="M3619" s="1"/>
  <c r="K3619"/>
  <c r="J3619"/>
  <c r="I3619"/>
  <c r="H3619"/>
  <c r="G3619"/>
  <c r="F3619"/>
  <c r="E3619"/>
  <c r="D3619"/>
  <c r="B3619"/>
  <c r="A3619"/>
  <c r="AA3618"/>
  <c r="Y3618"/>
  <c r="X3618"/>
  <c r="W3618"/>
  <c r="U3618"/>
  <c r="T3618"/>
  <c r="V3618" s="1"/>
  <c r="R3618"/>
  <c r="Q3618"/>
  <c r="S3618" s="1"/>
  <c r="P3618"/>
  <c r="O3618"/>
  <c r="N3618"/>
  <c r="L3618"/>
  <c r="M3618" s="1"/>
  <c r="K3618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J3617"/>
  <c r="I3617"/>
  <c r="H3617"/>
  <c r="G3617"/>
  <c r="F3617"/>
  <c r="E3617"/>
  <c r="D3617"/>
  <c r="B3617"/>
  <c r="A3617"/>
  <c r="AA3616"/>
  <c r="Z3616"/>
  <c r="Y3616"/>
  <c r="X3616"/>
  <c r="W3616"/>
  <c r="V3616"/>
  <c r="U3616"/>
  <c r="T3616"/>
  <c r="S3616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P3615"/>
  <c r="O3615"/>
  <c r="N3615"/>
  <c r="L3615"/>
  <c r="M3615" s="1"/>
  <c r="K3615"/>
  <c r="J3615"/>
  <c r="I3615"/>
  <c r="H3615"/>
  <c r="G3615"/>
  <c r="F3615"/>
  <c r="E3615"/>
  <c r="D3615"/>
  <c r="B3615"/>
  <c r="A3615"/>
  <c r="AA3614"/>
  <c r="Y3614"/>
  <c r="X3614"/>
  <c r="W3614"/>
  <c r="U3614"/>
  <c r="T3614"/>
  <c r="R3614"/>
  <c r="Q3614"/>
  <c r="S3614" s="1"/>
  <c r="P3614"/>
  <c r="O3614"/>
  <c r="N3614"/>
  <c r="M3614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AB3613" s="1"/>
  <c r="I3613"/>
  <c r="H3613"/>
  <c r="G3613"/>
  <c r="F3613"/>
  <c r="E3613"/>
  <c r="D3613"/>
  <c r="B3613"/>
  <c r="A3613"/>
  <c r="AA3612"/>
  <c r="Y3612"/>
  <c r="Z3612" s="1"/>
  <c r="X3612"/>
  <c r="W3612"/>
  <c r="U3612"/>
  <c r="V3612" s="1"/>
  <c r="T3612"/>
  <c r="R3612"/>
  <c r="Q3612"/>
  <c r="S3612" s="1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S3610"/>
  <c r="R3610"/>
  <c r="Q3610"/>
  <c r="O3610"/>
  <c r="P3610" s="1"/>
  <c r="N3610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S3609"/>
  <c r="R3609"/>
  <c r="Q3609"/>
  <c r="P3609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Z3608" s="1"/>
  <c r="X3608"/>
  <c r="W3608"/>
  <c r="U3608"/>
  <c r="V3608" s="1"/>
  <c r="T3608"/>
  <c r="R3608"/>
  <c r="Q3608"/>
  <c r="S3608" s="1"/>
  <c r="O3608"/>
  <c r="N3608"/>
  <c r="M3608"/>
  <c r="L3608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S3605" s="1"/>
  <c r="Q3605"/>
  <c r="O3605"/>
  <c r="N3605"/>
  <c r="P3605" s="1"/>
  <c r="L3605"/>
  <c r="K3605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P3604" s="1"/>
  <c r="M3604"/>
  <c r="L3604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P3603"/>
  <c r="O3603"/>
  <c r="N3603"/>
  <c r="L3603"/>
  <c r="M3603" s="1"/>
  <c r="K3603"/>
  <c r="J3603"/>
  <c r="I3603"/>
  <c r="H3603"/>
  <c r="G3603"/>
  <c r="F3603"/>
  <c r="E3603"/>
  <c r="D3603"/>
  <c r="B3603"/>
  <c r="A3603"/>
  <c r="AA3602"/>
  <c r="Y3602"/>
  <c r="X3602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J3601"/>
  <c r="I3601"/>
  <c r="H3601"/>
  <c r="G3601"/>
  <c r="F3601"/>
  <c r="E3601"/>
  <c r="D3601"/>
  <c r="B3601"/>
  <c r="A3601"/>
  <c r="AA3600"/>
  <c r="Z3600"/>
  <c r="Y3600"/>
  <c r="X3600"/>
  <c r="W3600"/>
  <c r="V3600"/>
  <c r="U3600"/>
  <c r="T3600"/>
  <c r="S3600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R3599"/>
  <c r="Q3599"/>
  <c r="S3599" s="1"/>
  <c r="P3599"/>
  <c r="O3599"/>
  <c r="N3599"/>
  <c r="L3599"/>
  <c r="M3599" s="1"/>
  <c r="K3599"/>
  <c r="J3599"/>
  <c r="I3599"/>
  <c r="H3599"/>
  <c r="G3599"/>
  <c r="F3599"/>
  <c r="E3599"/>
  <c r="D3599"/>
  <c r="B3599"/>
  <c r="A3599"/>
  <c r="AA3598"/>
  <c r="Y3598"/>
  <c r="X3598"/>
  <c r="W3598"/>
  <c r="U3598"/>
  <c r="T3598"/>
  <c r="R3598"/>
  <c r="Q3598"/>
  <c r="S3598" s="1"/>
  <c r="P3598"/>
  <c r="O3598"/>
  <c r="N3598"/>
  <c r="M3598"/>
  <c r="L3598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S3595" s="1"/>
  <c r="O3595"/>
  <c r="N3595"/>
  <c r="P3595" s="1"/>
  <c r="M3595"/>
  <c r="L3595"/>
  <c r="K3595"/>
  <c r="J3595"/>
  <c r="I3595"/>
  <c r="H3595"/>
  <c r="AB3595" s="1"/>
  <c r="G3595"/>
  <c r="F3595"/>
  <c r="E3595"/>
  <c r="D3595"/>
  <c r="B3595"/>
  <c r="A3595"/>
  <c r="AA3594"/>
  <c r="Y3594"/>
  <c r="X3594"/>
  <c r="Z3594" s="1"/>
  <c r="W3594"/>
  <c r="U3594"/>
  <c r="T3594"/>
  <c r="S3594"/>
  <c r="R3594"/>
  <c r="Q3594"/>
  <c r="O3594"/>
  <c r="P3594" s="1"/>
  <c r="N3594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S3593"/>
  <c r="R3593"/>
  <c r="Q3593"/>
  <c r="P3593"/>
  <c r="O3593"/>
  <c r="N3593"/>
  <c r="L3593"/>
  <c r="K3593"/>
  <c r="M3593" s="1"/>
  <c r="AB3593" s="1"/>
  <c r="J3593"/>
  <c r="I3593"/>
  <c r="H3593"/>
  <c r="G3593"/>
  <c r="F3593"/>
  <c r="E3593"/>
  <c r="D3593"/>
  <c r="B3593"/>
  <c r="A3593" s="1"/>
  <c r="AA3592"/>
  <c r="Y3592"/>
  <c r="Z3592" s="1"/>
  <c r="X3592"/>
  <c r="W3592"/>
  <c r="U3592"/>
  <c r="V3592" s="1"/>
  <c r="T3592"/>
  <c r="R3592"/>
  <c r="Q3592"/>
  <c r="S3592" s="1"/>
  <c r="O3592"/>
  <c r="N3592"/>
  <c r="M3592"/>
  <c r="L3592"/>
  <c r="K3592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M3588"/>
  <c r="L3588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P3587"/>
  <c r="O3587"/>
  <c r="N3587"/>
  <c r="L3587"/>
  <c r="M3587" s="1"/>
  <c r="K3587"/>
  <c r="J3587"/>
  <c r="I3587"/>
  <c r="H3587"/>
  <c r="G3587"/>
  <c r="F3587"/>
  <c r="E3587"/>
  <c r="D3587"/>
  <c r="B3587"/>
  <c r="A3587"/>
  <c r="AA3586"/>
  <c r="Y3586"/>
  <c r="X3586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J3585"/>
  <c r="I3585"/>
  <c r="H3585"/>
  <c r="G3585"/>
  <c r="F3585"/>
  <c r="E3585"/>
  <c r="D3585"/>
  <c r="B3585"/>
  <c r="A3585"/>
  <c r="AA3584"/>
  <c r="Z3584"/>
  <c r="Y3584"/>
  <c r="X3584"/>
  <c r="W3584"/>
  <c r="V3584"/>
  <c r="U3584"/>
  <c r="T3584"/>
  <c r="S3584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P3583"/>
  <c r="O3583"/>
  <c r="N3583"/>
  <c r="L3583"/>
  <c r="M3583" s="1"/>
  <c r="K3583"/>
  <c r="J3583"/>
  <c r="I3583"/>
  <c r="H3583"/>
  <c r="AB3583" s="1"/>
  <c r="G3583"/>
  <c r="F3583"/>
  <c r="E3583"/>
  <c r="D3583"/>
  <c r="B3583"/>
  <c r="A3583"/>
  <c r="AA3582"/>
  <c r="Y3582"/>
  <c r="X3582"/>
  <c r="W3582"/>
  <c r="U3582"/>
  <c r="T3582"/>
  <c r="R3582"/>
  <c r="Q3582"/>
  <c r="S3582" s="1"/>
  <c r="P3582"/>
  <c r="O3582"/>
  <c r="N3582"/>
  <c r="M3582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R3580"/>
  <c r="Q3580"/>
  <c r="S3580" s="1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Q3579"/>
  <c r="S3579" s="1"/>
  <c r="O3579"/>
  <c r="N3579"/>
  <c r="P3579" s="1"/>
  <c r="M3579"/>
  <c r="L3579"/>
  <c r="K3579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S3578"/>
  <c r="R3578"/>
  <c r="Q3578"/>
  <c r="O3578"/>
  <c r="P3578" s="1"/>
  <c r="N3578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S3577"/>
  <c r="R3577"/>
  <c r="Q3577"/>
  <c r="P3577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Z3576" s="1"/>
  <c r="X3576"/>
  <c r="W3576"/>
  <c r="U3576"/>
  <c r="V3576" s="1"/>
  <c r="T3576"/>
  <c r="R3576"/>
  <c r="Q3576"/>
  <c r="S3576" s="1"/>
  <c r="O3576"/>
  <c r="N3576"/>
  <c r="M3576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AB3574" s="1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M3572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P3571"/>
  <c r="O3571"/>
  <c r="N3571"/>
  <c r="L3571"/>
  <c r="M3571" s="1"/>
  <c r="K3571"/>
  <c r="J3571"/>
  <c r="I3571"/>
  <c r="H3571"/>
  <c r="G3571"/>
  <c r="F3571"/>
  <c r="E3571"/>
  <c r="D3571"/>
  <c r="B3571"/>
  <c r="A3571"/>
  <c r="AA3570"/>
  <c r="Y3570"/>
  <c r="X3570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J3569"/>
  <c r="I3569"/>
  <c r="H3569"/>
  <c r="G3569"/>
  <c r="F3569"/>
  <c r="E3569"/>
  <c r="D3569"/>
  <c r="B3569"/>
  <c r="A3569"/>
  <c r="AA3568"/>
  <c r="Z3568"/>
  <c r="Y3568"/>
  <c r="X3568"/>
  <c r="W3568"/>
  <c r="V3568"/>
  <c r="U3568"/>
  <c r="T3568"/>
  <c r="S3568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P3567"/>
  <c r="O3567"/>
  <c r="N3567"/>
  <c r="L3567"/>
  <c r="M3567" s="1"/>
  <c r="K3567"/>
  <c r="J3567"/>
  <c r="I3567"/>
  <c r="H3567"/>
  <c r="G3567"/>
  <c r="F3567"/>
  <c r="E3567"/>
  <c r="D3567"/>
  <c r="B3567"/>
  <c r="A3567"/>
  <c r="AA3566"/>
  <c r="Y3566"/>
  <c r="X3566"/>
  <c r="W3566"/>
  <c r="U3566"/>
  <c r="T3566"/>
  <c r="R3566"/>
  <c r="Q3566"/>
  <c r="S3566" s="1"/>
  <c r="P3566"/>
  <c r="O3566"/>
  <c r="N3566"/>
  <c r="M3566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/>
  <c r="AA3564"/>
  <c r="Y3564"/>
  <c r="Z3564" s="1"/>
  <c r="X3564"/>
  <c r="W3564"/>
  <c r="U3564"/>
  <c r="V3564" s="1"/>
  <c r="T3564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S3562"/>
  <c r="R3562"/>
  <c r="Q3562"/>
  <c r="O3562"/>
  <c r="P3562" s="1"/>
  <c r="N3562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S3561"/>
  <c r="R3561"/>
  <c r="Q3561"/>
  <c r="P356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Z3560" s="1"/>
  <c r="X3560"/>
  <c r="W3560"/>
  <c r="U3560"/>
  <c r="V3560" s="1"/>
  <c r="T3560"/>
  <c r="R3560"/>
  <c r="Q3560"/>
  <c r="S3560" s="1"/>
  <c r="O3560"/>
  <c r="N3560"/>
  <c r="M3560"/>
  <c r="L3560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M3559"/>
  <c r="L3559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M3556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P3555"/>
  <c r="O3555"/>
  <c r="N3555"/>
  <c r="L3555"/>
  <c r="M3555" s="1"/>
  <c r="K3555"/>
  <c r="J3555"/>
  <c r="I3555"/>
  <c r="H3555"/>
  <c r="G3555"/>
  <c r="F3555"/>
  <c r="E3555"/>
  <c r="D3555"/>
  <c r="B3555"/>
  <c r="A3555"/>
  <c r="AA3554"/>
  <c r="Y3554"/>
  <c r="X3554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J3553"/>
  <c r="I3553"/>
  <c r="H3553"/>
  <c r="G3553"/>
  <c r="F3553"/>
  <c r="E3553"/>
  <c r="D3553"/>
  <c r="B3553"/>
  <c r="A3553"/>
  <c r="AA3552"/>
  <c r="Z3552"/>
  <c r="Y3552"/>
  <c r="X3552"/>
  <c r="W3552"/>
  <c r="V3552"/>
  <c r="U3552"/>
  <c r="T3552"/>
  <c r="S3552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P3551"/>
  <c r="O3551"/>
  <c r="N3551"/>
  <c r="L3551"/>
  <c r="M3551" s="1"/>
  <c r="K3551"/>
  <c r="J3551"/>
  <c r="I3551"/>
  <c r="H3551"/>
  <c r="G3551"/>
  <c r="F3551"/>
  <c r="E3551"/>
  <c r="D3551"/>
  <c r="B3551"/>
  <c r="A3551"/>
  <c r="AA3550"/>
  <c r="Y3550"/>
  <c r="X3550"/>
  <c r="W3550"/>
  <c r="U3550"/>
  <c r="T3550"/>
  <c r="R3550"/>
  <c r="Q3550"/>
  <c r="S3550" s="1"/>
  <c r="P3550"/>
  <c r="O3550"/>
  <c r="N3550"/>
  <c r="M3550"/>
  <c r="L3550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AB3549" s="1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S3546"/>
  <c r="R3546"/>
  <c r="Q3546"/>
  <c r="O3546"/>
  <c r="P3546" s="1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S3545"/>
  <c r="R3545"/>
  <c r="Q3545"/>
  <c r="P3545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Z3544" s="1"/>
  <c r="X3544"/>
  <c r="W3544"/>
  <c r="U3544"/>
  <c r="V3544" s="1"/>
  <c r="T3544"/>
  <c r="R3544"/>
  <c r="Q3544"/>
  <c r="S3544" s="1"/>
  <c r="O3544"/>
  <c r="N3544"/>
  <c r="M3544"/>
  <c r="L3544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M3540"/>
  <c r="L3540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P3539"/>
  <c r="O3539"/>
  <c r="N3539"/>
  <c r="L3539"/>
  <c r="M3539" s="1"/>
  <c r="K3539"/>
  <c r="J3539"/>
  <c r="I3539"/>
  <c r="H3539"/>
  <c r="G3539"/>
  <c r="F3539"/>
  <c r="E3539"/>
  <c r="D3539"/>
  <c r="B3539"/>
  <c r="A3539"/>
  <c r="AA3538"/>
  <c r="Y3538"/>
  <c r="X3538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J3537"/>
  <c r="I3537"/>
  <c r="H3537"/>
  <c r="G3537"/>
  <c r="F3537"/>
  <c r="E3537"/>
  <c r="D3537"/>
  <c r="B3537"/>
  <c r="A3537"/>
  <c r="AA3536"/>
  <c r="Z3536"/>
  <c r="Y3536"/>
  <c r="X3536"/>
  <c r="W3536"/>
  <c r="V3536"/>
  <c r="U3536"/>
  <c r="T3536"/>
  <c r="S3536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P3535"/>
  <c r="O3535"/>
  <c r="N3535"/>
  <c r="L3535"/>
  <c r="M3535" s="1"/>
  <c r="K3535"/>
  <c r="J3535"/>
  <c r="I3535"/>
  <c r="H3535"/>
  <c r="G3535"/>
  <c r="F3535"/>
  <c r="E3535"/>
  <c r="D3535"/>
  <c r="B3535"/>
  <c r="A3535"/>
  <c r="AA3534"/>
  <c r="Y3534"/>
  <c r="X3534"/>
  <c r="W3534"/>
  <c r="U3534"/>
  <c r="T3534"/>
  <c r="R3534"/>
  <c r="Q3534"/>
  <c r="S3534" s="1"/>
  <c r="P3534"/>
  <c r="O3534"/>
  <c r="N3534"/>
  <c r="M3534"/>
  <c r="L3534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Q3531"/>
  <c r="S3531" s="1"/>
  <c r="O3531"/>
  <c r="N3531"/>
  <c r="P3531" s="1"/>
  <c r="M3531"/>
  <c r="L3531"/>
  <c r="K353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S3529"/>
  <c r="R3529"/>
  <c r="Q3529"/>
  <c r="P3529"/>
  <c r="O3529"/>
  <c r="N3529"/>
  <c r="L3529"/>
  <c r="K3529"/>
  <c r="M3529" s="1"/>
  <c r="AB3529" s="1"/>
  <c r="J3529"/>
  <c r="I3529"/>
  <c r="H3529"/>
  <c r="G3529"/>
  <c r="F3529"/>
  <c r="E3529"/>
  <c r="D3529"/>
  <c r="B3529"/>
  <c r="A3529" s="1"/>
  <c r="AA3528"/>
  <c r="Y3528"/>
  <c r="Z3528" s="1"/>
  <c r="X3528"/>
  <c r="W3528"/>
  <c r="U3528"/>
  <c r="V3528" s="1"/>
  <c r="T3528"/>
  <c r="R3528"/>
  <c r="Q3528"/>
  <c r="S3528" s="1"/>
  <c r="O3528"/>
  <c r="N3528"/>
  <c r="M3528"/>
  <c r="L3528"/>
  <c r="K3528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P3523"/>
  <c r="O3523"/>
  <c r="N3523"/>
  <c r="L3523"/>
  <c r="M3523" s="1"/>
  <c r="K3523"/>
  <c r="J3523"/>
  <c r="I3523"/>
  <c r="H3523"/>
  <c r="G3523"/>
  <c r="F3523"/>
  <c r="E3523"/>
  <c r="D3523"/>
  <c r="B3523"/>
  <c r="A3523"/>
  <c r="AA3522"/>
  <c r="Y3522"/>
  <c r="X3522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J3521"/>
  <c r="I3521"/>
  <c r="H3521"/>
  <c r="G3521"/>
  <c r="F3521"/>
  <c r="E3521"/>
  <c r="D3521"/>
  <c r="B3521"/>
  <c r="A3521"/>
  <c r="AA3520"/>
  <c r="Z3520"/>
  <c r="Y3520"/>
  <c r="X3520"/>
  <c r="W3520"/>
  <c r="V3520"/>
  <c r="U3520"/>
  <c r="T3520"/>
  <c r="S3520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P3519"/>
  <c r="O3519"/>
  <c r="N3519"/>
  <c r="L3519"/>
  <c r="M3519" s="1"/>
  <c r="K3519"/>
  <c r="J3519"/>
  <c r="I3519"/>
  <c r="H3519"/>
  <c r="AB3519" s="1"/>
  <c r="G3519"/>
  <c r="F3519"/>
  <c r="E3519"/>
  <c r="D3519"/>
  <c r="B3519"/>
  <c r="A3519"/>
  <c r="AA3518"/>
  <c r="Y3518"/>
  <c r="X3518"/>
  <c r="W3518"/>
  <c r="U3518"/>
  <c r="T3518"/>
  <c r="R3518"/>
  <c r="Q3518"/>
  <c r="S3518" s="1"/>
  <c r="P3518"/>
  <c r="O3518"/>
  <c r="N3518"/>
  <c r="M3518"/>
  <c r="L3518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Q3515"/>
  <c r="S3515" s="1"/>
  <c r="O3515"/>
  <c r="N3515"/>
  <c r="P3515" s="1"/>
  <c r="M3515"/>
  <c r="L3515"/>
  <c r="K3515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S3513"/>
  <c r="R3513"/>
  <c r="Q3513"/>
  <c r="P3513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Z3512" s="1"/>
  <c r="X3512"/>
  <c r="W3512"/>
  <c r="U3512"/>
  <c r="V3512" s="1"/>
  <c r="T3512"/>
  <c r="R3512"/>
  <c r="Q3512"/>
  <c r="S3512" s="1"/>
  <c r="O3512"/>
  <c r="N3512"/>
  <c r="M3512"/>
  <c r="L3512"/>
  <c r="K3512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AB3510" s="1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P3507"/>
  <c r="O3507"/>
  <c r="N3507"/>
  <c r="L3507"/>
  <c r="M3507" s="1"/>
  <c r="K3507"/>
  <c r="J3507"/>
  <c r="I3507"/>
  <c r="H3507"/>
  <c r="G3507"/>
  <c r="F3507"/>
  <c r="E3507"/>
  <c r="D3507"/>
  <c r="B3507"/>
  <c r="A3507"/>
  <c r="AA3506"/>
  <c r="Y3506"/>
  <c r="X3506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AB3500" s="1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AB3484" s="1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AB3468" s="1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AB3452" s="1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AB3437" s="1"/>
  <c r="G3437"/>
  <c r="F3437"/>
  <c r="E3437"/>
  <c r="D3437"/>
  <c r="B3437"/>
  <c r="A3437" s="1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AB3436" s="1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AB3420" s="1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AB3404" s="1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AB3388" s="1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AB3372" s="1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AB3328" s="1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AB3321" s="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AB3312" s="1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AB3296" s="1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AB3289" s="1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S3287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M3285"/>
  <c r="L3285"/>
  <c r="K3285"/>
  <c r="J3285"/>
  <c r="I3285"/>
  <c r="AB3285" s="1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AB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Z3282"/>
  <c r="Y3282"/>
  <c r="X3282"/>
  <c r="W3282"/>
  <c r="V3282"/>
  <c r="U3282"/>
  <c r="T3282"/>
  <c r="R3282"/>
  <c r="Q3282"/>
  <c r="S3282" s="1"/>
  <c r="O3282"/>
  <c r="N3282"/>
  <c r="P3282" s="1"/>
  <c r="M3282"/>
  <c r="L3282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P3276"/>
  <c r="O3276"/>
  <c r="N3276"/>
  <c r="L3276"/>
  <c r="K3276"/>
  <c r="M3276" s="1"/>
  <c r="J3276"/>
  <c r="I3276"/>
  <c r="H3276"/>
  <c r="AB3276" s="1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S327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M3269"/>
  <c r="L3269"/>
  <c r="K3269"/>
  <c r="J3269"/>
  <c r="I3269"/>
  <c r="AB3269" s="1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P3268" s="1"/>
  <c r="AB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Z3266"/>
  <c r="Y3266"/>
  <c r="X3266"/>
  <c r="W3266"/>
  <c r="V3266"/>
  <c r="U3266"/>
  <c r="T3266"/>
  <c r="R3266"/>
  <c r="Q3266"/>
  <c r="S3266" s="1"/>
  <c r="O3266"/>
  <c r="N3266"/>
  <c r="P3266" s="1"/>
  <c r="M3266"/>
  <c r="L3266"/>
  <c r="K3266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R3265"/>
  <c r="Q3265"/>
  <c r="S3265" s="1"/>
  <c r="P3265"/>
  <c r="O3265"/>
  <c r="N3265"/>
  <c r="L3265"/>
  <c r="M3265" s="1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P3260"/>
  <c r="O3260"/>
  <c r="N3260"/>
  <c r="L3260"/>
  <c r="K3260"/>
  <c r="M3260" s="1"/>
  <c r="J3260"/>
  <c r="I3260"/>
  <c r="H3260"/>
  <c r="AB3260" s="1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S3255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M3253"/>
  <c r="L3253"/>
  <c r="K3253"/>
  <c r="J3253"/>
  <c r="I3253"/>
  <c r="AB3253" s="1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P3252" s="1"/>
  <c r="AB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Z3250"/>
  <c r="Y3250"/>
  <c r="X3250"/>
  <c r="W3250"/>
  <c r="V3250"/>
  <c r="U3250"/>
  <c r="T3250"/>
  <c r="R3250"/>
  <c r="Q3250"/>
  <c r="S3250" s="1"/>
  <c r="O3250"/>
  <c r="N3250"/>
  <c r="P3250" s="1"/>
  <c r="M3250"/>
  <c r="L3250"/>
  <c r="K3250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P3244"/>
  <c r="O3244"/>
  <c r="N3244"/>
  <c r="L3244"/>
  <c r="K3244"/>
  <c r="M3244" s="1"/>
  <c r="J3244"/>
  <c r="I3244"/>
  <c r="H3244"/>
  <c r="AB3244" s="1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S3239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M3237"/>
  <c r="L3237"/>
  <c r="K3237"/>
  <c r="J3237"/>
  <c r="I3237"/>
  <c r="AB3237" s="1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O3236"/>
  <c r="P3236" s="1"/>
  <c r="AB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Z3234"/>
  <c r="Y3234"/>
  <c r="X3234"/>
  <c r="W3234"/>
  <c r="V3234"/>
  <c r="U3234"/>
  <c r="T3234"/>
  <c r="R3234"/>
  <c r="Q3234"/>
  <c r="S3234" s="1"/>
  <c r="O3234"/>
  <c r="N3234"/>
  <c r="P3234" s="1"/>
  <c r="M3234"/>
  <c r="L3234"/>
  <c r="K3234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P3228"/>
  <c r="O3228"/>
  <c r="N3228"/>
  <c r="L3228"/>
  <c r="K3228"/>
  <c r="M3228" s="1"/>
  <c r="J3228"/>
  <c r="I3228"/>
  <c r="H3228"/>
  <c r="AB3228" s="1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S3223" s="1"/>
  <c r="Q3223"/>
  <c r="P3223"/>
  <c r="O3223"/>
  <c r="N3223"/>
  <c r="L3223"/>
  <c r="K3223"/>
  <c r="M3223" s="1"/>
  <c r="J3223"/>
  <c r="I3223"/>
  <c r="H3223"/>
  <c r="G3223"/>
  <c r="F3223"/>
  <c r="E3223"/>
  <c r="D3223"/>
  <c r="B3223"/>
  <c r="A3223" s="1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O3221"/>
  <c r="N3221"/>
  <c r="P3221" s="1"/>
  <c r="L3221"/>
  <c r="M3221" s="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J3219"/>
  <c r="I3219"/>
  <c r="H3219"/>
  <c r="G3219"/>
  <c r="F3219"/>
  <c r="E3219"/>
  <c r="D3219"/>
  <c r="B3219"/>
  <c r="A3219"/>
  <c r="AA3218"/>
  <c r="Z3218"/>
  <c r="Y3218"/>
  <c r="X3218"/>
  <c r="W3218"/>
  <c r="V3218"/>
  <c r="U3218"/>
  <c r="T3218"/>
  <c r="R3218"/>
  <c r="S3218" s="1"/>
  <c r="Q3218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AB3215" s="1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S3214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P3213"/>
  <c r="O3213"/>
  <c r="N3213"/>
  <c r="L3213"/>
  <c r="M3213" s="1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R3212"/>
  <c r="Q3212"/>
  <c r="S3212" s="1"/>
  <c r="O3212"/>
  <c r="P3212" s="1"/>
  <c r="N3212"/>
  <c r="M3212"/>
  <c r="L3212"/>
  <c r="K3212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Q3209"/>
  <c r="S3209" s="1"/>
  <c r="O3209"/>
  <c r="N3209"/>
  <c r="P3209" s="1"/>
  <c r="M3209"/>
  <c r="L3209"/>
  <c r="K3209"/>
  <c r="J3209"/>
  <c r="I3209"/>
  <c r="AB3209" s="1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AB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S3207" s="1"/>
  <c r="Q3207"/>
  <c r="P3207"/>
  <c r="O3207"/>
  <c r="N3207"/>
  <c r="L3207"/>
  <c r="K3207"/>
  <c r="M3207" s="1"/>
  <c r="J3207"/>
  <c r="I3207"/>
  <c r="H3207"/>
  <c r="G3207"/>
  <c r="F3207"/>
  <c r="E3207"/>
  <c r="D3207"/>
  <c r="B3207"/>
  <c r="A3207" s="1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O3205"/>
  <c r="N3205"/>
  <c r="P3205" s="1"/>
  <c r="L3205"/>
  <c r="M3205" s="1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AB3204" s="1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J3203"/>
  <c r="I3203"/>
  <c r="H3203"/>
  <c r="G3203"/>
  <c r="F3203"/>
  <c r="E3203"/>
  <c r="D3203"/>
  <c r="B3203"/>
  <c r="A3203"/>
  <c r="AA3202"/>
  <c r="Z3202"/>
  <c r="Y3202"/>
  <c r="X3202"/>
  <c r="W3202"/>
  <c r="V3202"/>
  <c r="U3202"/>
  <c r="T3202"/>
  <c r="R3202"/>
  <c r="S3202" s="1"/>
  <c r="Q3202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AB3201" s="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S3198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P3197"/>
  <c r="O3197"/>
  <c r="N3197"/>
  <c r="L3197"/>
  <c r="M3197" s="1"/>
  <c r="K3197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O3196"/>
  <c r="P3196" s="1"/>
  <c r="N3196"/>
  <c r="M3196"/>
  <c r="L3196"/>
  <c r="K3196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AB3195" s="1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S3191" s="1"/>
  <c r="Q3191"/>
  <c r="P3191"/>
  <c r="O3191"/>
  <c r="N3191"/>
  <c r="L3191"/>
  <c r="K3191"/>
  <c r="M3191" s="1"/>
  <c r="J3191"/>
  <c r="I3191"/>
  <c r="H3191"/>
  <c r="G3191"/>
  <c r="F3191"/>
  <c r="E3191"/>
  <c r="D3191"/>
  <c r="B3191"/>
  <c r="A3191" s="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O3189"/>
  <c r="N3189"/>
  <c r="P3189" s="1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J3187"/>
  <c r="I3187"/>
  <c r="H3187"/>
  <c r="G3187"/>
  <c r="F3187"/>
  <c r="E3187"/>
  <c r="D3187"/>
  <c r="B3187"/>
  <c r="A3187"/>
  <c r="AA3186"/>
  <c r="Z3186"/>
  <c r="Y3186"/>
  <c r="X3186"/>
  <c r="W3186"/>
  <c r="V3186"/>
  <c r="U3186"/>
  <c r="T3186"/>
  <c r="R3186"/>
  <c r="S3186" s="1"/>
  <c r="Q3186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AB3183" s="1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S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O3180"/>
  <c r="P3180" s="1"/>
  <c r="N3180"/>
  <c r="M3180"/>
  <c r="L3180"/>
  <c r="K3180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AB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S3175" s="1"/>
  <c r="Q3175"/>
  <c r="P3175"/>
  <c r="O3175"/>
  <c r="N3175"/>
  <c r="L3175"/>
  <c r="K3175"/>
  <c r="M3175" s="1"/>
  <c r="J3175"/>
  <c r="I3175"/>
  <c r="H3175"/>
  <c r="G3175"/>
  <c r="F3175"/>
  <c r="E3175"/>
  <c r="D3175"/>
  <c r="B3175"/>
  <c r="A3175" s="1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O3173"/>
  <c r="N3173"/>
  <c r="P3173" s="1"/>
  <c r="L3173"/>
  <c r="M3173" s="1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J3171"/>
  <c r="I3171"/>
  <c r="H3171"/>
  <c r="G3171"/>
  <c r="F3171"/>
  <c r="E3171"/>
  <c r="D3171"/>
  <c r="B3171"/>
  <c r="A3171"/>
  <c r="AA3170"/>
  <c r="Z3170"/>
  <c r="Y3170"/>
  <c r="X3170"/>
  <c r="W3170"/>
  <c r="V3170"/>
  <c r="U3170"/>
  <c r="T3170"/>
  <c r="R3170"/>
  <c r="S3170" s="1"/>
  <c r="Q3170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AB2876" s="1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P2874" s="1"/>
  <c r="M2874"/>
  <c r="L2874"/>
  <c r="K2874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M2873" s="1"/>
  <c r="K2873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L2869"/>
  <c r="M2869" s="1"/>
  <c r="K2869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L2865"/>
  <c r="M2865" s="1"/>
  <c r="K2865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Z2862"/>
  <c r="Y2862"/>
  <c r="X2862"/>
  <c r="W2862"/>
  <c r="V2862"/>
  <c r="U2862"/>
  <c r="T2862"/>
  <c r="R2862"/>
  <c r="Q2862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R2861"/>
  <c r="Q2861"/>
  <c r="S2861" s="1"/>
  <c r="P2861"/>
  <c r="O2861"/>
  <c r="N286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S2858" s="1"/>
  <c r="O2858"/>
  <c r="N2858"/>
  <c r="P2858" s="1"/>
  <c r="M2858"/>
  <c r="L2858"/>
  <c r="K2858"/>
  <c r="J2858"/>
  <c r="I2858"/>
  <c r="H2858"/>
  <c r="AB2858" s="1"/>
  <c r="G2858"/>
  <c r="F2858"/>
  <c r="E2858"/>
  <c r="D2858"/>
  <c r="B2858"/>
  <c r="A2858"/>
  <c r="AA2857"/>
  <c r="Y2857"/>
  <c r="X2857"/>
  <c r="W2857"/>
  <c r="U2857"/>
  <c r="T2857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/>
  <c r="AA2856"/>
  <c r="Y2856"/>
  <c r="X2856"/>
  <c r="W2856"/>
  <c r="U2856"/>
  <c r="T2856"/>
  <c r="R2856"/>
  <c r="Q2856"/>
  <c r="S2856" s="1"/>
  <c r="P2856"/>
  <c r="O2856"/>
  <c r="N2856"/>
  <c r="M2856"/>
  <c r="L2856"/>
  <c r="K2856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S2855"/>
  <c r="R2855"/>
  <c r="Q2855"/>
  <c r="O2855"/>
  <c r="N2855"/>
  <c r="P2855" s="1"/>
  <c r="L2855"/>
  <c r="K2855"/>
  <c r="M2855" s="1"/>
  <c r="J2855"/>
  <c r="AB2855" s="1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S2854"/>
  <c r="R2854"/>
  <c r="Q2854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S2853" s="1"/>
  <c r="P2853"/>
  <c r="O2853"/>
  <c r="N2853"/>
  <c r="M2853"/>
  <c r="L2853"/>
  <c r="K2853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R2852"/>
  <c r="Q2852"/>
  <c r="S2852" s="1"/>
  <c r="O2852"/>
  <c r="P2852" s="1"/>
  <c r="N2852"/>
  <c r="M2852"/>
  <c r="L2852"/>
  <c r="K2852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S2851"/>
  <c r="R2851"/>
  <c r="Q2851"/>
  <c r="P2851"/>
  <c r="O2851"/>
  <c r="N2851"/>
  <c r="L2851"/>
  <c r="K2851"/>
  <c r="M2851" s="1"/>
  <c r="AB2851" s="1"/>
  <c r="J2851"/>
  <c r="I2851"/>
  <c r="H2851"/>
  <c r="G2851"/>
  <c r="F2851"/>
  <c r="E2851"/>
  <c r="D2851"/>
  <c r="B2851"/>
  <c r="A2851" s="1"/>
  <c r="AA2850"/>
  <c r="Y2850"/>
  <c r="Z2850" s="1"/>
  <c r="X2850"/>
  <c r="W2850"/>
  <c r="U2850"/>
  <c r="V2850" s="1"/>
  <c r="T2850"/>
  <c r="R2850"/>
  <c r="Q2850"/>
  <c r="S2850" s="1"/>
  <c r="O2850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AB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S2847" s="1"/>
  <c r="Q2847"/>
  <c r="P2847"/>
  <c r="O2847"/>
  <c r="N2847"/>
  <c r="L2847"/>
  <c r="K2847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O2845"/>
  <c r="N2845"/>
  <c r="P2845" s="1"/>
  <c r="L2845"/>
  <c r="M2845" s="1"/>
  <c r="K2845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S2844"/>
  <c r="R2844"/>
  <c r="Q2844"/>
  <c r="P2844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J2843"/>
  <c r="I2843"/>
  <c r="H2843"/>
  <c r="G2843"/>
  <c r="F2843"/>
  <c r="E2843"/>
  <c r="D2843"/>
  <c r="B2843"/>
  <c r="A2843"/>
  <c r="AA2842"/>
  <c r="Z2842"/>
  <c r="Y2842"/>
  <c r="X2842"/>
  <c r="W2842"/>
  <c r="V2842"/>
  <c r="U2842"/>
  <c r="T2842"/>
  <c r="S2842"/>
  <c r="R2842"/>
  <c r="Q2842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G2841"/>
  <c r="F2841"/>
  <c r="E2841"/>
  <c r="D2841"/>
  <c r="B2841"/>
  <c r="A2841"/>
  <c r="AA2840"/>
  <c r="Y2840"/>
  <c r="X2840"/>
  <c r="W2840"/>
  <c r="U2840"/>
  <c r="T2840"/>
  <c r="R2840"/>
  <c r="Q2840"/>
  <c r="S2840" s="1"/>
  <c r="P2840"/>
  <c r="O2840"/>
  <c r="N2840"/>
  <c r="M2840"/>
  <c r="L2840"/>
  <c r="K2840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S2839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S2838"/>
  <c r="R2838"/>
  <c r="Q2838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S2837" s="1"/>
  <c r="P2837"/>
  <c r="O2837"/>
  <c r="N2837"/>
  <c r="M2837"/>
  <c r="L2837"/>
  <c r="K2837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R2836"/>
  <c r="Q2836"/>
  <c r="S2836" s="1"/>
  <c r="O2836"/>
  <c r="P2836" s="1"/>
  <c r="N2836"/>
  <c r="M2836"/>
  <c r="L2836"/>
  <c r="K2836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S2835"/>
  <c r="R2835"/>
  <c r="Q2835"/>
  <c r="P2835"/>
  <c r="O2835"/>
  <c r="N2835"/>
  <c r="L2835"/>
  <c r="K2835"/>
  <c r="M2835" s="1"/>
  <c r="AB2835" s="1"/>
  <c r="J2835"/>
  <c r="I2835"/>
  <c r="H2835"/>
  <c r="G2835"/>
  <c r="F2835"/>
  <c r="E2835"/>
  <c r="D2835"/>
  <c r="B2835"/>
  <c r="A2835" s="1"/>
  <c r="AA2834"/>
  <c r="Y2834"/>
  <c r="Z2834" s="1"/>
  <c r="X2834"/>
  <c r="W2834"/>
  <c r="U2834"/>
  <c r="V2834" s="1"/>
  <c r="T2834"/>
  <c r="R2834"/>
  <c r="Q2834"/>
  <c r="S2834" s="1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Q2833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S2831" s="1"/>
  <c r="Q2831"/>
  <c r="P2831"/>
  <c r="O2831"/>
  <c r="N2831"/>
  <c r="L2831"/>
  <c r="K283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O2829"/>
  <c r="N2829"/>
  <c r="P2829" s="1"/>
  <c r="L2829"/>
  <c r="M2829" s="1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S2828"/>
  <c r="R2828"/>
  <c r="Q2828"/>
  <c r="P2828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J2827"/>
  <c r="I2827"/>
  <c r="H2827"/>
  <c r="G2827"/>
  <c r="F2827"/>
  <c r="E2827"/>
  <c r="D2827"/>
  <c r="B2827"/>
  <c r="A2827"/>
  <c r="AA2826"/>
  <c r="Z2826"/>
  <c r="Y2826"/>
  <c r="X2826"/>
  <c r="W2826"/>
  <c r="V2826"/>
  <c r="U2826"/>
  <c r="T2826"/>
  <c r="S2826"/>
  <c r="R2826"/>
  <c r="Q2826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/>
  <c r="AA2824"/>
  <c r="Y2824"/>
  <c r="X2824"/>
  <c r="W2824"/>
  <c r="U2824"/>
  <c r="T2824"/>
  <c r="R2824"/>
  <c r="Q2824"/>
  <c r="S2824" s="1"/>
  <c r="P2824"/>
  <c r="O2824"/>
  <c r="N2824"/>
  <c r="M2824"/>
  <c r="L2824"/>
  <c r="K2824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S2822"/>
  <c r="R2822"/>
  <c r="Q2822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S2821" s="1"/>
  <c r="P2821"/>
  <c r="O2821"/>
  <c r="N2821"/>
  <c r="M2821"/>
  <c r="L2821"/>
  <c r="K282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R2820"/>
  <c r="Q2820"/>
  <c r="S2820" s="1"/>
  <c r="O2820"/>
  <c r="P2820" s="1"/>
  <c r="N2820"/>
  <c r="M2820"/>
  <c r="L2820"/>
  <c r="K2820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P2819"/>
  <c r="O2819"/>
  <c r="N2819"/>
  <c r="L2819"/>
  <c r="K2819"/>
  <c r="M2819" s="1"/>
  <c r="AB2819" s="1"/>
  <c r="J2819"/>
  <c r="I2819"/>
  <c r="H2819"/>
  <c r="G2819"/>
  <c r="F2819"/>
  <c r="E2819"/>
  <c r="D2819"/>
  <c r="B2819"/>
  <c r="A2819" s="1"/>
  <c r="AA2818"/>
  <c r="Y2818"/>
  <c r="Z2818" s="1"/>
  <c r="X2818"/>
  <c r="W2818"/>
  <c r="U2818"/>
  <c r="V2818" s="1"/>
  <c r="T2818"/>
  <c r="R2818"/>
  <c r="Q2818"/>
  <c r="S2818" s="1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S2815" s="1"/>
  <c r="Q2815"/>
  <c r="P2815"/>
  <c r="O2815"/>
  <c r="N2815"/>
  <c r="L2815"/>
  <c r="K2815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O2813"/>
  <c r="N2813"/>
  <c r="P2813" s="1"/>
  <c r="L2813"/>
  <c r="M2813" s="1"/>
  <c r="K2813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S2812"/>
  <c r="R2812"/>
  <c r="Q2812"/>
  <c r="P2812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J2811"/>
  <c r="I2811"/>
  <c r="H2811"/>
  <c r="G2811"/>
  <c r="F2811"/>
  <c r="E2811"/>
  <c r="D2811"/>
  <c r="B2811"/>
  <c r="A2811"/>
  <c r="AA2810"/>
  <c r="Z2810"/>
  <c r="Y2810"/>
  <c r="X2810"/>
  <c r="W2810"/>
  <c r="V2810"/>
  <c r="U2810"/>
  <c r="T2810"/>
  <c r="S2810"/>
  <c r="R2810"/>
  <c r="Q2810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/>
  <c r="AA2808"/>
  <c r="Y2808"/>
  <c r="X2808"/>
  <c r="W2808"/>
  <c r="U2808"/>
  <c r="T2808"/>
  <c r="R2808"/>
  <c r="Q2808"/>
  <c r="S2808" s="1"/>
  <c r="P2808"/>
  <c r="O2808"/>
  <c r="N2808"/>
  <c r="M2808"/>
  <c r="L2808"/>
  <c r="K2808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S2807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S2806"/>
  <c r="R2806"/>
  <c r="Q2806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Q2805"/>
  <c r="S2805" s="1"/>
  <c r="P2805"/>
  <c r="O2805"/>
  <c r="N2805"/>
  <c r="M2805"/>
  <c r="L2805"/>
  <c r="K2805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R2804"/>
  <c r="Q2804"/>
  <c r="S2804" s="1"/>
  <c r="O2804"/>
  <c r="P2804" s="1"/>
  <c r="N2804"/>
  <c r="M2804"/>
  <c r="L2804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P2803"/>
  <c r="O2803"/>
  <c r="N2803"/>
  <c r="L2803"/>
  <c r="K2803"/>
  <c r="M2803" s="1"/>
  <c r="AB2803" s="1"/>
  <c r="J2803"/>
  <c r="I2803"/>
  <c r="H2803"/>
  <c r="G2803"/>
  <c r="F2803"/>
  <c r="E2803"/>
  <c r="D2803"/>
  <c r="B2803"/>
  <c r="A2803" s="1"/>
  <c r="AA2802"/>
  <c r="Y2802"/>
  <c r="Z2802" s="1"/>
  <c r="X2802"/>
  <c r="W2802"/>
  <c r="U2802"/>
  <c r="V2802" s="1"/>
  <c r="T2802"/>
  <c r="R2802"/>
  <c r="Q2802"/>
  <c r="S2802" s="1"/>
  <c r="O2802"/>
  <c r="N2802"/>
  <c r="M2802"/>
  <c r="L2802"/>
  <c r="K2802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J2795"/>
  <c r="I2795"/>
  <c r="H2795"/>
  <c r="G2795"/>
  <c r="F2795"/>
  <c r="E2795"/>
  <c r="D2795"/>
  <c r="B2795"/>
  <c r="A2795"/>
  <c r="AA2794"/>
  <c r="Z2794"/>
  <c r="Y2794"/>
  <c r="X2794"/>
  <c r="W2794"/>
  <c r="V2794"/>
  <c r="U2794"/>
  <c r="T2794"/>
  <c r="S2794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P2793"/>
  <c r="O2793"/>
  <c r="N2793"/>
  <c r="L2793"/>
  <c r="M2793" s="1"/>
  <c r="K2793"/>
  <c r="J2793"/>
  <c r="I2793"/>
  <c r="H2793"/>
  <c r="G2793"/>
  <c r="F2793"/>
  <c r="E2793"/>
  <c r="D2793"/>
  <c r="B2793"/>
  <c r="A2793"/>
  <c r="AA2792"/>
  <c r="Y2792"/>
  <c r="X2792"/>
  <c r="W2792"/>
  <c r="U2792"/>
  <c r="T2792"/>
  <c r="R2792"/>
  <c r="Q2792"/>
  <c r="S2792" s="1"/>
  <c r="P2792"/>
  <c r="O2792"/>
  <c r="N2792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AB2791" s="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Q2789"/>
  <c r="S2789" s="1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P2787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Y2786"/>
  <c r="Z2786" s="1"/>
  <c r="X2786"/>
  <c r="W2786"/>
  <c r="U2786"/>
  <c r="V2786" s="1"/>
  <c r="T2786"/>
  <c r="R2786"/>
  <c r="Q2786"/>
  <c r="S2786" s="1"/>
  <c r="O2786"/>
  <c r="N2786"/>
  <c r="M2786"/>
  <c r="L2786"/>
  <c r="K2786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P2781"/>
  <c r="O2781"/>
  <c r="N2781"/>
  <c r="L2781"/>
  <c r="M2781" s="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J2779"/>
  <c r="I2779"/>
  <c r="H2779"/>
  <c r="G2779"/>
  <c r="F2779"/>
  <c r="E2779"/>
  <c r="D2779"/>
  <c r="B2779"/>
  <c r="A2779"/>
  <c r="AA2778"/>
  <c r="Z2778"/>
  <c r="Y2778"/>
  <c r="X2778"/>
  <c r="W2778"/>
  <c r="V2778"/>
  <c r="U2778"/>
  <c r="T2778"/>
  <c r="S2778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/>
  <c r="AA2776"/>
  <c r="Y2776"/>
  <c r="X2776"/>
  <c r="W2776"/>
  <c r="U2776"/>
  <c r="T2776"/>
  <c r="R2776"/>
  <c r="Q2776"/>
  <c r="S2776" s="1"/>
  <c r="P2776"/>
  <c r="O2776"/>
  <c r="N2776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S2773" s="1"/>
  <c r="O2773"/>
  <c r="N2773"/>
  <c r="P2773" s="1"/>
  <c r="M2773"/>
  <c r="L2773"/>
  <c r="K2773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P2771"/>
  <c r="O2771"/>
  <c r="N2771"/>
  <c r="L2771"/>
  <c r="K2771"/>
  <c r="M2771" s="1"/>
  <c r="AB2771" s="1"/>
  <c r="J2771"/>
  <c r="I2771"/>
  <c r="H2771"/>
  <c r="G2771"/>
  <c r="F2771"/>
  <c r="E2771"/>
  <c r="D2771"/>
  <c r="B2771"/>
  <c r="A2771" s="1"/>
  <c r="AA2770"/>
  <c r="Y2770"/>
  <c r="Z2770" s="1"/>
  <c r="X2770"/>
  <c r="W2770"/>
  <c r="U2770"/>
  <c r="V2770" s="1"/>
  <c r="T2770"/>
  <c r="R2770"/>
  <c r="Q2770"/>
  <c r="S2770" s="1"/>
  <c r="O2770"/>
  <c r="N2770"/>
  <c r="M2770"/>
  <c r="L2770"/>
  <c r="K2770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O2769"/>
  <c r="N2769"/>
  <c r="P2769" s="1"/>
  <c r="M2769"/>
  <c r="L2769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P2765"/>
  <c r="O2765"/>
  <c r="N2765"/>
  <c r="L2765"/>
  <c r="M2765" s="1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J2763"/>
  <c r="I2763"/>
  <c r="H2763"/>
  <c r="G2763"/>
  <c r="F2763"/>
  <c r="E2763"/>
  <c r="D2763"/>
  <c r="B2763"/>
  <c r="A2763"/>
  <c r="AA2762"/>
  <c r="Z2762"/>
  <c r="Y2762"/>
  <c r="X2762"/>
  <c r="W2762"/>
  <c r="V2762"/>
  <c r="U2762"/>
  <c r="T2762"/>
  <c r="S2762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P2761"/>
  <c r="O2761"/>
  <c r="N2761"/>
  <c r="L2761"/>
  <c r="M2761" s="1"/>
  <c r="K2761"/>
  <c r="J2761"/>
  <c r="I2761"/>
  <c r="H2761"/>
  <c r="AB2761" s="1"/>
  <c r="G2761"/>
  <c r="F2761"/>
  <c r="E2761"/>
  <c r="D2761"/>
  <c r="B2761"/>
  <c r="A2761"/>
  <c r="AA2760"/>
  <c r="Y2760"/>
  <c r="X2760"/>
  <c r="W2760"/>
  <c r="U2760"/>
  <c r="T2760"/>
  <c r="R2760"/>
  <c r="Q2760"/>
  <c r="S2760" s="1"/>
  <c r="P2760"/>
  <c r="O2760"/>
  <c r="N2760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AB2759" s="1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S2757" s="1"/>
  <c r="O2757"/>
  <c r="N2757"/>
  <c r="P2757" s="1"/>
  <c r="M2757"/>
  <c r="L2757"/>
  <c r="K2757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S2755"/>
  <c r="R2755"/>
  <c r="Q2755"/>
  <c r="P2755"/>
  <c r="O2755"/>
  <c r="N2755"/>
  <c r="L2755"/>
  <c r="K2755"/>
  <c r="M2755" s="1"/>
  <c r="J2755"/>
  <c r="I2755"/>
  <c r="H2755"/>
  <c r="G2755"/>
  <c r="F2755"/>
  <c r="E2755"/>
  <c r="D2755"/>
  <c r="B2755"/>
  <c r="A2755" s="1"/>
  <c r="AA2754"/>
  <c r="Y2754"/>
  <c r="Z2754" s="1"/>
  <c r="X2754"/>
  <c r="W2754"/>
  <c r="U2754"/>
  <c r="V2754" s="1"/>
  <c r="T2754"/>
  <c r="R2754"/>
  <c r="Q2754"/>
  <c r="S2754" s="1"/>
  <c r="O2754"/>
  <c r="N2754"/>
  <c r="M2754"/>
  <c r="L2754"/>
  <c r="K2754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AB2752" s="1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P2749"/>
  <c r="O2749"/>
  <c r="N2749"/>
  <c r="L2749"/>
  <c r="M2749" s="1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J2747"/>
  <c r="I2747"/>
  <c r="H2747"/>
  <c r="G2747"/>
  <c r="F2747"/>
  <c r="E2747"/>
  <c r="D2747"/>
  <c r="B2747"/>
  <c r="A2747"/>
  <c r="AA2746"/>
  <c r="Z2746"/>
  <c r="Y2746"/>
  <c r="X2746"/>
  <c r="W2746"/>
  <c r="V2746"/>
  <c r="U2746"/>
  <c r="T2746"/>
  <c r="S2746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/>
  <c r="AA2744"/>
  <c r="Y2744"/>
  <c r="X2744"/>
  <c r="W2744"/>
  <c r="U2744"/>
  <c r="T2744"/>
  <c r="R2744"/>
  <c r="Q2744"/>
  <c r="S2744" s="1"/>
  <c r="P2744"/>
  <c r="O2744"/>
  <c r="N2744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P2739"/>
  <c r="O2739"/>
  <c r="N2739"/>
  <c r="L2739"/>
  <c r="K2739"/>
  <c r="M2739" s="1"/>
  <c r="AB2739" s="1"/>
  <c r="J2739"/>
  <c r="I2739"/>
  <c r="H2739"/>
  <c r="G2739"/>
  <c r="F2739"/>
  <c r="E2739"/>
  <c r="D2739"/>
  <c r="B2739"/>
  <c r="A2739" s="1"/>
  <c r="AA2738"/>
  <c r="Y2738"/>
  <c r="Z2738" s="1"/>
  <c r="X2738"/>
  <c r="W2738"/>
  <c r="U2738"/>
  <c r="V2738" s="1"/>
  <c r="T2738"/>
  <c r="R2738"/>
  <c r="Q2738"/>
  <c r="S2738" s="1"/>
  <c r="O2738"/>
  <c r="N2738"/>
  <c r="M2738"/>
  <c r="L2738"/>
  <c r="K2738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P2733"/>
  <c r="O2733"/>
  <c r="N2733"/>
  <c r="L2733"/>
  <c r="M2733" s="1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J2731"/>
  <c r="I2731"/>
  <c r="H2731"/>
  <c r="G2731"/>
  <c r="F2731"/>
  <c r="E2731"/>
  <c r="D2731"/>
  <c r="B2731"/>
  <c r="A2731"/>
  <c r="AA2730"/>
  <c r="Z2730"/>
  <c r="Y2730"/>
  <c r="X2730"/>
  <c r="W2730"/>
  <c r="V2730"/>
  <c r="U2730"/>
  <c r="T2730"/>
  <c r="S2730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/>
  <c r="AA2728"/>
  <c r="Y2728"/>
  <c r="X2728"/>
  <c r="W2728"/>
  <c r="U2728"/>
  <c r="T2728"/>
  <c r="R2728"/>
  <c r="Q2728"/>
  <c r="S2728" s="1"/>
  <c r="P2728"/>
  <c r="O2728"/>
  <c r="N2728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AB2727" s="1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P2723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Y2722"/>
  <c r="Z2722" s="1"/>
  <c r="X2722"/>
  <c r="W2722"/>
  <c r="U2722"/>
  <c r="V2722" s="1"/>
  <c r="T2722"/>
  <c r="R2722"/>
  <c r="Q2722"/>
  <c r="S2722" s="1"/>
  <c r="O2722"/>
  <c r="N2722"/>
  <c r="M2722"/>
  <c r="L2722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L2706"/>
  <c r="M2706" s="1"/>
  <c r="K2706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M2702" s="1"/>
  <c r="K2702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AB2701" s="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L2694"/>
  <c r="M2694" s="1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L2690"/>
  <c r="M2690" s="1"/>
  <c r="K2690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AB2685" s="1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L2682"/>
  <c r="M2682" s="1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L2678"/>
  <c r="M2678" s="1"/>
  <c r="K2678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L2674"/>
  <c r="M2674" s="1"/>
  <c r="K2674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S2673"/>
  <c r="R2673"/>
  <c r="Q2673"/>
  <c r="O2673"/>
  <c r="P2673" s="1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AB2669" s="1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L2662"/>
  <c r="M2662" s="1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L2658"/>
  <c r="M2658" s="1"/>
  <c r="K2658"/>
  <c r="J2658"/>
  <c r="I2658"/>
  <c r="H2658"/>
  <c r="AB2658" s="1"/>
  <c r="G2658"/>
  <c r="F2658"/>
  <c r="E2658"/>
  <c r="D2658"/>
  <c r="B2658"/>
  <c r="A2658" s="1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P2654"/>
  <c r="O2654"/>
  <c r="N2654"/>
  <c r="L2654"/>
  <c r="M2654" s="1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S2653"/>
  <c r="R2653"/>
  <c r="Q2653"/>
  <c r="O2653"/>
  <c r="P2653" s="1"/>
  <c r="N2653"/>
  <c r="L2653"/>
  <c r="K2653"/>
  <c r="M2653" s="1"/>
  <c r="J2653"/>
  <c r="I2653"/>
  <c r="H2653"/>
  <c r="AB2653" s="1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AB2651" s="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P2650"/>
  <c r="O2650"/>
  <c r="N2650"/>
  <c r="L2650"/>
  <c r="M2650" s="1"/>
  <c r="K2650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S2649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P2646"/>
  <c r="O2646"/>
  <c r="N2646"/>
  <c r="L2646"/>
  <c r="M2646" s="1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Z2643" s="1"/>
  <c r="X2643"/>
  <c r="W2643"/>
  <c r="U2643"/>
  <c r="V2643" s="1"/>
  <c r="T2643"/>
  <c r="R2643"/>
  <c r="Q2643"/>
  <c r="S2643" s="1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L2642"/>
  <c r="M2642" s="1"/>
  <c r="K2642"/>
  <c r="J2642"/>
  <c r="I2642"/>
  <c r="H2642"/>
  <c r="AB2642" s="1"/>
  <c r="G2642"/>
  <c r="F2642"/>
  <c r="E2642"/>
  <c r="D2642"/>
  <c r="B2642"/>
  <c r="A2642" s="1"/>
  <c r="AA2641"/>
  <c r="Y2641"/>
  <c r="X2641"/>
  <c r="Z2641" s="1"/>
  <c r="W2641"/>
  <c r="U2641"/>
  <c r="T2641"/>
  <c r="V2641" s="1"/>
  <c r="S2641"/>
  <c r="R2641"/>
  <c r="Q2641"/>
  <c r="O2641"/>
  <c r="P2641" s="1"/>
  <c r="N264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P2638"/>
  <c r="O2638"/>
  <c r="N2638"/>
  <c r="L2638"/>
  <c r="M2638" s="1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M2637" s="1"/>
  <c r="J2637"/>
  <c r="I2637"/>
  <c r="H2637"/>
  <c r="AB2637" s="1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AB2635" s="1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P2634"/>
  <c r="O2634"/>
  <c r="N2634"/>
  <c r="L2634"/>
  <c r="M2634" s="1"/>
  <c r="K2634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AB2621" s="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AB2619" s="1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AB2605" s="1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AB2589" s="1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AB2587" s="1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AB2541" s="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AB2525" s="1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AB2509" s="1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AB2493" s="1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AB2477" s="1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AB2461" s="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AB2445" s="1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L2444"/>
  <c r="K2444"/>
  <c r="M2444" s="1"/>
  <c r="J2444"/>
  <c r="I2444"/>
  <c r="H2444"/>
  <c r="G2444"/>
  <c r="F2444"/>
  <c r="E2444"/>
  <c r="D2444"/>
  <c r="B2444"/>
  <c r="A2444" s="1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P2441"/>
  <c r="O2441"/>
  <c r="N2441"/>
  <c r="L2441"/>
  <c r="K2441"/>
  <c r="M2441" s="1"/>
  <c r="J2441"/>
  <c r="I2441"/>
  <c r="H2441"/>
  <c r="AB2441" s="1"/>
  <c r="G2441"/>
  <c r="F2441"/>
  <c r="E2441"/>
  <c r="D2441"/>
  <c r="B2441"/>
  <c r="A2441" s="1"/>
  <c r="AA2440"/>
  <c r="Z2440"/>
  <c r="Y2440"/>
  <c r="X2440"/>
  <c r="W2440"/>
  <c r="V2440"/>
  <c r="U2440"/>
  <c r="T2440"/>
  <c r="S2440"/>
  <c r="R2440"/>
  <c r="Q2440"/>
  <c r="O2440"/>
  <c r="N2440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M2438"/>
  <c r="L2438"/>
  <c r="K2438"/>
  <c r="J2438"/>
  <c r="I2438"/>
  <c r="AB2438" s="1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AB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S2436"/>
  <c r="R2436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Z2435"/>
  <c r="Y2435"/>
  <c r="X2435"/>
  <c r="W2435"/>
  <c r="V2435"/>
  <c r="U2435"/>
  <c r="T2435"/>
  <c r="R2435"/>
  <c r="Q2435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R2434"/>
  <c r="Q2434"/>
  <c r="S2434" s="1"/>
  <c r="P2434"/>
  <c r="O2434"/>
  <c r="N2434"/>
  <c r="M2434"/>
  <c r="L2434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Q2431"/>
  <c r="S2431" s="1"/>
  <c r="O2431"/>
  <c r="N2431"/>
  <c r="P2431" s="1"/>
  <c r="M2431"/>
  <c r="L2431"/>
  <c r="K2431"/>
  <c r="J2431"/>
  <c r="I2431"/>
  <c r="H2431"/>
  <c r="AB2431" s="1"/>
  <c r="G2431"/>
  <c r="F2431"/>
  <c r="E2431"/>
  <c r="D2431"/>
  <c r="B2431"/>
  <c r="A2431"/>
  <c r="AA2430"/>
  <c r="Y2430"/>
  <c r="X2430"/>
  <c r="W2430"/>
  <c r="U2430"/>
  <c r="T2430"/>
  <c r="R2430"/>
  <c r="Q2430"/>
  <c r="S2430" s="1"/>
  <c r="P2430"/>
  <c r="O2430"/>
  <c r="N2430"/>
  <c r="L2430"/>
  <c r="M2430" s="1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P2429"/>
  <c r="O2429"/>
  <c r="N2429"/>
  <c r="L2429"/>
  <c r="K2429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P2425"/>
  <c r="O2425"/>
  <c r="N2425"/>
  <c r="L2425"/>
  <c r="K2425"/>
  <c r="M2425" s="1"/>
  <c r="J2425"/>
  <c r="I2425"/>
  <c r="H2425"/>
  <c r="AB2425" s="1"/>
  <c r="G2425"/>
  <c r="F2425"/>
  <c r="E2425"/>
  <c r="D2425"/>
  <c r="B2425"/>
  <c r="A2425" s="1"/>
  <c r="AA2424"/>
  <c r="Z2424"/>
  <c r="Y2424"/>
  <c r="X2424"/>
  <c r="W2424"/>
  <c r="V2424"/>
  <c r="U2424"/>
  <c r="T2424"/>
  <c r="S2424"/>
  <c r="R2424"/>
  <c r="Q2424"/>
  <c r="O2424"/>
  <c r="N2424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M2422"/>
  <c r="L2422"/>
  <c r="K2422"/>
  <c r="J2422"/>
  <c r="I2422"/>
  <c r="AB2422" s="1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AB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S2420"/>
  <c r="R2420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Z2419"/>
  <c r="Y2419"/>
  <c r="X2419"/>
  <c r="W2419"/>
  <c r="V2419"/>
  <c r="U2419"/>
  <c r="T2419"/>
  <c r="R2419"/>
  <c r="Q2419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R2418"/>
  <c r="Q2418"/>
  <c r="S2418" s="1"/>
  <c r="P2418"/>
  <c r="O2418"/>
  <c r="N2418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Q2415"/>
  <c r="S2415" s="1"/>
  <c r="O2415"/>
  <c r="N2415"/>
  <c r="P2415" s="1"/>
  <c r="M2415"/>
  <c r="L2415"/>
  <c r="K2415"/>
  <c r="J2415"/>
  <c r="I2415"/>
  <c r="H2415"/>
  <c r="AB2415" s="1"/>
  <c r="G2415"/>
  <c r="F2415"/>
  <c r="E2415"/>
  <c r="D2415"/>
  <c r="B2415"/>
  <c r="A2415"/>
  <c r="AA2414"/>
  <c r="Y2414"/>
  <c r="X2414"/>
  <c r="W2414"/>
  <c r="U2414"/>
  <c r="T2414"/>
  <c r="R2414"/>
  <c r="Q2414"/>
  <c r="S2414" s="1"/>
  <c r="P2414"/>
  <c r="O2414"/>
  <c r="N2414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P2413"/>
  <c r="O2413"/>
  <c r="N2413"/>
  <c r="L2413"/>
  <c r="K2413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P2409"/>
  <c r="O2409"/>
  <c r="N2409"/>
  <c r="L2409"/>
  <c r="K2409"/>
  <c r="M2409" s="1"/>
  <c r="J2409"/>
  <c r="I2409"/>
  <c r="H2409"/>
  <c r="AB2409" s="1"/>
  <c r="G2409"/>
  <c r="F2409"/>
  <c r="E2409"/>
  <c r="D2409"/>
  <c r="B2409"/>
  <c r="A2409" s="1"/>
  <c r="AA2408"/>
  <c r="Z2408"/>
  <c r="Y2408"/>
  <c r="X2408"/>
  <c r="W2408"/>
  <c r="V2408"/>
  <c r="U2408"/>
  <c r="T2408"/>
  <c r="S2408"/>
  <c r="R2408"/>
  <c r="Q2408"/>
  <c r="O2408"/>
  <c r="N2408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M2406"/>
  <c r="L2406"/>
  <c r="K2406"/>
  <c r="J2406"/>
  <c r="I2406"/>
  <c r="AB2406" s="1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AB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S2404"/>
  <c r="R2404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Z2403"/>
  <c r="Y2403"/>
  <c r="X2403"/>
  <c r="W2403"/>
  <c r="V2403"/>
  <c r="U2403"/>
  <c r="T2403"/>
  <c r="R2403"/>
  <c r="Q2403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R2402"/>
  <c r="Q2402"/>
  <c r="S2402" s="1"/>
  <c r="P2402"/>
  <c r="O2402"/>
  <c r="N2402"/>
  <c r="M2402"/>
  <c r="L2402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Q2399"/>
  <c r="S2399" s="1"/>
  <c r="O2399"/>
  <c r="N2399"/>
  <c r="P2399" s="1"/>
  <c r="M2399"/>
  <c r="L2399"/>
  <c r="K2399"/>
  <c r="J2399"/>
  <c r="I2399"/>
  <c r="H2399"/>
  <c r="AB2399" s="1"/>
  <c r="G2399"/>
  <c r="F2399"/>
  <c r="E2399"/>
  <c r="D2399"/>
  <c r="B2399"/>
  <c r="A2399"/>
  <c r="AA2398"/>
  <c r="Y2398"/>
  <c r="X2398"/>
  <c r="W2398"/>
  <c r="U2398"/>
  <c r="T2398"/>
  <c r="R2398"/>
  <c r="Q2398"/>
  <c r="S2398" s="1"/>
  <c r="P2398"/>
  <c r="O2398"/>
  <c r="N2398"/>
  <c r="L2398"/>
  <c r="M2398" s="1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P2397"/>
  <c r="O2397"/>
  <c r="N2397"/>
  <c r="L2397"/>
  <c r="K2397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P2393"/>
  <c r="O2393"/>
  <c r="N2393"/>
  <c r="L2393"/>
  <c r="K2393"/>
  <c r="M2393" s="1"/>
  <c r="J2393"/>
  <c r="I2393"/>
  <c r="H2393"/>
  <c r="AB2393" s="1"/>
  <c r="G2393"/>
  <c r="F2393"/>
  <c r="E2393"/>
  <c r="D2393"/>
  <c r="B2393"/>
  <c r="A2393" s="1"/>
  <c r="AA2392"/>
  <c r="Z2392"/>
  <c r="Y2392"/>
  <c r="X2392"/>
  <c r="W2392"/>
  <c r="V2392"/>
  <c r="U2392"/>
  <c r="T2392"/>
  <c r="S2392"/>
  <c r="R2392"/>
  <c r="Q2392"/>
  <c r="O2392"/>
  <c r="N2392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M2390"/>
  <c r="L2390"/>
  <c r="K2390"/>
  <c r="J2390"/>
  <c r="I2390"/>
  <c r="AB2390" s="1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AB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S2388"/>
  <c r="R2388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Z2387"/>
  <c r="Y2387"/>
  <c r="X2387"/>
  <c r="W2387"/>
  <c r="V2387"/>
  <c r="U2387"/>
  <c r="T2387"/>
  <c r="R2387"/>
  <c r="Q2387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R2386"/>
  <c r="Q2386"/>
  <c r="S2386" s="1"/>
  <c r="P2386"/>
  <c r="O2386"/>
  <c r="N2386"/>
  <c r="M2386"/>
  <c r="L2386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Q2383"/>
  <c r="S2383" s="1"/>
  <c r="O2383"/>
  <c r="N2383"/>
  <c r="P2383" s="1"/>
  <c r="M2383"/>
  <c r="L2383"/>
  <c r="K2383"/>
  <c r="J2383"/>
  <c r="I2383"/>
  <c r="H2383"/>
  <c r="AB2383" s="1"/>
  <c r="G2383"/>
  <c r="F2383"/>
  <c r="E2383"/>
  <c r="D2383"/>
  <c r="B2383"/>
  <c r="A2383"/>
  <c r="AA2382"/>
  <c r="Y2382"/>
  <c r="X2382"/>
  <c r="W2382"/>
  <c r="U2382"/>
  <c r="T2382"/>
  <c r="R2382"/>
  <c r="Q2382"/>
  <c r="S2382" s="1"/>
  <c r="P2382"/>
  <c r="O2382"/>
  <c r="N2382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P2381"/>
  <c r="O2381"/>
  <c r="N2381"/>
  <c r="L2381"/>
  <c r="K238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P2378"/>
  <c r="O2378"/>
  <c r="N2378"/>
  <c r="L2378"/>
  <c r="M2378" s="1"/>
  <c r="K2378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J2376"/>
  <c r="I2376"/>
  <c r="H2376"/>
  <c r="G2376"/>
  <c r="F2376"/>
  <c r="E2376"/>
  <c r="D2376"/>
  <c r="B2376"/>
  <c r="A2376"/>
  <c r="AA2375"/>
  <c r="Z2375"/>
  <c r="Y2375"/>
  <c r="X2375"/>
  <c r="W2375"/>
  <c r="V2375"/>
  <c r="U2375"/>
  <c r="T2375"/>
  <c r="S2375"/>
  <c r="R2375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/>
  <c r="AA2373"/>
  <c r="Y2373"/>
  <c r="X2373"/>
  <c r="W2373"/>
  <c r="U2373"/>
  <c r="T2373"/>
  <c r="R2373"/>
  <c r="Q2373"/>
  <c r="S2373" s="1"/>
  <c r="P2373"/>
  <c r="O2373"/>
  <c r="N2373"/>
  <c r="M2373"/>
  <c r="L2373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AB2372" s="1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S2368"/>
  <c r="R2368"/>
  <c r="Q2368"/>
  <c r="P2368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Y2367"/>
  <c r="Z2367" s="1"/>
  <c r="X2367"/>
  <c r="W2367"/>
  <c r="U2367"/>
  <c r="V2367" s="1"/>
  <c r="T2367"/>
  <c r="R2367"/>
  <c r="Q2367"/>
  <c r="S2367" s="1"/>
  <c r="O2367"/>
  <c r="N2367"/>
  <c r="M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P2362"/>
  <c r="O2362"/>
  <c r="N2362"/>
  <c r="L2362"/>
  <c r="M2362" s="1"/>
  <c r="K2362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J2360"/>
  <c r="I2360"/>
  <c r="H2360"/>
  <c r="G2360"/>
  <c r="F2360"/>
  <c r="E2360"/>
  <c r="D2360"/>
  <c r="B2360"/>
  <c r="A2360"/>
  <c r="AA2359"/>
  <c r="Z2359"/>
  <c r="Y2359"/>
  <c r="X2359"/>
  <c r="W2359"/>
  <c r="V2359"/>
  <c r="U2359"/>
  <c r="T2359"/>
  <c r="S2359"/>
  <c r="R2359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P2358"/>
  <c r="O2358"/>
  <c r="N2358"/>
  <c r="L2358"/>
  <c r="M2358" s="1"/>
  <c r="K2358"/>
  <c r="J2358"/>
  <c r="I2358"/>
  <c r="H2358"/>
  <c r="G2358"/>
  <c r="F2358"/>
  <c r="E2358"/>
  <c r="D2358"/>
  <c r="B2358"/>
  <c r="A2358"/>
  <c r="AA2357"/>
  <c r="Y2357"/>
  <c r="X2357"/>
  <c r="W2357"/>
  <c r="U2357"/>
  <c r="T2357"/>
  <c r="R2357"/>
  <c r="Q2357"/>
  <c r="S2357" s="1"/>
  <c r="P2357"/>
  <c r="O2357"/>
  <c r="N2357"/>
  <c r="M2357"/>
  <c r="L2357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Q2354"/>
  <c r="S2354" s="1"/>
  <c r="O2354"/>
  <c r="N2354"/>
  <c r="P2354" s="1"/>
  <c r="M2354"/>
  <c r="L2354"/>
  <c r="K2354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S2352"/>
  <c r="R2352"/>
  <c r="Q2352"/>
  <c r="P2352"/>
  <c r="O2352"/>
  <c r="N2352"/>
  <c r="L2352"/>
  <c r="K2352"/>
  <c r="M2352" s="1"/>
  <c r="AB2352" s="1"/>
  <c r="J2352"/>
  <c r="I2352"/>
  <c r="H2352"/>
  <c r="G2352"/>
  <c r="F2352"/>
  <c r="E2352"/>
  <c r="D2352"/>
  <c r="B2352"/>
  <c r="A2352" s="1"/>
  <c r="AA2351"/>
  <c r="Y2351"/>
  <c r="Z2351" s="1"/>
  <c r="X2351"/>
  <c r="W2351"/>
  <c r="U2351"/>
  <c r="V2351" s="1"/>
  <c r="T2351"/>
  <c r="R2351"/>
  <c r="Q2351"/>
  <c r="S2351" s="1"/>
  <c r="O2351"/>
  <c r="N235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P2346"/>
  <c r="O2346"/>
  <c r="N2346"/>
  <c r="L2346"/>
  <c r="M2346" s="1"/>
  <c r="K2346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J2344"/>
  <c r="I2344"/>
  <c r="H2344"/>
  <c r="G2344"/>
  <c r="F2344"/>
  <c r="E2344"/>
  <c r="D2344"/>
  <c r="B2344"/>
  <c r="A2344"/>
  <c r="AA2343"/>
  <c r="Z2343"/>
  <c r="Y2343"/>
  <c r="X2343"/>
  <c r="W2343"/>
  <c r="V2343"/>
  <c r="U2343"/>
  <c r="T2343"/>
  <c r="S2343"/>
  <c r="R2343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P2342"/>
  <c r="O2342"/>
  <c r="N2342"/>
  <c r="L2342"/>
  <c r="M2342" s="1"/>
  <c r="K2342"/>
  <c r="J2342"/>
  <c r="I2342"/>
  <c r="H2342"/>
  <c r="AB2342" s="1"/>
  <c r="G2342"/>
  <c r="F2342"/>
  <c r="E2342"/>
  <c r="D2342"/>
  <c r="B2342"/>
  <c r="A2342"/>
  <c r="AA2341"/>
  <c r="Y2341"/>
  <c r="X2341"/>
  <c r="W2341"/>
  <c r="U2341"/>
  <c r="T2341"/>
  <c r="R2341"/>
  <c r="Q2341"/>
  <c r="S2341" s="1"/>
  <c r="P2341"/>
  <c r="O2341"/>
  <c r="N2341"/>
  <c r="M2341"/>
  <c r="L234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AB2340" s="1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S2338" s="1"/>
  <c r="O2338"/>
  <c r="N2338"/>
  <c r="P2338" s="1"/>
  <c r="M2338"/>
  <c r="L2338"/>
  <c r="K2338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S2336"/>
  <c r="R2336"/>
  <c r="Q2336"/>
  <c r="P2336"/>
  <c r="O2336"/>
  <c r="N2336"/>
  <c r="L2336"/>
  <c r="K2336"/>
  <c r="M2336" s="1"/>
  <c r="J2336"/>
  <c r="I2336"/>
  <c r="H2336"/>
  <c r="G2336"/>
  <c r="F2336"/>
  <c r="E2336"/>
  <c r="D2336"/>
  <c r="B2336"/>
  <c r="A2336" s="1"/>
  <c r="AA2335"/>
  <c r="Y2335"/>
  <c r="Z2335" s="1"/>
  <c r="X2335"/>
  <c r="W2335"/>
  <c r="U2335"/>
  <c r="V2335" s="1"/>
  <c r="T2335"/>
  <c r="R2335"/>
  <c r="Q2335"/>
  <c r="S2335" s="1"/>
  <c r="O2335"/>
  <c r="N2335"/>
  <c r="M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AB2333" s="1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P2330"/>
  <c r="O2330"/>
  <c r="N2330"/>
  <c r="L2330"/>
  <c r="M2330" s="1"/>
  <c r="K2330"/>
  <c r="J2330"/>
  <c r="I2330"/>
  <c r="H2330"/>
  <c r="G2330"/>
  <c r="F2330"/>
  <c r="E2330"/>
  <c r="D2330"/>
  <c r="B2330"/>
  <c r="A2330"/>
  <c r="AA2329"/>
  <c r="Y2329"/>
  <c r="X2329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J2328"/>
  <c r="I2328"/>
  <c r="H2328"/>
  <c r="G2328"/>
  <c r="F2328"/>
  <c r="E2328"/>
  <c r="D2328"/>
  <c r="B2328"/>
  <c r="A2328"/>
  <c r="AA2327"/>
  <c r="Z2327"/>
  <c r="Y2327"/>
  <c r="X2327"/>
  <c r="W2327"/>
  <c r="V2327"/>
  <c r="U2327"/>
  <c r="T2327"/>
  <c r="S2327"/>
  <c r="R2327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/>
  <c r="AA2325"/>
  <c r="Y2325"/>
  <c r="X2325"/>
  <c r="W2325"/>
  <c r="U2325"/>
  <c r="T2325"/>
  <c r="R2325"/>
  <c r="Q2325"/>
  <c r="S2325" s="1"/>
  <c r="P2325"/>
  <c r="O2325"/>
  <c r="N2325"/>
  <c r="M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S2320"/>
  <c r="R2320"/>
  <c r="Q2320"/>
  <c r="P2320"/>
  <c r="O2320"/>
  <c r="N2320"/>
  <c r="L2320"/>
  <c r="K2320"/>
  <c r="M2320" s="1"/>
  <c r="AB2320" s="1"/>
  <c r="J2320"/>
  <c r="I2320"/>
  <c r="H2320"/>
  <c r="G2320"/>
  <c r="F2320"/>
  <c r="E2320"/>
  <c r="D2320"/>
  <c r="B2320"/>
  <c r="A2320" s="1"/>
  <c r="AA2319"/>
  <c r="Y2319"/>
  <c r="Z2319" s="1"/>
  <c r="X2319"/>
  <c r="W2319"/>
  <c r="U2319"/>
  <c r="V2319" s="1"/>
  <c r="T2319"/>
  <c r="R2319"/>
  <c r="Q2319"/>
  <c r="S2319" s="1"/>
  <c r="O2319"/>
  <c r="N2319"/>
  <c r="M2319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AB2314" s="1"/>
  <c r="K2314"/>
  <c r="J2314"/>
  <c r="I2314"/>
  <c r="H2314"/>
  <c r="G2314"/>
  <c r="F2314"/>
  <c r="E2314"/>
  <c r="D2314"/>
  <c r="B2314"/>
  <c r="A2314"/>
  <c r="AA2313"/>
  <c r="Y2313"/>
  <c r="X2313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J2312"/>
  <c r="I2312"/>
  <c r="H2312"/>
  <c r="G2312"/>
  <c r="F2312"/>
  <c r="E2312"/>
  <c r="D2312"/>
  <c r="B2312"/>
  <c r="A2312"/>
  <c r="AA2311"/>
  <c r="Z2311"/>
  <c r="Y2311"/>
  <c r="X2311"/>
  <c r="W2311"/>
  <c r="V2311"/>
  <c r="U2311"/>
  <c r="T2311"/>
  <c r="S2311"/>
  <c r="R231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/>
  <c r="AA2309"/>
  <c r="Y2309"/>
  <c r="X2309"/>
  <c r="W2309"/>
  <c r="V2309"/>
  <c r="U2309"/>
  <c r="T2309"/>
  <c r="R2309"/>
  <c r="S2309" s="1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Z2308" s="1"/>
  <c r="X2308"/>
  <c r="W2308"/>
  <c r="U2308"/>
  <c r="V2308" s="1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P2307"/>
  <c r="O2307"/>
  <c r="N2307"/>
  <c r="L2307"/>
  <c r="M2307" s="1"/>
  <c r="K2307"/>
  <c r="J2307"/>
  <c r="I2307"/>
  <c r="H2307"/>
  <c r="AB2307" s="1"/>
  <c r="G2307"/>
  <c r="F2307"/>
  <c r="E2307"/>
  <c r="D2307"/>
  <c r="B2307"/>
  <c r="A2307" s="1"/>
  <c r="AA2306"/>
  <c r="Y2306"/>
  <c r="X2306"/>
  <c r="Z2306" s="1"/>
  <c r="W2306"/>
  <c r="U2306"/>
  <c r="T2306"/>
  <c r="V2306" s="1"/>
  <c r="S2306"/>
  <c r="R2306"/>
  <c r="Q2306"/>
  <c r="O2306"/>
  <c r="P2306" s="1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Z2304" s="1"/>
  <c r="X2304"/>
  <c r="W2304"/>
  <c r="U2304"/>
  <c r="V2304" s="1"/>
  <c r="T2304"/>
  <c r="R2304"/>
  <c r="Q2304"/>
  <c r="S2304" s="1"/>
  <c r="O2304"/>
  <c r="N2304"/>
  <c r="P2304" s="1"/>
  <c r="M2304"/>
  <c r="L2304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P2303"/>
  <c r="O2303"/>
  <c r="N2303"/>
  <c r="L2303"/>
  <c r="M2303" s="1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S2302"/>
  <c r="R2302"/>
  <c r="Q2302"/>
  <c r="O2302"/>
  <c r="P2302" s="1"/>
  <c r="N2302"/>
  <c r="L2302"/>
  <c r="K2302"/>
  <c r="M2302" s="1"/>
  <c r="J2302"/>
  <c r="I2302"/>
  <c r="H2302"/>
  <c r="AB2302" s="1"/>
  <c r="G2302"/>
  <c r="F2302"/>
  <c r="E2302"/>
  <c r="D2302"/>
  <c r="B2302"/>
  <c r="A2302" s="1"/>
  <c r="AA2301"/>
  <c r="Z2301"/>
  <c r="Y2301"/>
  <c r="X2301"/>
  <c r="W2301"/>
  <c r="V2301"/>
  <c r="U2301"/>
  <c r="T2301"/>
  <c r="R2301"/>
  <c r="S2301" s="1"/>
  <c r="Q230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/>
  <c r="AA2300"/>
  <c r="Y2300"/>
  <c r="Z2300" s="1"/>
  <c r="X2300"/>
  <c r="W2300"/>
  <c r="U2300"/>
  <c r="V2300" s="1"/>
  <c r="T2300"/>
  <c r="R2300"/>
  <c r="Q2300"/>
  <c r="S2300" s="1"/>
  <c r="O2300"/>
  <c r="N2300"/>
  <c r="P2300" s="1"/>
  <c r="M2300"/>
  <c r="L2300"/>
  <c r="K2300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P2299"/>
  <c r="O2299"/>
  <c r="N2299"/>
  <c r="L2299"/>
  <c r="M2299" s="1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S2298"/>
  <c r="R2298"/>
  <c r="Q2298"/>
  <c r="O2298"/>
  <c r="P2298" s="1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Z2296" s="1"/>
  <c r="X2296"/>
  <c r="W2296"/>
  <c r="U2296"/>
  <c r="V2296" s="1"/>
  <c r="T2296"/>
  <c r="R2296"/>
  <c r="Q2296"/>
  <c r="S2296" s="1"/>
  <c r="O2296"/>
  <c r="N2296"/>
  <c r="P2296" s="1"/>
  <c r="M2296"/>
  <c r="L2296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P2295"/>
  <c r="O2295"/>
  <c r="N2295"/>
  <c r="L2295"/>
  <c r="M2295" s="1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/>
  <c r="AA2292"/>
  <c r="Y2292"/>
  <c r="Z2292" s="1"/>
  <c r="X2292"/>
  <c r="W2292"/>
  <c r="U2292"/>
  <c r="V2292" s="1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P2291"/>
  <c r="O2291"/>
  <c r="N2291"/>
  <c r="L2291"/>
  <c r="M2291" s="1"/>
  <c r="K2291"/>
  <c r="J2291"/>
  <c r="I2291"/>
  <c r="H2291"/>
  <c r="AB2291" s="1"/>
  <c r="G2291"/>
  <c r="F2291"/>
  <c r="E2291"/>
  <c r="D2291"/>
  <c r="B2291"/>
  <c r="A2291" s="1"/>
  <c r="AA2290"/>
  <c r="Y2290"/>
  <c r="X2290"/>
  <c r="Z2290" s="1"/>
  <c r="W2290"/>
  <c r="U2290"/>
  <c r="T2290"/>
  <c r="V2290" s="1"/>
  <c r="S2290"/>
  <c r="R2290"/>
  <c r="Q2290"/>
  <c r="O2290"/>
  <c r="P2290" s="1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P2287"/>
  <c r="O2287"/>
  <c r="N2287"/>
  <c r="L2287"/>
  <c r="M2287" s="1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S2286"/>
  <c r="R2286"/>
  <c r="Q2286"/>
  <c r="O2286"/>
  <c r="P2286" s="1"/>
  <c r="N2286"/>
  <c r="L2286"/>
  <c r="K2286"/>
  <c r="M2286" s="1"/>
  <c r="J2286"/>
  <c r="I2286"/>
  <c r="H2286"/>
  <c r="AB2286" s="1"/>
  <c r="G2286"/>
  <c r="F2286"/>
  <c r="E2286"/>
  <c r="D2286"/>
  <c r="B2286"/>
  <c r="A2286" s="1"/>
  <c r="AA2285"/>
  <c r="Z2285"/>
  <c r="Y2285"/>
  <c r="X2285"/>
  <c r="W2285"/>
  <c r="V2285"/>
  <c r="U2285"/>
  <c r="T2285"/>
  <c r="R2285"/>
  <c r="S2285" s="1"/>
  <c r="Q2285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P2283"/>
  <c r="O2283"/>
  <c r="N2283"/>
  <c r="L2283"/>
  <c r="M2283" s="1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S2282"/>
  <c r="R2282"/>
  <c r="Q2282"/>
  <c r="O2282"/>
  <c r="P2282" s="1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S2281" s="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P2279"/>
  <c r="O2279"/>
  <c r="N2279"/>
  <c r="L2279"/>
  <c r="M2279" s="1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/>
  <c r="AA2276"/>
  <c r="Y2276"/>
  <c r="Z2276" s="1"/>
  <c r="X2276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P2275"/>
  <c r="O2275"/>
  <c r="N2275"/>
  <c r="L2275"/>
  <c r="M2275" s="1"/>
  <c r="K2275"/>
  <c r="J2275"/>
  <c r="I2275"/>
  <c r="H2275"/>
  <c r="AB2275" s="1"/>
  <c r="G2275"/>
  <c r="F2275"/>
  <c r="E2275"/>
  <c r="D2275"/>
  <c r="B2275"/>
  <c r="A2275" s="1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M2271" s="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M2270" s="1"/>
  <c r="J2270"/>
  <c r="I2270"/>
  <c r="H2270"/>
  <c r="AB2270" s="1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P2263"/>
  <c r="O2263"/>
  <c r="N2263"/>
  <c r="L2263"/>
  <c r="M2263" s="1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P2259"/>
  <c r="O2259"/>
  <c r="N2259"/>
  <c r="L2259"/>
  <c r="M2259" s="1"/>
  <c r="K2259"/>
  <c r="J2259"/>
  <c r="I2259"/>
  <c r="H2259"/>
  <c r="AB2259" s="1"/>
  <c r="G2259"/>
  <c r="F2259"/>
  <c r="E2259"/>
  <c r="D2259"/>
  <c r="B2259"/>
  <c r="A2259" s="1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P2256" s="1"/>
  <c r="M2256"/>
  <c r="L2256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P2255"/>
  <c r="O2255"/>
  <c r="N2255"/>
  <c r="L2255"/>
  <c r="M2255" s="1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S2254"/>
  <c r="R2254"/>
  <c r="Q2254"/>
  <c r="O2254"/>
  <c r="P2254" s="1"/>
  <c r="N2254"/>
  <c r="L2254"/>
  <c r="K2254"/>
  <c r="M2254" s="1"/>
  <c r="J2254"/>
  <c r="I2254"/>
  <c r="H2254"/>
  <c r="AB2254" s="1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Z2252" s="1"/>
  <c r="X2252"/>
  <c r="W2252"/>
  <c r="U2252"/>
  <c r="V2252" s="1"/>
  <c r="T2252"/>
  <c r="R2252"/>
  <c r="Q2252"/>
  <c r="S2252" s="1"/>
  <c r="O2252"/>
  <c r="N2252"/>
  <c r="P2252" s="1"/>
  <c r="M2252"/>
  <c r="L2252"/>
  <c r="K2252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P2251"/>
  <c r="O2251"/>
  <c r="N2251"/>
  <c r="L2251"/>
  <c r="M2251" s="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S2250"/>
  <c r="R2250"/>
  <c r="Q2250"/>
  <c r="O2250"/>
  <c r="P2250" s="1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S2249" s="1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L2247"/>
  <c r="M2247" s="1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/>
  <c r="AA2244"/>
  <c r="Y2244"/>
  <c r="Z2244" s="1"/>
  <c r="X2244"/>
  <c r="W2244"/>
  <c r="U2244"/>
  <c r="V2244" s="1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L2243"/>
  <c r="M2243" s="1"/>
  <c r="K2243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Z2240" s="1"/>
  <c r="X2240"/>
  <c r="W2240"/>
  <c r="U2240"/>
  <c r="V2240" s="1"/>
  <c r="T2240"/>
  <c r="R2240"/>
  <c r="Q2240"/>
  <c r="S2240" s="1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L2239"/>
  <c r="M2239" s="1"/>
  <c r="K2239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S2238"/>
  <c r="R2238"/>
  <c r="Q2238"/>
  <c r="O2238"/>
  <c r="P2238" s="1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P2231"/>
  <c r="O2231"/>
  <c r="N2231"/>
  <c r="L2231"/>
  <c r="M2231" s="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M2227" s="1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P2223"/>
  <c r="O2223"/>
  <c r="N2223"/>
  <c r="L2223"/>
  <c r="M2223" s="1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P2219"/>
  <c r="O2219"/>
  <c r="N2219"/>
  <c r="L2219"/>
  <c r="M2219" s="1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S2217" s="1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P2215"/>
  <c r="O2215"/>
  <c r="N2215"/>
  <c r="L2215"/>
  <c r="M2215" s="1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M2211" s="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P2207"/>
  <c r="O2207"/>
  <c r="N2207"/>
  <c r="L2207"/>
  <c r="M2207" s="1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P2203"/>
  <c r="O2203"/>
  <c r="N2203"/>
  <c r="L2203"/>
  <c r="M2203" s="1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M2199" s="1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P2195"/>
  <c r="O2195"/>
  <c r="N2195"/>
  <c r="L2195"/>
  <c r="M2195" s="1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P2191"/>
  <c r="O2191"/>
  <c r="N2191"/>
  <c r="L2191"/>
  <c r="M2191" s="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P2188" s="1"/>
  <c r="M2188"/>
  <c r="L2188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P2187"/>
  <c r="O2187"/>
  <c r="N2187"/>
  <c r="L2187"/>
  <c r="M2187" s="1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P2183"/>
  <c r="O2183"/>
  <c r="N2183"/>
  <c r="L2183"/>
  <c r="M2183" s="1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S2182"/>
  <c r="R2182"/>
  <c r="Q2182"/>
  <c r="O2182"/>
  <c r="P2182" s="1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S2178"/>
  <c r="R2178"/>
  <c r="Q2178"/>
  <c r="O2178"/>
  <c r="P2178" s="1"/>
  <c r="N2178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P2175"/>
  <c r="O2175"/>
  <c r="N2175"/>
  <c r="L2175"/>
  <c r="M2175" s="1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S2174"/>
  <c r="R2174"/>
  <c r="Q2174"/>
  <c r="O2174"/>
  <c r="P2174" s="1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P2171"/>
  <c r="O2171"/>
  <c r="N2171"/>
  <c r="L2171"/>
  <c r="M2171" s="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S2170"/>
  <c r="R2170"/>
  <c r="Q2170"/>
  <c r="O2170"/>
  <c r="P2170" s="1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P2167"/>
  <c r="O2167"/>
  <c r="N2167"/>
  <c r="L2167"/>
  <c r="M2167" s="1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S2166"/>
  <c r="R2166"/>
  <c r="Q2166"/>
  <c r="O2166"/>
  <c r="P2166" s="1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P2163"/>
  <c r="O2163"/>
  <c r="N2163"/>
  <c r="L2163"/>
  <c r="M2163" s="1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S2162"/>
  <c r="R2162"/>
  <c r="Q2162"/>
  <c r="O2162"/>
  <c r="P2162" s="1"/>
  <c r="N2162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P2159"/>
  <c r="O2159"/>
  <c r="N2159"/>
  <c r="L2159"/>
  <c r="M2159" s="1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S2158"/>
  <c r="R2158"/>
  <c r="Q2158"/>
  <c r="O2158"/>
  <c r="P2158" s="1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P2156" s="1"/>
  <c r="M2156"/>
  <c r="L2156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P2155"/>
  <c r="O2155"/>
  <c r="N2155"/>
  <c r="L2155"/>
  <c r="M2155" s="1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S2154"/>
  <c r="R2154"/>
  <c r="Q2154"/>
  <c r="O2154"/>
  <c r="P2154" s="1"/>
  <c r="N2154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S2153" s="1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P2151"/>
  <c r="O2151"/>
  <c r="N2151"/>
  <c r="L2151"/>
  <c r="M2151" s="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S2150"/>
  <c r="R2150"/>
  <c r="Q2150"/>
  <c r="O2150"/>
  <c r="P2150" s="1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P2147"/>
  <c r="O2147"/>
  <c r="N2147"/>
  <c r="L2147"/>
  <c r="M2147" s="1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S2146"/>
  <c r="R2146"/>
  <c r="Q2146"/>
  <c r="O2146"/>
  <c r="P2146" s="1"/>
  <c r="N2146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S2145" s="1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Z2144" s="1"/>
  <c r="X2144"/>
  <c r="W2144"/>
  <c r="U2144"/>
  <c r="V2144" s="1"/>
  <c r="T2144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P2143"/>
  <c r="O2143"/>
  <c r="N2143"/>
  <c r="L2143"/>
  <c r="M2143" s="1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S2142"/>
  <c r="R2142"/>
  <c r="Q2142"/>
  <c r="O2142"/>
  <c r="P2142" s="1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S2141" s="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P2139"/>
  <c r="O2139"/>
  <c r="N2139"/>
  <c r="L2139"/>
  <c r="M2139" s="1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S2138"/>
  <c r="R2138"/>
  <c r="Q2138"/>
  <c r="O2138"/>
  <c r="P2138" s="1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P2135"/>
  <c r="O2135"/>
  <c r="N2135"/>
  <c r="L2135"/>
  <c r="M2135" s="1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S2134"/>
  <c r="R2134"/>
  <c r="Q2134"/>
  <c r="O2134"/>
  <c r="P2134" s="1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P2131"/>
  <c r="O2131"/>
  <c r="N2131"/>
  <c r="L2131"/>
  <c r="M2131" s="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S2130"/>
  <c r="R2130"/>
  <c r="Q2130"/>
  <c r="O2130"/>
  <c r="P2130" s="1"/>
  <c r="N2130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P2128" s="1"/>
  <c r="M2128"/>
  <c r="L2128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P2127"/>
  <c r="O2127"/>
  <c r="N2127"/>
  <c r="L2127"/>
  <c r="M2127" s="1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S2126"/>
  <c r="R2126"/>
  <c r="Q2126"/>
  <c r="O2126"/>
  <c r="P2126" s="1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P2123"/>
  <c r="O2123"/>
  <c r="N2123"/>
  <c r="L2123"/>
  <c r="M2123" s="1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S2122"/>
  <c r="R2122"/>
  <c r="Q2122"/>
  <c r="O2122"/>
  <c r="P2122" s="1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S2121" s="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P2119"/>
  <c r="O2119"/>
  <c r="N2119"/>
  <c r="L2119"/>
  <c r="M2119" s="1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S2118"/>
  <c r="R2118"/>
  <c r="Q2118"/>
  <c r="O2118"/>
  <c r="P2118" s="1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S2117" s="1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Z2116" s="1"/>
  <c r="X2116"/>
  <c r="W2116"/>
  <c r="U2116"/>
  <c r="V2116" s="1"/>
  <c r="T2116"/>
  <c r="R2116"/>
  <c r="Q2116"/>
  <c r="S2116" s="1"/>
  <c r="O2116"/>
  <c r="N2116"/>
  <c r="P2116" s="1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P2115"/>
  <c r="O2115"/>
  <c r="N2115"/>
  <c r="L2115"/>
  <c r="M2115" s="1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S2114"/>
  <c r="R2114"/>
  <c r="Q2114"/>
  <c r="O2114"/>
  <c r="P2114" s="1"/>
  <c r="N2114"/>
  <c r="L2114"/>
  <c r="K2114"/>
  <c r="M2114" s="1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Z2112" s="1"/>
  <c r="X2112"/>
  <c r="W2112"/>
  <c r="U2112"/>
  <c r="V2112" s="1"/>
  <c r="T2112"/>
  <c r="R2112"/>
  <c r="Q2112"/>
  <c r="S2112" s="1"/>
  <c r="O2112"/>
  <c r="N2112"/>
  <c r="P2112" s="1"/>
  <c r="M2112"/>
  <c r="L2112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P2111"/>
  <c r="O2111"/>
  <c r="N2111"/>
  <c r="L2111"/>
  <c r="M2111" s="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S2110"/>
  <c r="R2110"/>
  <c r="Q2110"/>
  <c r="O2110"/>
  <c r="P2110" s="1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P2107"/>
  <c r="O2107"/>
  <c r="N2107"/>
  <c r="L2107"/>
  <c r="M2107" s="1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S2106"/>
  <c r="R2106"/>
  <c r="Q2106"/>
  <c r="O2106"/>
  <c r="P2106" s="1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P2103"/>
  <c r="O2103"/>
  <c r="N2103"/>
  <c r="L2103"/>
  <c r="M2103" s="1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S2102"/>
  <c r="R2102"/>
  <c r="Q2102"/>
  <c r="O2102"/>
  <c r="P2102" s="1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P2099"/>
  <c r="O2099"/>
  <c r="N2099"/>
  <c r="L2099"/>
  <c r="M2099" s="1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O2098"/>
  <c r="P2098" s="1"/>
  <c r="N2098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Z2096" s="1"/>
  <c r="X2096"/>
  <c r="W2096"/>
  <c r="U2096"/>
  <c r="V2096" s="1"/>
  <c r="T2096"/>
  <c r="R2096"/>
  <c r="Q2096"/>
  <c r="S2096" s="1"/>
  <c r="O2096"/>
  <c r="N2096"/>
  <c r="P2096" s="1"/>
  <c r="M2096"/>
  <c r="L2096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P2095"/>
  <c r="O2095"/>
  <c r="N2095"/>
  <c r="L2095"/>
  <c r="M2095" s="1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S2094"/>
  <c r="R2094"/>
  <c r="Q2094"/>
  <c r="O2094"/>
  <c r="P2094" s="1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Z2092" s="1"/>
  <c r="X2092"/>
  <c r="W2092"/>
  <c r="U2092"/>
  <c r="V2092" s="1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P2091"/>
  <c r="O2091"/>
  <c r="N2091"/>
  <c r="L2091"/>
  <c r="M2091" s="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S2090"/>
  <c r="R2090"/>
  <c r="Q2090"/>
  <c r="O2090"/>
  <c r="P2090" s="1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P2087"/>
  <c r="O2087"/>
  <c r="N2087"/>
  <c r="L2087"/>
  <c r="M2087" s="1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S2086"/>
  <c r="R2086"/>
  <c r="Q2086"/>
  <c r="O2086"/>
  <c r="P2086" s="1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P2084" s="1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P2083"/>
  <c r="O2083"/>
  <c r="N2083"/>
  <c r="L2083"/>
  <c r="M2083" s="1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S2082"/>
  <c r="R2082"/>
  <c r="Q2082"/>
  <c r="O2082"/>
  <c r="P2082" s="1"/>
  <c r="N2082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P2080" s="1"/>
  <c r="M2080"/>
  <c r="L2080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P2079"/>
  <c r="O2079"/>
  <c r="N2079"/>
  <c r="L2079"/>
  <c r="M2079" s="1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S2078"/>
  <c r="R2078"/>
  <c r="Q2078"/>
  <c r="O2078"/>
  <c r="P2078" s="1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Z2076" s="1"/>
  <c r="X2076"/>
  <c r="W2076"/>
  <c r="U2076"/>
  <c r="V2076" s="1"/>
  <c r="T2076"/>
  <c r="R2076"/>
  <c r="Q2076"/>
  <c r="S2076" s="1"/>
  <c r="O2076"/>
  <c r="N2076"/>
  <c r="P2076" s="1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P2075"/>
  <c r="O2075"/>
  <c r="N2075"/>
  <c r="L2075"/>
  <c r="M2075" s="1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S2074"/>
  <c r="R2074"/>
  <c r="Q2074"/>
  <c r="O2074"/>
  <c r="P2074" s="1"/>
  <c r="N2074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Z2072" s="1"/>
  <c r="X2072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P2071"/>
  <c r="O2071"/>
  <c r="N2071"/>
  <c r="L2071"/>
  <c r="M2071" s="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S2070"/>
  <c r="R2070"/>
  <c r="Q2070"/>
  <c r="O2070"/>
  <c r="P2070" s="1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P2055"/>
  <c r="O2055"/>
  <c r="N2055"/>
  <c r="L2055"/>
  <c r="M2055" s="1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P2051"/>
  <c r="O2051"/>
  <c r="N2051"/>
  <c r="L2051"/>
  <c r="M2051" s="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O2050"/>
  <c r="P2050" s="1"/>
  <c r="N2050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M2047" s="1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P2043"/>
  <c r="O2043"/>
  <c r="N2043"/>
  <c r="L2043"/>
  <c r="M2043" s="1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O2042"/>
  <c r="P2042" s="1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P2039"/>
  <c r="O2039"/>
  <c r="N2039"/>
  <c r="L2039"/>
  <c r="M2039" s="1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P2027"/>
  <c r="O2027"/>
  <c r="N2027"/>
  <c r="L2027"/>
  <c r="M2027" s="1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O2026"/>
  <c r="P2026" s="1"/>
  <c r="N2026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R2020"/>
  <c r="Q2020"/>
  <c r="S2020" s="1"/>
  <c r="O2020"/>
  <c r="N2020"/>
  <c r="P2020" s="1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P2019"/>
  <c r="O2019"/>
  <c r="N2019"/>
  <c r="L2019"/>
  <c r="M2019" s="1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O2018"/>
  <c r="P2018" s="1"/>
  <c r="N2018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Z2012" s="1"/>
  <c r="X2012"/>
  <c r="W2012"/>
  <c r="U2012"/>
  <c r="V2012" s="1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O2010"/>
  <c r="P2010" s="1"/>
  <c r="N2010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P2007"/>
  <c r="O2007"/>
  <c r="N2007"/>
  <c r="L2007"/>
  <c r="M2007" s="1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R2004"/>
  <c r="Q2004"/>
  <c r="S2004" s="1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P2003"/>
  <c r="O2003"/>
  <c r="N2003"/>
  <c r="L2003"/>
  <c r="M2003" s="1"/>
  <c r="K2003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O2002"/>
  <c r="P2002" s="1"/>
  <c r="N2002"/>
  <c r="L2002"/>
  <c r="K2002"/>
  <c r="M2002" s="1"/>
  <c r="J2002"/>
  <c r="I2002"/>
  <c r="H2002"/>
  <c r="AB2002" s="1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P1999"/>
  <c r="O1999"/>
  <c r="N1999"/>
  <c r="L1999"/>
  <c r="M1999" s="1"/>
  <c r="K1999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P1995"/>
  <c r="O1995"/>
  <c r="N1995"/>
  <c r="L1995"/>
  <c r="M1995" s="1"/>
  <c r="K1995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O1994"/>
  <c r="P1994" s="1"/>
  <c r="N1994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P1991"/>
  <c r="O1991"/>
  <c r="N1991"/>
  <c r="M1991"/>
  <c r="L1991"/>
  <c r="K1991"/>
  <c r="J1991"/>
  <c r="I1991"/>
  <c r="AB1991" s="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O1990"/>
  <c r="P1990" s="1"/>
  <c r="AB1990" s="1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S1989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Z1988"/>
  <c r="Y1988"/>
  <c r="X1988"/>
  <c r="W1988"/>
  <c r="V1988"/>
  <c r="U1988"/>
  <c r="T1988"/>
  <c r="R1988"/>
  <c r="Q1988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R1987"/>
  <c r="Q1987"/>
  <c r="S1987" s="1"/>
  <c r="P1987"/>
  <c r="O1987"/>
  <c r="N1987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O1986"/>
  <c r="P1986" s="1"/>
  <c r="N1986"/>
  <c r="L1986"/>
  <c r="K1986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Q1984"/>
  <c r="S1984" s="1"/>
  <c r="O1984"/>
  <c r="N1984"/>
  <c r="P1984" s="1"/>
  <c r="M1984"/>
  <c r="L1984"/>
  <c r="K1984"/>
  <c r="J1984"/>
  <c r="I1984"/>
  <c r="H1984"/>
  <c r="AB1984" s="1"/>
  <c r="G1984"/>
  <c r="F1984"/>
  <c r="E1984"/>
  <c r="D1984"/>
  <c r="B1984"/>
  <c r="A1984"/>
  <c r="AA1983"/>
  <c r="Y1983"/>
  <c r="X1983"/>
  <c r="W1983"/>
  <c r="U1983"/>
  <c r="T1983"/>
  <c r="R1983"/>
  <c r="Q1983"/>
  <c r="S1983" s="1"/>
  <c r="P1983"/>
  <c r="O1983"/>
  <c r="N1983"/>
  <c r="L1983"/>
  <c r="M1983" s="1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P1982"/>
  <c r="O1982"/>
  <c r="N1982"/>
  <c r="L1982"/>
  <c r="K1982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L1981"/>
  <c r="K1981"/>
  <c r="M1981" s="1"/>
  <c r="J1981"/>
  <c r="I1981"/>
  <c r="H1981"/>
  <c r="G1981"/>
  <c r="F1981"/>
  <c r="E1981"/>
  <c r="D1981"/>
  <c r="B1981"/>
  <c r="A1981" s="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/>
  <c r="AA1979"/>
  <c r="Y1979"/>
  <c r="X1979"/>
  <c r="W1979"/>
  <c r="U1979"/>
  <c r="T1979"/>
  <c r="V1979" s="1"/>
  <c r="R1979"/>
  <c r="Q1979"/>
  <c r="S1979" s="1"/>
  <c r="P1979"/>
  <c r="O1979"/>
  <c r="N1979"/>
  <c r="L1979"/>
  <c r="M1979" s="1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P1978"/>
  <c r="O1978"/>
  <c r="N1978"/>
  <c r="L1978"/>
  <c r="K1978"/>
  <c r="M1978" s="1"/>
  <c r="J1978"/>
  <c r="I1978"/>
  <c r="H1978"/>
  <c r="AB1978" s="1"/>
  <c r="G1978"/>
  <c r="F1978"/>
  <c r="E1978"/>
  <c r="D1978"/>
  <c r="B1978"/>
  <c r="A1978" s="1"/>
  <c r="AA1977"/>
  <c r="Z1977"/>
  <c r="Y1977"/>
  <c r="X1977"/>
  <c r="W1977"/>
  <c r="V1977"/>
  <c r="U1977"/>
  <c r="T1977"/>
  <c r="S1977"/>
  <c r="R1977"/>
  <c r="Q1977"/>
  <c r="O1977"/>
  <c r="N1977"/>
  <c r="L1977"/>
  <c r="K1977"/>
  <c r="M1977" s="1"/>
  <c r="J1977"/>
  <c r="I1977"/>
  <c r="H1977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O1976"/>
  <c r="N1976"/>
  <c r="P1976" s="1"/>
  <c r="M1976"/>
  <c r="L1976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P1975"/>
  <c r="O1975"/>
  <c r="N1975"/>
  <c r="M1975"/>
  <c r="L1975"/>
  <c r="K1975"/>
  <c r="J1975"/>
  <c r="I1975"/>
  <c r="AB1975" s="1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O1974"/>
  <c r="P1974" s="1"/>
  <c r="AB1974" s="1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S1973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Z1972"/>
  <c r="Y1972"/>
  <c r="X1972"/>
  <c r="W1972"/>
  <c r="V1972"/>
  <c r="U1972"/>
  <c r="T1972"/>
  <c r="R1972"/>
  <c r="Q1972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R1971"/>
  <c r="Q1971"/>
  <c r="S1971" s="1"/>
  <c r="P1971"/>
  <c r="O1971"/>
  <c r="N197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O1970"/>
  <c r="P1970" s="1"/>
  <c r="N1970"/>
  <c r="L1970"/>
  <c r="K1970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Q1968"/>
  <c r="S1968" s="1"/>
  <c r="O1968"/>
  <c r="N1968"/>
  <c r="P1968" s="1"/>
  <c r="M1968"/>
  <c r="L1968"/>
  <c r="K1968"/>
  <c r="J1968"/>
  <c r="I1968"/>
  <c r="H1968"/>
  <c r="AB1968" s="1"/>
  <c r="G1968"/>
  <c r="F1968"/>
  <c r="E1968"/>
  <c r="D1968"/>
  <c r="B1968"/>
  <c r="A1968"/>
  <c r="AA1967"/>
  <c r="Y1967"/>
  <c r="X1967"/>
  <c r="W1967"/>
  <c r="U1967"/>
  <c r="T1967"/>
  <c r="R1967"/>
  <c r="Q1967"/>
  <c r="S1967" s="1"/>
  <c r="P1967"/>
  <c r="O1967"/>
  <c r="N1967"/>
  <c r="L1967"/>
  <c r="M1967" s="1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P1966"/>
  <c r="O1966"/>
  <c r="N1966"/>
  <c r="L1966"/>
  <c r="K1966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L1965"/>
  <c r="K1965"/>
  <c r="M1965" s="1"/>
  <c r="J1965"/>
  <c r="I1965"/>
  <c r="H1965"/>
  <c r="G1965"/>
  <c r="F1965"/>
  <c r="E1965"/>
  <c r="D1965"/>
  <c r="B1965"/>
  <c r="A1965" s="1"/>
  <c r="AA1964"/>
  <c r="Y1964"/>
  <c r="Z1964" s="1"/>
  <c r="X1964"/>
  <c r="W1964"/>
  <c r="U1964"/>
  <c r="V1964" s="1"/>
  <c r="T1964"/>
  <c r="R1964"/>
  <c r="Q1964"/>
  <c r="S1964" s="1"/>
  <c r="O1964"/>
  <c r="N1964"/>
  <c r="P1964" s="1"/>
  <c r="M1964"/>
  <c r="L1964"/>
  <c r="K1964"/>
  <c r="J1964"/>
  <c r="I1964"/>
  <c r="H1964"/>
  <c r="G1964"/>
  <c r="F1964"/>
  <c r="E1964"/>
  <c r="D1964"/>
  <c r="B1964"/>
  <c r="A1964"/>
  <c r="AA1963"/>
  <c r="Y1963"/>
  <c r="X1963"/>
  <c r="W1963"/>
  <c r="U1963"/>
  <c r="T1963"/>
  <c r="V1963" s="1"/>
  <c r="R1963"/>
  <c r="Q1963"/>
  <c r="S1963" s="1"/>
  <c r="P1963"/>
  <c r="O1963"/>
  <c r="N1963"/>
  <c r="L1963"/>
  <c r="M1963" s="1"/>
  <c r="K1963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S1962"/>
  <c r="R1962"/>
  <c r="Q1962"/>
  <c r="P1962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J1961"/>
  <c r="I1961"/>
  <c r="H1961"/>
  <c r="G1961"/>
  <c r="F1961"/>
  <c r="E1961"/>
  <c r="D1961"/>
  <c r="B1961"/>
  <c r="A1961"/>
  <c r="AA1960"/>
  <c r="Z1960"/>
  <c r="Y1960"/>
  <c r="X1960"/>
  <c r="W1960"/>
  <c r="V1960"/>
  <c r="U1960"/>
  <c r="T1960"/>
  <c r="S1960"/>
  <c r="R1960"/>
  <c r="Q1960"/>
  <c r="O1960"/>
  <c r="N1960"/>
  <c r="P1960" s="1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P1959"/>
  <c r="O1959"/>
  <c r="N1959"/>
  <c r="L1959"/>
  <c r="M1959" s="1"/>
  <c r="K1959"/>
  <c r="J1959"/>
  <c r="I1959"/>
  <c r="H1959"/>
  <c r="AB1959" s="1"/>
  <c r="G1959"/>
  <c r="F1959"/>
  <c r="E1959"/>
  <c r="D1959"/>
  <c r="B1959"/>
  <c r="A1959"/>
  <c r="AA1958"/>
  <c r="Y1958"/>
  <c r="X1958"/>
  <c r="W1958"/>
  <c r="U1958"/>
  <c r="T1958"/>
  <c r="R1958"/>
  <c r="Q1958"/>
  <c r="S1958" s="1"/>
  <c r="P1958"/>
  <c r="O1958"/>
  <c r="N1958"/>
  <c r="M1958"/>
  <c r="L1958"/>
  <c r="K1958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S1957"/>
  <c r="R1957"/>
  <c r="Q1957"/>
  <c r="O1957"/>
  <c r="N1957"/>
  <c r="P1957" s="1"/>
  <c r="L1957"/>
  <c r="K1957"/>
  <c r="M1957" s="1"/>
  <c r="J1957"/>
  <c r="AB1957" s="1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S1956"/>
  <c r="R1956"/>
  <c r="Q1956"/>
  <c r="O1956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Q1955"/>
  <c r="S1955" s="1"/>
  <c r="P1955"/>
  <c r="O1955"/>
  <c r="N1955"/>
  <c r="M1955"/>
  <c r="L1955"/>
  <c r="K1955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R1954"/>
  <c r="Q1954"/>
  <c r="S1954" s="1"/>
  <c r="O1954"/>
  <c r="P1954" s="1"/>
  <c r="N1954"/>
  <c r="M1954"/>
  <c r="L1954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S1953"/>
  <c r="R1953"/>
  <c r="Q1953"/>
  <c r="P1953"/>
  <c r="O1953"/>
  <c r="N1953"/>
  <c r="L1953"/>
  <c r="K1953"/>
  <c r="M1953" s="1"/>
  <c r="J1953"/>
  <c r="I1953"/>
  <c r="H1953"/>
  <c r="G1953"/>
  <c r="F1953"/>
  <c r="E1953"/>
  <c r="D1953"/>
  <c r="B1953"/>
  <c r="A1953" s="1"/>
  <c r="AA1952"/>
  <c r="Y1952"/>
  <c r="Z1952" s="1"/>
  <c r="X1952"/>
  <c r="W1952"/>
  <c r="U1952"/>
  <c r="V1952" s="1"/>
  <c r="T1952"/>
  <c r="R1952"/>
  <c r="Q1952"/>
  <c r="S1952" s="1"/>
  <c r="O1952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Q195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S1950"/>
  <c r="R1950"/>
  <c r="Q1950"/>
  <c r="O1950"/>
  <c r="P1950" s="1"/>
  <c r="N1950"/>
  <c r="L1950"/>
  <c r="K1950"/>
  <c r="M1950" s="1"/>
  <c r="AB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S1949" s="1"/>
  <c r="Q1949"/>
  <c r="P1949"/>
  <c r="O1949"/>
  <c r="N1949"/>
  <c r="L1949"/>
  <c r="K1949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Q1948"/>
  <c r="S1948" s="1"/>
  <c r="O1948"/>
  <c r="N1948"/>
  <c r="P1948" s="1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O1947"/>
  <c r="N1947"/>
  <c r="P1947" s="1"/>
  <c r="L1947"/>
  <c r="M1947" s="1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S1946"/>
  <c r="R1946"/>
  <c r="Q1946"/>
  <c r="P1946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J1945"/>
  <c r="I1945"/>
  <c r="H1945"/>
  <c r="G1945"/>
  <c r="F1945"/>
  <c r="E1945"/>
  <c r="D1945"/>
  <c r="B1945"/>
  <c r="A1945"/>
  <c r="AA1944"/>
  <c r="Z1944"/>
  <c r="Y1944"/>
  <c r="X1944"/>
  <c r="W1944"/>
  <c r="V1944"/>
  <c r="U1944"/>
  <c r="T1944"/>
  <c r="S1944"/>
  <c r="R1944"/>
  <c r="Q1944"/>
  <c r="O1944"/>
  <c r="N1944"/>
  <c r="P1944" s="1"/>
  <c r="M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P1943"/>
  <c r="O1943"/>
  <c r="N1943"/>
  <c r="L1943"/>
  <c r="M1943" s="1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R1942"/>
  <c r="Q1942"/>
  <c r="S1942" s="1"/>
  <c r="P1942"/>
  <c r="O1942"/>
  <c r="N1942"/>
  <c r="M1942"/>
  <c r="L1942"/>
  <c r="K1942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S1941"/>
  <c r="R1941"/>
  <c r="Q1941"/>
  <c r="O1941"/>
  <c r="N1941"/>
  <c r="P1941" s="1"/>
  <c r="L1941"/>
  <c r="K1941"/>
  <c r="M1941" s="1"/>
  <c r="J1941"/>
  <c r="AB1941" s="1"/>
  <c r="I1941"/>
  <c r="H1941"/>
  <c r="G1941"/>
  <c r="F1941"/>
  <c r="E1941"/>
  <c r="D1941"/>
  <c r="B1941"/>
  <c r="A1941"/>
  <c r="AA1940"/>
  <c r="Y1940"/>
  <c r="Z1940" s="1"/>
  <c r="X1940"/>
  <c r="W1940"/>
  <c r="U1940"/>
  <c r="V1940" s="1"/>
  <c r="T1940"/>
  <c r="S1940"/>
  <c r="R1940"/>
  <c r="Q1940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Q1939"/>
  <c r="S1939" s="1"/>
  <c r="P1939"/>
  <c r="O1939"/>
  <c r="N1939"/>
  <c r="M1939"/>
  <c r="L1939"/>
  <c r="K1939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R1938"/>
  <c r="Q1938"/>
  <c r="S1938" s="1"/>
  <c r="O1938"/>
  <c r="P1938" s="1"/>
  <c r="N1938"/>
  <c r="M1938"/>
  <c r="L1938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S1937"/>
  <c r="R1937"/>
  <c r="Q1937"/>
  <c r="P1937"/>
  <c r="O1937"/>
  <c r="N1937"/>
  <c r="L1937"/>
  <c r="K1937"/>
  <c r="M1937" s="1"/>
  <c r="J1937"/>
  <c r="I1937"/>
  <c r="H1937"/>
  <c r="G1937"/>
  <c r="F1937"/>
  <c r="E1937"/>
  <c r="D1937"/>
  <c r="B1937"/>
  <c r="A1937" s="1"/>
  <c r="AA1936"/>
  <c r="Y1936"/>
  <c r="Z1936" s="1"/>
  <c r="X1936"/>
  <c r="W1936"/>
  <c r="U1936"/>
  <c r="V1936" s="1"/>
  <c r="T1936"/>
  <c r="R1936"/>
  <c r="Q1936"/>
  <c r="S1936" s="1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Q1935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AB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S1933" s="1"/>
  <c r="Q1933"/>
  <c r="P1933"/>
  <c r="O1933"/>
  <c r="N1933"/>
  <c r="L1933"/>
  <c r="K1933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Q1932"/>
  <c r="S1932" s="1"/>
  <c r="O1932"/>
  <c r="N1932"/>
  <c r="P1932" s="1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O1931"/>
  <c r="N1931"/>
  <c r="P1931" s="1"/>
  <c r="L1931"/>
  <c r="M1931" s="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S1930"/>
  <c r="R1930"/>
  <c r="Q1930"/>
  <c r="P1930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L1929"/>
  <c r="K1929"/>
  <c r="J1929"/>
  <c r="I1929"/>
  <c r="H1929"/>
  <c r="G1929"/>
  <c r="F1929"/>
  <c r="E1929"/>
  <c r="D1929"/>
  <c r="B1929"/>
  <c r="A1929"/>
  <c r="AA1928"/>
  <c r="Z1928"/>
  <c r="Y1928"/>
  <c r="X1928"/>
  <c r="W1928"/>
  <c r="V1928"/>
  <c r="U1928"/>
  <c r="T1928"/>
  <c r="S1928"/>
  <c r="R1928"/>
  <c r="Q1928"/>
  <c r="O1928"/>
  <c r="N1928"/>
  <c r="P1928" s="1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P1927"/>
  <c r="O1927"/>
  <c r="N1927"/>
  <c r="L1927"/>
  <c r="M1927" s="1"/>
  <c r="K1927"/>
  <c r="J1927"/>
  <c r="I1927"/>
  <c r="H1927"/>
  <c r="AB1927" s="1"/>
  <c r="G1927"/>
  <c r="F1927"/>
  <c r="E1927"/>
  <c r="D1927"/>
  <c r="B1927"/>
  <c r="A1927"/>
  <c r="AA1926"/>
  <c r="Y1926"/>
  <c r="X1926"/>
  <c r="W1926"/>
  <c r="U1926"/>
  <c r="T1926"/>
  <c r="R1926"/>
  <c r="Q1926"/>
  <c r="S1926" s="1"/>
  <c r="P1926"/>
  <c r="O1926"/>
  <c r="N1926"/>
  <c r="M1926"/>
  <c r="L1926"/>
  <c r="K1926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S1925"/>
  <c r="R1925"/>
  <c r="Q1925"/>
  <c r="O1925"/>
  <c r="N1925"/>
  <c r="P1925" s="1"/>
  <c r="L1925"/>
  <c r="K1925"/>
  <c r="M1925" s="1"/>
  <c r="J1925"/>
  <c r="AB1925" s="1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S1924"/>
  <c r="R1924"/>
  <c r="Q1924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Q1923"/>
  <c r="S1923" s="1"/>
  <c r="P1923"/>
  <c r="O1923"/>
  <c r="N1923"/>
  <c r="M1923"/>
  <c r="L1923"/>
  <c r="K1923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R1922"/>
  <c r="Q1922"/>
  <c r="S1922" s="1"/>
  <c r="O1922"/>
  <c r="P1922" s="1"/>
  <c r="N1922"/>
  <c r="M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S1921"/>
  <c r="R1921"/>
  <c r="Q1921"/>
  <c r="P1921"/>
  <c r="O1921"/>
  <c r="N1921"/>
  <c r="L1921"/>
  <c r="K1921"/>
  <c r="M1921" s="1"/>
  <c r="AB1921" s="1"/>
  <c r="J1921"/>
  <c r="I1921"/>
  <c r="H1921"/>
  <c r="G1921"/>
  <c r="F1921"/>
  <c r="E1921"/>
  <c r="D1921"/>
  <c r="B1921"/>
  <c r="A1921" s="1"/>
  <c r="AA1920"/>
  <c r="Y1920"/>
  <c r="Z1920" s="1"/>
  <c r="X1920"/>
  <c r="W1920"/>
  <c r="U1920"/>
  <c r="V1920" s="1"/>
  <c r="T1920"/>
  <c r="R1920"/>
  <c r="Q1920"/>
  <c r="S1920" s="1"/>
  <c r="O1920"/>
  <c r="N1920"/>
  <c r="M1920"/>
  <c r="L1920"/>
  <c r="K1920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AB1918" s="1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P1915"/>
  <c r="O1915"/>
  <c r="N1915"/>
  <c r="L1915"/>
  <c r="M1915" s="1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J1913"/>
  <c r="I1913"/>
  <c r="H1913"/>
  <c r="G1913"/>
  <c r="F1913"/>
  <c r="E1913"/>
  <c r="D1913"/>
  <c r="B1913"/>
  <c r="A1913"/>
  <c r="AA1912"/>
  <c r="Z1912"/>
  <c r="Y1912"/>
  <c r="X1912"/>
  <c r="W1912"/>
  <c r="V1912"/>
  <c r="U1912"/>
  <c r="T1912"/>
  <c r="S1912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P1911"/>
  <c r="O1911"/>
  <c r="N1911"/>
  <c r="L1911"/>
  <c r="M1911" s="1"/>
  <c r="K1911"/>
  <c r="J1911"/>
  <c r="I1911"/>
  <c r="H1911"/>
  <c r="AB1911" s="1"/>
  <c r="G1911"/>
  <c r="F1911"/>
  <c r="E1911"/>
  <c r="D1911"/>
  <c r="B1911"/>
  <c r="A1911"/>
  <c r="AA1910"/>
  <c r="Y1910"/>
  <c r="X1910"/>
  <c r="W1910"/>
  <c r="U1910"/>
  <c r="T1910"/>
  <c r="R1910"/>
  <c r="Q1910"/>
  <c r="S1910" s="1"/>
  <c r="P1910"/>
  <c r="O1910"/>
  <c r="N1910"/>
  <c r="M1910"/>
  <c r="L1910"/>
  <c r="K1910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S1906"/>
  <c r="R1906"/>
  <c r="Q1906"/>
  <c r="O1906"/>
  <c r="P1906" s="1"/>
  <c r="N1906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S1905"/>
  <c r="R1905"/>
  <c r="Q1905"/>
  <c r="P1905"/>
  <c r="O1905"/>
  <c r="N1905"/>
  <c r="L1905"/>
  <c r="K1905"/>
  <c r="M1905" s="1"/>
  <c r="J1905"/>
  <c r="I1905"/>
  <c r="H1905"/>
  <c r="G1905"/>
  <c r="F1905"/>
  <c r="E1905"/>
  <c r="D1905"/>
  <c r="B1905"/>
  <c r="A1905" s="1"/>
  <c r="AA1904"/>
  <c r="Y1904"/>
  <c r="Z1904" s="1"/>
  <c r="X1904"/>
  <c r="W1904"/>
  <c r="U1904"/>
  <c r="V1904" s="1"/>
  <c r="T1904"/>
  <c r="R1904"/>
  <c r="Q1904"/>
  <c r="S1904" s="1"/>
  <c r="O1904"/>
  <c r="N1904"/>
  <c r="M1904"/>
  <c r="L1904"/>
  <c r="K1904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P1899"/>
  <c r="O1899"/>
  <c r="N1899"/>
  <c r="L1899"/>
  <c r="M1899" s="1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J1897"/>
  <c r="I1897"/>
  <c r="H1897"/>
  <c r="G1897"/>
  <c r="F1897"/>
  <c r="E1897"/>
  <c r="D1897"/>
  <c r="B1897"/>
  <c r="A1897"/>
  <c r="AA1896"/>
  <c r="Z1896"/>
  <c r="Y1896"/>
  <c r="X1896"/>
  <c r="W1896"/>
  <c r="V1896"/>
  <c r="U1896"/>
  <c r="T1896"/>
  <c r="S1896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P1895"/>
  <c r="O1895"/>
  <c r="N1895"/>
  <c r="L1895"/>
  <c r="M1895" s="1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R1894"/>
  <c r="Q1894"/>
  <c r="S1894" s="1"/>
  <c r="P1894"/>
  <c r="O1894"/>
  <c r="N1894"/>
  <c r="M1894"/>
  <c r="L1894"/>
  <c r="K1894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AB1893" s="1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S1890"/>
  <c r="R1890"/>
  <c r="Q1890"/>
  <c r="O1890"/>
  <c r="P1890" s="1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S1889"/>
  <c r="R1889"/>
  <c r="Q1889"/>
  <c r="P1889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Z1888" s="1"/>
  <c r="X1888"/>
  <c r="W1888"/>
  <c r="U1888"/>
  <c r="V1888" s="1"/>
  <c r="T1888"/>
  <c r="R1888"/>
  <c r="Q1888"/>
  <c r="S1888" s="1"/>
  <c r="O1888"/>
  <c r="N1888"/>
  <c r="M1888"/>
  <c r="L1888"/>
  <c r="K1888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P1883"/>
  <c r="O1883"/>
  <c r="N1883"/>
  <c r="L1883"/>
  <c r="M1883" s="1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J1881"/>
  <c r="I1881"/>
  <c r="H1881"/>
  <c r="G1881"/>
  <c r="F1881"/>
  <c r="E1881"/>
  <c r="D1881"/>
  <c r="B1881"/>
  <c r="A1881"/>
  <c r="AA1880"/>
  <c r="Z1880"/>
  <c r="Y1880"/>
  <c r="X1880"/>
  <c r="W1880"/>
  <c r="V1880"/>
  <c r="U1880"/>
  <c r="T1880"/>
  <c r="S1880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P1879"/>
  <c r="O1879"/>
  <c r="N1879"/>
  <c r="L1879"/>
  <c r="M1879" s="1"/>
  <c r="K1879"/>
  <c r="J1879"/>
  <c r="I1879"/>
  <c r="H1879"/>
  <c r="G1879"/>
  <c r="F1879"/>
  <c r="E1879"/>
  <c r="D1879"/>
  <c r="B1879"/>
  <c r="A1879"/>
  <c r="AA1878"/>
  <c r="Y1878"/>
  <c r="X1878"/>
  <c r="W1878"/>
  <c r="U1878"/>
  <c r="T1878"/>
  <c r="R1878"/>
  <c r="Q1878"/>
  <c r="S1878" s="1"/>
  <c r="P1878"/>
  <c r="O1878"/>
  <c r="N1878"/>
  <c r="M1878"/>
  <c r="L1878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AB1877" s="1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Q1875"/>
  <c r="S1875" s="1"/>
  <c r="O1875"/>
  <c r="N1875"/>
  <c r="P1875" s="1"/>
  <c r="M1875"/>
  <c r="L1875"/>
  <c r="K1875"/>
  <c r="J1875"/>
  <c r="I1875"/>
  <c r="H1875"/>
  <c r="AB1875" s="1"/>
  <c r="G1875"/>
  <c r="F1875"/>
  <c r="E1875"/>
  <c r="D1875"/>
  <c r="B1875"/>
  <c r="A1875"/>
  <c r="AA1874"/>
  <c r="Y1874"/>
  <c r="X1874"/>
  <c r="Z1874" s="1"/>
  <c r="W1874"/>
  <c r="U1874"/>
  <c r="T1874"/>
  <c r="S1874"/>
  <c r="R1874"/>
  <c r="Q1874"/>
  <c r="O1874"/>
  <c r="P1874" s="1"/>
  <c r="N1874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S1873"/>
  <c r="R1873"/>
  <c r="Q1873"/>
  <c r="P1873"/>
  <c r="O1873"/>
  <c r="N1873"/>
  <c r="L1873"/>
  <c r="K1873"/>
  <c r="M1873" s="1"/>
  <c r="AB1873" s="1"/>
  <c r="J1873"/>
  <c r="I1873"/>
  <c r="H1873"/>
  <c r="G1873"/>
  <c r="F1873"/>
  <c r="E1873"/>
  <c r="D1873"/>
  <c r="B1873"/>
  <c r="A1873" s="1"/>
  <c r="AA1872"/>
  <c r="Y1872"/>
  <c r="Z1872" s="1"/>
  <c r="X1872"/>
  <c r="W1872"/>
  <c r="U1872"/>
  <c r="V1872" s="1"/>
  <c r="T1872"/>
  <c r="R1872"/>
  <c r="Q1872"/>
  <c r="S1872" s="1"/>
  <c r="O1872"/>
  <c r="N1872"/>
  <c r="M1872"/>
  <c r="L1872"/>
  <c r="K1872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P1867"/>
  <c r="O1867"/>
  <c r="N1867"/>
  <c r="L1867"/>
  <c r="M1867" s="1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L1865"/>
  <c r="K1865"/>
  <c r="J1865"/>
  <c r="I1865"/>
  <c r="H1865"/>
  <c r="G1865"/>
  <c r="F1865"/>
  <c r="E1865"/>
  <c r="D1865"/>
  <c r="B1865"/>
  <c r="A1865"/>
  <c r="AA1864"/>
  <c r="Z1864"/>
  <c r="Y1864"/>
  <c r="X1864"/>
  <c r="W1864"/>
  <c r="V1864"/>
  <c r="U1864"/>
  <c r="T1864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P1863"/>
  <c r="O1863"/>
  <c r="N1863"/>
  <c r="L1863"/>
  <c r="M1863" s="1"/>
  <c r="K1863"/>
  <c r="J1863"/>
  <c r="I1863"/>
  <c r="H1863"/>
  <c r="AB1863" s="1"/>
  <c r="G1863"/>
  <c r="F1863"/>
  <c r="E1863"/>
  <c r="D1863"/>
  <c r="B1863"/>
  <c r="A1863"/>
  <c r="AA1862"/>
  <c r="Y1862"/>
  <c r="X1862"/>
  <c r="W1862"/>
  <c r="U1862"/>
  <c r="T1862"/>
  <c r="R1862"/>
  <c r="Q1862"/>
  <c r="S1862" s="1"/>
  <c r="P1862"/>
  <c r="O1862"/>
  <c r="N1862"/>
  <c r="M1862"/>
  <c r="L1862"/>
  <c r="K1862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Q1859"/>
  <c r="S1859" s="1"/>
  <c r="O1859"/>
  <c r="N1859"/>
  <c r="P1859" s="1"/>
  <c r="M1859"/>
  <c r="L1859"/>
  <c r="K1859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AB1850" s="1"/>
  <c r="G1850"/>
  <c r="F1850"/>
  <c r="E1850"/>
  <c r="D1850"/>
  <c r="B1850"/>
  <c r="A1850" s="1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AB1846" s="1"/>
  <c r="G1846"/>
  <c r="F1846"/>
  <c r="E1846"/>
  <c r="D1846"/>
  <c r="B1846"/>
  <c r="A1846" s="1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AB1845" s="1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AB1843" s="1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AB1834" s="1"/>
  <c r="G1834"/>
  <c r="F1834"/>
  <c r="E1834"/>
  <c r="D1834"/>
  <c r="B1834"/>
  <c r="A1834" s="1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AB1830" s="1"/>
  <c r="G1830"/>
  <c r="F1830"/>
  <c r="E1830"/>
  <c r="D1830"/>
  <c r="B1830"/>
  <c r="A1830" s="1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AB1829" s="1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AB1818" s="1"/>
  <c r="G1818"/>
  <c r="F1818"/>
  <c r="E1818"/>
  <c r="D1818"/>
  <c r="B1818"/>
  <c r="A1818" s="1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AB1814" s="1"/>
  <c r="G1814"/>
  <c r="F1814"/>
  <c r="E1814"/>
  <c r="D1814"/>
  <c r="B1814"/>
  <c r="A1814" s="1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AB1813" s="1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AB1802" s="1"/>
  <c r="G1802"/>
  <c r="F1802"/>
  <c r="E1802"/>
  <c r="D1802"/>
  <c r="B1802"/>
  <c r="A1802" s="1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AB1798" s="1"/>
  <c r="G1798"/>
  <c r="F1798"/>
  <c r="E1798"/>
  <c r="D1798"/>
  <c r="B1798"/>
  <c r="A1798" s="1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AB1797" s="1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AB1785" s="1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AB1781" s="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S1673"/>
  <c r="R1673"/>
  <c r="Q1673"/>
  <c r="O1673"/>
  <c r="P1673" s="1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S1657"/>
  <c r="R1657"/>
  <c r="Q1657"/>
  <c r="O1657"/>
  <c r="P1657" s="1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AB1433" s="1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AB1417" s="1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AB1401" s="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AB1385" s="1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AB1369" s="1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P1361"/>
  <c r="O136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S1360"/>
  <c r="R1360"/>
  <c r="Q1360"/>
  <c r="O1360"/>
  <c r="N1360"/>
  <c r="L1360"/>
  <c r="K1360"/>
  <c r="M1360" s="1"/>
  <c r="J1360"/>
  <c r="I1360"/>
  <c r="H1360"/>
  <c r="G1360"/>
  <c r="F1360"/>
  <c r="E1360"/>
  <c r="D1360"/>
  <c r="B1360"/>
  <c r="A1360"/>
  <c r="AA1359"/>
  <c r="Z1359"/>
  <c r="Y1359"/>
  <c r="X1359"/>
  <c r="W1359"/>
  <c r="V1359"/>
  <c r="U1359"/>
  <c r="T1359"/>
  <c r="R1359"/>
  <c r="Q1359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R1358"/>
  <c r="Q1358"/>
  <c r="S1358" s="1"/>
  <c r="P1358"/>
  <c r="O1358"/>
  <c r="N1358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S1356"/>
  <c r="R1356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Z1355"/>
  <c r="Y1355"/>
  <c r="X1355"/>
  <c r="W1355"/>
  <c r="V1355"/>
  <c r="U1355"/>
  <c r="T1355"/>
  <c r="R1355"/>
  <c r="Q1355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R1354"/>
  <c r="Q1354"/>
  <c r="S1354" s="1"/>
  <c r="P1354"/>
  <c r="O1354"/>
  <c r="N1354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Q1351"/>
  <c r="S1351" s="1"/>
  <c r="O1351"/>
  <c r="N1351"/>
  <c r="P1351" s="1"/>
  <c r="M1351"/>
  <c r="L1351"/>
  <c r="K1351"/>
  <c r="J1351"/>
  <c r="I1351"/>
  <c r="H1351"/>
  <c r="AB1351" s="1"/>
  <c r="G1351"/>
  <c r="F1351"/>
  <c r="E1351"/>
  <c r="D1351"/>
  <c r="B1351"/>
  <c r="A1351"/>
  <c r="AA1350"/>
  <c r="Y1350"/>
  <c r="X1350"/>
  <c r="W1350"/>
  <c r="U1350"/>
  <c r="T1350"/>
  <c r="R1350"/>
  <c r="Q1350"/>
  <c r="S1350" s="1"/>
  <c r="P1350"/>
  <c r="O1350"/>
  <c r="N1350"/>
  <c r="L1350"/>
  <c r="M1350" s="1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P1349"/>
  <c r="O1349"/>
  <c r="N1349"/>
  <c r="L1349"/>
  <c r="K1349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L1348"/>
  <c r="K1348"/>
  <c r="M1348" s="1"/>
  <c r="J1348"/>
  <c r="I1348"/>
  <c r="H1348"/>
  <c r="G1348"/>
  <c r="F1348"/>
  <c r="E1348"/>
  <c r="D1348"/>
  <c r="B1348"/>
  <c r="A1348" s="1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P1345"/>
  <c r="O1345"/>
  <c r="N1345"/>
  <c r="L1345"/>
  <c r="K1345"/>
  <c r="M1345" s="1"/>
  <c r="J1345"/>
  <c r="I1345"/>
  <c r="H1345"/>
  <c r="AB1345" s="1"/>
  <c r="G1345"/>
  <c r="F1345"/>
  <c r="E1345"/>
  <c r="D1345"/>
  <c r="B1345"/>
  <c r="A1345" s="1"/>
  <c r="AA1344"/>
  <c r="Z1344"/>
  <c r="Y1344"/>
  <c r="X1344"/>
  <c r="W1344"/>
  <c r="V1344"/>
  <c r="U1344"/>
  <c r="T1344"/>
  <c r="S1344"/>
  <c r="R1344"/>
  <c r="Q1344"/>
  <c r="O1344"/>
  <c r="N1344"/>
  <c r="L1344"/>
  <c r="K1344"/>
  <c r="M1344" s="1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M1342"/>
  <c r="L1342"/>
  <c r="K1342"/>
  <c r="J1342"/>
  <c r="I1342"/>
  <c r="AB1342" s="1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S1340"/>
  <c r="R1340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Z1339"/>
  <c r="Y1339"/>
  <c r="X1339"/>
  <c r="W1339"/>
  <c r="V1339"/>
  <c r="U1339"/>
  <c r="T1339"/>
  <c r="R1339"/>
  <c r="Q1339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R1338"/>
  <c r="Q1338"/>
  <c r="S1338" s="1"/>
  <c r="P1338"/>
  <c r="O1338"/>
  <c r="N1338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Q1335"/>
  <c r="S1335" s="1"/>
  <c r="O1335"/>
  <c r="N1335"/>
  <c r="P1335" s="1"/>
  <c r="M1335"/>
  <c r="L1335"/>
  <c r="K1335"/>
  <c r="J1335"/>
  <c r="I1335"/>
  <c r="H1335"/>
  <c r="AB1335" s="1"/>
  <c r="G1335"/>
  <c r="F1335"/>
  <c r="E1335"/>
  <c r="D1335"/>
  <c r="B1335"/>
  <c r="A1335"/>
  <c r="AA1334"/>
  <c r="Y1334"/>
  <c r="X1334"/>
  <c r="W1334"/>
  <c r="U1334"/>
  <c r="T1334"/>
  <c r="R1334"/>
  <c r="Q1334"/>
  <c r="S1334" s="1"/>
  <c r="P1334"/>
  <c r="O1334"/>
  <c r="N1334"/>
  <c r="L1334"/>
  <c r="M1334" s="1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S1333"/>
  <c r="R1333"/>
  <c r="Q1333"/>
  <c r="P1333"/>
  <c r="O1333"/>
  <c r="N1333"/>
  <c r="L1333"/>
  <c r="K1333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L1332"/>
  <c r="K1332"/>
  <c r="M1332" s="1"/>
  <c r="J1332"/>
  <c r="I1332"/>
  <c r="H1332"/>
  <c r="G1332"/>
  <c r="F1332"/>
  <c r="E1332"/>
  <c r="D1332"/>
  <c r="B1332"/>
  <c r="A1332" s="1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/>
  <c r="AA1329"/>
  <c r="Y1329"/>
  <c r="X1329"/>
  <c r="W1329"/>
  <c r="U1329"/>
  <c r="T1329"/>
  <c r="V1329" s="1"/>
  <c r="S1329"/>
  <c r="R1329"/>
  <c r="Q1329"/>
  <c r="P1329"/>
  <c r="O1329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J1328"/>
  <c r="I1328"/>
  <c r="H1328"/>
  <c r="G1328"/>
  <c r="F1328"/>
  <c r="E1328"/>
  <c r="D1328"/>
  <c r="B1328"/>
  <c r="A1328"/>
  <c r="AA1327"/>
  <c r="Z1327"/>
  <c r="Y1327"/>
  <c r="X1327"/>
  <c r="W1327"/>
  <c r="V1327"/>
  <c r="U1327"/>
  <c r="T1327"/>
  <c r="S1327"/>
  <c r="R1327"/>
  <c r="Q1327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AB1326" s="1"/>
  <c r="G1326"/>
  <c r="F1326"/>
  <c r="E1326"/>
  <c r="D1326"/>
  <c r="B1326"/>
  <c r="A1326"/>
  <c r="AA1325"/>
  <c r="Y1325"/>
  <c r="X1325"/>
  <c r="W1325"/>
  <c r="U1325"/>
  <c r="T1325"/>
  <c r="R1325"/>
  <c r="Q1325"/>
  <c r="S1325" s="1"/>
  <c r="P1325"/>
  <c r="O1325"/>
  <c r="N1325"/>
  <c r="M1325"/>
  <c r="L1325"/>
  <c r="K1325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S1324"/>
  <c r="R1324"/>
  <c r="Q1324"/>
  <c r="O1324"/>
  <c r="N1324"/>
  <c r="P1324" s="1"/>
  <c r="L1324"/>
  <c r="K1324"/>
  <c r="J1324"/>
  <c r="I1324"/>
  <c r="H1324"/>
  <c r="G1324"/>
  <c r="F1324"/>
  <c r="E1324"/>
  <c r="D1324"/>
  <c r="B1324"/>
  <c r="A1324"/>
  <c r="AA1323"/>
  <c r="Z1323"/>
  <c r="Y1323"/>
  <c r="X1323"/>
  <c r="W1323"/>
  <c r="V1323"/>
  <c r="U1323"/>
  <c r="T1323"/>
  <c r="S1323"/>
  <c r="R1323"/>
  <c r="Q1323"/>
  <c r="O1323"/>
  <c r="N1323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Q1322"/>
  <c r="S1322" s="1"/>
  <c r="P1322"/>
  <c r="O1322"/>
  <c r="N1322"/>
  <c r="M1322"/>
  <c r="L1322"/>
  <c r="K1322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R1321"/>
  <c r="Q1321"/>
  <c r="S1321" s="1"/>
  <c r="O1321"/>
  <c r="P1321" s="1"/>
  <c r="N1321"/>
  <c r="M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S1320"/>
  <c r="R1320"/>
  <c r="Q1320"/>
  <c r="P1320"/>
  <c r="O1320"/>
  <c r="N1320"/>
  <c r="L1320"/>
  <c r="K1320"/>
  <c r="M1320" s="1"/>
  <c r="J1320"/>
  <c r="I1320"/>
  <c r="H1320"/>
  <c r="G1320"/>
  <c r="F1320"/>
  <c r="E1320"/>
  <c r="D1320"/>
  <c r="B1320"/>
  <c r="A1320" s="1"/>
  <c r="AA1319"/>
  <c r="Y1319"/>
  <c r="Z1319" s="1"/>
  <c r="X1319"/>
  <c r="W1319"/>
  <c r="U1319"/>
  <c r="V1319" s="1"/>
  <c r="T1319"/>
  <c r="R1319"/>
  <c r="Q1319"/>
  <c r="S1319" s="1"/>
  <c r="O1319"/>
  <c r="N1319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Q1318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M1317" s="1"/>
  <c r="AB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S1316" s="1"/>
  <c r="Q1316"/>
  <c r="P1316"/>
  <c r="O1316"/>
  <c r="N1316"/>
  <c r="L1316"/>
  <c r="K1316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P1314"/>
  <c r="O1314"/>
  <c r="N1314"/>
  <c r="L1314"/>
  <c r="M1314" s="1"/>
  <c r="K1314"/>
  <c r="J1314"/>
  <c r="I1314"/>
  <c r="H1314"/>
  <c r="G1314"/>
  <c r="F1314"/>
  <c r="E1314"/>
  <c r="D1314"/>
  <c r="B1314"/>
  <c r="A1314"/>
  <c r="AA1313"/>
  <c r="Y1313"/>
  <c r="X1313"/>
  <c r="W1313"/>
  <c r="U1313"/>
  <c r="T1313"/>
  <c r="V1313" s="1"/>
  <c r="S1313"/>
  <c r="R1313"/>
  <c r="Q1313"/>
  <c r="P1313"/>
  <c r="O1313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J1312"/>
  <c r="I1312"/>
  <c r="H1312"/>
  <c r="G1312"/>
  <c r="F1312"/>
  <c r="E1312"/>
  <c r="D1312"/>
  <c r="B1312"/>
  <c r="A1312"/>
  <c r="AA1311"/>
  <c r="Z1311"/>
  <c r="Y1311"/>
  <c r="X1311"/>
  <c r="W1311"/>
  <c r="V1311"/>
  <c r="U1311"/>
  <c r="T1311"/>
  <c r="S1311"/>
  <c r="R1311"/>
  <c r="Q131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G1310"/>
  <c r="F1310"/>
  <c r="E1310"/>
  <c r="D1310"/>
  <c r="B1310"/>
  <c r="A1310"/>
  <c r="AA1309"/>
  <c r="Y1309"/>
  <c r="X1309"/>
  <c r="W1309"/>
  <c r="U1309"/>
  <c r="T1309"/>
  <c r="R1309"/>
  <c r="Q1309"/>
  <c r="S1309" s="1"/>
  <c r="P1309"/>
  <c r="O1309"/>
  <c r="N1309"/>
  <c r="M1309"/>
  <c r="L1309"/>
  <c r="K1309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S1308"/>
  <c r="R1308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S1307"/>
  <c r="R1307"/>
  <c r="Q1307"/>
  <c r="O1307"/>
  <c r="N1307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Q1306"/>
  <c r="S1306" s="1"/>
  <c r="P1306"/>
  <c r="O1306"/>
  <c r="N1306"/>
  <c r="M1306"/>
  <c r="L1306"/>
  <c r="K1306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S1305"/>
  <c r="R1305"/>
  <c r="Q1305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S1304"/>
  <c r="R1304"/>
  <c r="Q1304"/>
  <c r="P1304"/>
  <c r="O1304"/>
  <c r="N1304"/>
  <c r="L1304"/>
  <c r="K1304"/>
  <c r="M1304" s="1"/>
  <c r="AB1304" s="1"/>
  <c r="J1304"/>
  <c r="I1304"/>
  <c r="H1304"/>
  <c r="G1304"/>
  <c r="F1304"/>
  <c r="E1304"/>
  <c r="D1304"/>
  <c r="B1304"/>
  <c r="A1304" s="1"/>
  <c r="AA1303"/>
  <c r="Y1303"/>
  <c r="Z1303" s="1"/>
  <c r="X1303"/>
  <c r="W1303"/>
  <c r="U1303"/>
  <c r="V1303" s="1"/>
  <c r="T1303"/>
  <c r="R1303"/>
  <c r="Q1303"/>
  <c r="S1303" s="1"/>
  <c r="O1303"/>
  <c r="N1303"/>
  <c r="M1303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M1299"/>
  <c r="L1299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P1298"/>
  <c r="O1298"/>
  <c r="N1298"/>
  <c r="L1298"/>
  <c r="M1298" s="1"/>
  <c r="K1298"/>
  <c r="J1298"/>
  <c r="I1298"/>
  <c r="H1298"/>
  <c r="G1298"/>
  <c r="F1298"/>
  <c r="E1298"/>
  <c r="D1298"/>
  <c r="B1298"/>
  <c r="A1298"/>
  <c r="AA1297"/>
  <c r="Y1297"/>
  <c r="X1297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J1296"/>
  <c r="I1296"/>
  <c r="H1296"/>
  <c r="G1296"/>
  <c r="F1296"/>
  <c r="E1296"/>
  <c r="D1296"/>
  <c r="B1296"/>
  <c r="A1296"/>
  <c r="AA1295"/>
  <c r="Z1295"/>
  <c r="Y1295"/>
  <c r="X1295"/>
  <c r="W1295"/>
  <c r="V1295"/>
  <c r="U1295"/>
  <c r="T1295"/>
  <c r="S1295"/>
  <c r="R1295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P1294"/>
  <c r="O1294"/>
  <c r="N1294"/>
  <c r="L1294"/>
  <c r="M1294" s="1"/>
  <c r="K1294"/>
  <c r="J1294"/>
  <c r="I1294"/>
  <c r="H1294"/>
  <c r="G1294"/>
  <c r="F1294"/>
  <c r="E1294"/>
  <c r="D1294"/>
  <c r="B1294"/>
  <c r="A1294"/>
  <c r="AA1293"/>
  <c r="Y1293"/>
  <c r="X1293"/>
  <c r="W1293"/>
  <c r="U1293"/>
  <c r="T1293"/>
  <c r="R1293"/>
  <c r="Q1293"/>
  <c r="S1293" s="1"/>
  <c r="P1293"/>
  <c r="O1293"/>
  <c r="N1293"/>
  <c r="M1293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AB1292" s="1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S1289"/>
  <c r="R1289"/>
  <c r="Q1289"/>
  <c r="O1289"/>
  <c r="P1289" s="1"/>
  <c r="N1289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S1288"/>
  <c r="R1288"/>
  <c r="Q1288"/>
  <c r="P1288"/>
  <c r="O1288"/>
  <c r="N1288"/>
  <c r="L1288"/>
  <c r="K1288"/>
  <c r="M1288" s="1"/>
  <c r="J1288"/>
  <c r="I1288"/>
  <c r="H1288"/>
  <c r="G1288"/>
  <c r="F1288"/>
  <c r="E1288"/>
  <c r="D1288"/>
  <c r="B1288"/>
  <c r="A1288" s="1"/>
  <c r="AA1287"/>
  <c r="Y1287"/>
  <c r="Z1287" s="1"/>
  <c r="X1287"/>
  <c r="W1287"/>
  <c r="U1287"/>
  <c r="V1287" s="1"/>
  <c r="T1287"/>
  <c r="R1287"/>
  <c r="Q1287"/>
  <c r="S1287" s="1"/>
  <c r="O1287"/>
  <c r="N1287"/>
  <c r="M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P1282"/>
  <c r="O1282"/>
  <c r="N1282"/>
  <c r="L1282"/>
  <c r="M1282" s="1"/>
  <c r="K1282"/>
  <c r="J1282"/>
  <c r="I1282"/>
  <c r="H1282"/>
  <c r="G1282"/>
  <c r="F1282"/>
  <c r="E1282"/>
  <c r="D1282"/>
  <c r="B1282"/>
  <c r="A1282"/>
  <c r="AA1281"/>
  <c r="Y1281"/>
  <c r="X128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J1280"/>
  <c r="I1280"/>
  <c r="H1280"/>
  <c r="G1280"/>
  <c r="F1280"/>
  <c r="E1280"/>
  <c r="D1280"/>
  <c r="B1280"/>
  <c r="A1280"/>
  <c r="AA1279"/>
  <c r="Z1279"/>
  <c r="Y1279"/>
  <c r="X1279"/>
  <c r="W1279"/>
  <c r="V1279"/>
  <c r="U1279"/>
  <c r="T1279"/>
  <c r="S1279"/>
  <c r="R1279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P1278"/>
  <c r="O1278"/>
  <c r="N1278"/>
  <c r="L1278"/>
  <c r="M1278" s="1"/>
  <c r="K1278"/>
  <c r="J1278"/>
  <c r="I1278"/>
  <c r="H1278"/>
  <c r="G1278"/>
  <c r="F1278"/>
  <c r="E1278"/>
  <c r="D1278"/>
  <c r="B1278"/>
  <c r="A1278"/>
  <c r="AA1277"/>
  <c r="Y1277"/>
  <c r="X1277"/>
  <c r="W1277"/>
  <c r="U1277"/>
  <c r="T1277"/>
  <c r="R1277"/>
  <c r="Q1277"/>
  <c r="S1277" s="1"/>
  <c r="P1277"/>
  <c r="O1277"/>
  <c r="N1277"/>
  <c r="M1277"/>
  <c r="L1277"/>
  <c r="K1277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AB1276" s="1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S1272"/>
  <c r="R1272"/>
  <c r="Q1272"/>
  <c r="P1272"/>
  <c r="O1272"/>
  <c r="N1272"/>
  <c r="L1272"/>
  <c r="K1272"/>
  <c r="M1272" s="1"/>
  <c r="AB1272" s="1"/>
  <c r="J1272"/>
  <c r="I1272"/>
  <c r="H1272"/>
  <c r="G1272"/>
  <c r="F1272"/>
  <c r="E1272"/>
  <c r="D1272"/>
  <c r="B1272"/>
  <c r="A1272" s="1"/>
  <c r="AA1271"/>
  <c r="Y1271"/>
  <c r="Z1271" s="1"/>
  <c r="X1271"/>
  <c r="W1271"/>
  <c r="U1271"/>
  <c r="V1271" s="1"/>
  <c r="T1271"/>
  <c r="R1271"/>
  <c r="Q1271"/>
  <c r="S1271" s="1"/>
  <c r="O1271"/>
  <c r="N1271"/>
  <c r="M127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M1267"/>
  <c r="L1267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P1266"/>
  <c r="O1266"/>
  <c r="N1266"/>
  <c r="L1266"/>
  <c r="M1266" s="1"/>
  <c r="K1266"/>
  <c r="J1266"/>
  <c r="I1266"/>
  <c r="H1266"/>
  <c r="G1266"/>
  <c r="F1266"/>
  <c r="E1266"/>
  <c r="D1266"/>
  <c r="B1266"/>
  <c r="A1266"/>
  <c r="AA1265"/>
  <c r="Y1265"/>
  <c r="X1265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J1264"/>
  <c r="I1264"/>
  <c r="H1264"/>
  <c r="G1264"/>
  <c r="F1264"/>
  <c r="E1264"/>
  <c r="D1264"/>
  <c r="B1264"/>
  <c r="A1264"/>
  <c r="AA1263"/>
  <c r="Z1263"/>
  <c r="Y1263"/>
  <c r="X1263"/>
  <c r="W1263"/>
  <c r="V1263"/>
  <c r="U1263"/>
  <c r="T1263"/>
  <c r="S1263"/>
  <c r="R1263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P1262"/>
  <c r="O1262"/>
  <c r="N1262"/>
  <c r="L1262"/>
  <c r="M1262" s="1"/>
  <c r="K1262"/>
  <c r="J1262"/>
  <c r="I1262"/>
  <c r="H1262"/>
  <c r="AB1262" s="1"/>
  <c r="G1262"/>
  <c r="F1262"/>
  <c r="E1262"/>
  <c r="D1262"/>
  <c r="B1262"/>
  <c r="A1262"/>
  <c r="AA1261"/>
  <c r="Y1261"/>
  <c r="X1261"/>
  <c r="W1261"/>
  <c r="U1261"/>
  <c r="T1261"/>
  <c r="R1261"/>
  <c r="Q1261"/>
  <c r="S1261" s="1"/>
  <c r="P1261"/>
  <c r="O1261"/>
  <c r="N1261"/>
  <c r="M126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AB1260" s="1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Q1258"/>
  <c r="S1258" s="1"/>
  <c r="O1258"/>
  <c r="N1258"/>
  <c r="P1258" s="1"/>
  <c r="M1258"/>
  <c r="L1258"/>
  <c r="K1258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S1257"/>
  <c r="R1257"/>
  <c r="Q1257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S1256"/>
  <c r="R1256"/>
  <c r="Q1256"/>
  <c r="P1256"/>
  <c r="O1256"/>
  <c r="N1256"/>
  <c r="L1256"/>
  <c r="K1256"/>
  <c r="M1256" s="1"/>
  <c r="J1256"/>
  <c r="I1256"/>
  <c r="H1256"/>
  <c r="G1256"/>
  <c r="F1256"/>
  <c r="E1256"/>
  <c r="D1256"/>
  <c r="B1256"/>
  <c r="A1256" s="1"/>
  <c r="AA1255"/>
  <c r="Y1255"/>
  <c r="Z1255" s="1"/>
  <c r="X1255"/>
  <c r="W1255"/>
  <c r="U1255"/>
  <c r="V1255" s="1"/>
  <c r="T1255"/>
  <c r="R1255"/>
  <c r="Q1255"/>
  <c r="S1255" s="1"/>
  <c r="O1255"/>
  <c r="N1255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M1251"/>
  <c r="L125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P1250"/>
  <c r="O1250"/>
  <c r="N1250"/>
  <c r="L1250"/>
  <c r="M1250" s="1"/>
  <c r="K1250"/>
  <c r="J1250"/>
  <c r="I1250"/>
  <c r="H1250"/>
  <c r="G1250"/>
  <c r="F1250"/>
  <c r="E1250"/>
  <c r="D1250"/>
  <c r="B1250"/>
  <c r="A1250"/>
  <c r="AA1249"/>
  <c r="Y1249"/>
  <c r="X1249"/>
  <c r="W1249"/>
  <c r="U1249"/>
  <c r="T1249"/>
  <c r="V1249" s="1"/>
  <c r="R1249"/>
  <c r="Q1249"/>
  <c r="S1249" s="1"/>
  <c r="P1249"/>
  <c r="O1249"/>
  <c r="N1249"/>
  <c r="L1249"/>
  <c r="M1249" s="1"/>
  <c r="K1249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J1248"/>
  <c r="I1248"/>
  <c r="H1248"/>
  <c r="G1248"/>
  <c r="F1248"/>
  <c r="E1248"/>
  <c r="D1248"/>
  <c r="B1248"/>
  <c r="A1248"/>
  <c r="AA1247"/>
  <c r="Z1247"/>
  <c r="Y1247"/>
  <c r="X1247"/>
  <c r="W1247"/>
  <c r="V1247"/>
  <c r="U1247"/>
  <c r="T1247"/>
  <c r="S1247"/>
  <c r="R1247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Z1246" s="1"/>
  <c r="X1246"/>
  <c r="W1246"/>
  <c r="U1246"/>
  <c r="V1246" s="1"/>
  <c r="T1246"/>
  <c r="R1246"/>
  <c r="Q1246"/>
  <c r="S1246" s="1"/>
  <c r="P1246"/>
  <c r="O1246"/>
  <c r="N1246"/>
  <c r="L1246"/>
  <c r="M1246" s="1"/>
  <c r="K1246"/>
  <c r="J1246"/>
  <c r="I1246"/>
  <c r="H1246"/>
  <c r="AB1246" s="1"/>
  <c r="G1246"/>
  <c r="F1246"/>
  <c r="E1246"/>
  <c r="D1246"/>
  <c r="B1246"/>
  <c r="A1246"/>
  <c r="AA1245"/>
  <c r="Y1245"/>
  <c r="X1245"/>
  <c r="W1245"/>
  <c r="U1245"/>
  <c r="T1245"/>
  <c r="R1245"/>
  <c r="Q1245"/>
  <c r="S1245" s="1"/>
  <c r="P1245"/>
  <c r="O1245"/>
  <c r="N1245"/>
  <c r="M1245"/>
  <c r="L1245"/>
  <c r="K1245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M1244" s="1"/>
  <c r="J1244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S1241"/>
  <c r="R1241"/>
  <c r="Q1241"/>
  <c r="O1241"/>
  <c r="P1241" s="1"/>
  <c r="N124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S1240"/>
  <c r="R1240"/>
  <c r="Q1240"/>
  <c r="P1240"/>
  <c r="O1240"/>
  <c r="N1240"/>
  <c r="L1240"/>
  <c r="K1240"/>
  <c r="M1240" s="1"/>
  <c r="AB1240" s="1"/>
  <c r="J1240"/>
  <c r="I1240"/>
  <c r="H1240"/>
  <c r="G1240"/>
  <c r="F1240"/>
  <c r="E1240"/>
  <c r="D1240"/>
  <c r="B1240"/>
  <c r="A1240" s="1"/>
  <c r="AA1239"/>
  <c r="Y1239"/>
  <c r="Z1239" s="1"/>
  <c r="X1239"/>
  <c r="W1239"/>
  <c r="U1239"/>
  <c r="V1239" s="1"/>
  <c r="T1239"/>
  <c r="R1239"/>
  <c r="Q1239"/>
  <c r="S1239" s="1"/>
  <c r="O1239"/>
  <c r="N1239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S1237"/>
  <c r="R1237"/>
  <c r="Q1237"/>
  <c r="O1237"/>
  <c r="P1237" s="1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M1235"/>
  <c r="L1235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P1234"/>
  <c r="O1234"/>
  <c r="N1234"/>
  <c r="L1234"/>
  <c r="M1234" s="1"/>
  <c r="AB1234" s="1"/>
  <c r="K1234"/>
  <c r="J1234"/>
  <c r="I1234"/>
  <c r="H1234"/>
  <c r="G1234"/>
  <c r="F1234"/>
  <c r="E1234"/>
  <c r="D1234"/>
  <c r="B1234"/>
  <c r="A1234"/>
  <c r="AA1233"/>
  <c r="Y1233"/>
  <c r="X1233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J1232"/>
  <c r="I1232"/>
  <c r="H1232"/>
  <c r="G1232"/>
  <c r="F1232"/>
  <c r="E1232"/>
  <c r="D1232"/>
  <c r="B1232"/>
  <c r="A1232"/>
  <c r="AA1231"/>
  <c r="Z1231"/>
  <c r="Y1231"/>
  <c r="X1231"/>
  <c r="W1231"/>
  <c r="V1231"/>
  <c r="U1231"/>
  <c r="T1231"/>
  <c r="S1231"/>
  <c r="R123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P1230"/>
  <c r="O1230"/>
  <c r="N1230"/>
  <c r="L1230"/>
  <c r="M1230" s="1"/>
  <c r="K1230"/>
  <c r="J1230"/>
  <c r="I1230"/>
  <c r="H1230"/>
  <c r="AB1230" s="1"/>
  <c r="G1230"/>
  <c r="F1230"/>
  <c r="E1230"/>
  <c r="D1230"/>
  <c r="B1230"/>
  <c r="A1230"/>
  <c r="AA1229"/>
  <c r="Y1229"/>
  <c r="X1229"/>
  <c r="W1229"/>
  <c r="U1229"/>
  <c r="T1229"/>
  <c r="R1229"/>
  <c r="Q1229"/>
  <c r="S1229" s="1"/>
  <c r="P1229"/>
  <c r="O1229"/>
  <c r="N1229"/>
  <c r="M1229"/>
  <c r="L1229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S1228"/>
  <c r="R1228"/>
  <c r="Q1228"/>
  <c r="O1228"/>
  <c r="P1228" s="1"/>
  <c r="N1228"/>
  <c r="L1228"/>
  <c r="K1228"/>
  <c r="M1228" s="1"/>
  <c r="J1228"/>
  <c r="AB1228" s="1"/>
  <c r="I1228"/>
  <c r="H1228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S1225"/>
  <c r="R1225"/>
  <c r="Q1225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S1224"/>
  <c r="R1224"/>
  <c r="Q1224"/>
  <c r="P1224"/>
  <c r="O1224"/>
  <c r="N1224"/>
  <c r="L1224"/>
  <c r="K1224"/>
  <c r="M1224" s="1"/>
  <c r="J1224"/>
  <c r="I1224"/>
  <c r="H1224"/>
  <c r="G1224"/>
  <c r="F1224"/>
  <c r="E1224"/>
  <c r="D1224"/>
  <c r="B1224"/>
  <c r="A1224" s="1"/>
  <c r="AA1223"/>
  <c r="Y1223"/>
  <c r="Z1223" s="1"/>
  <c r="X1223"/>
  <c r="W1223"/>
  <c r="U1223"/>
  <c r="V1223" s="1"/>
  <c r="T1223"/>
  <c r="R1223"/>
  <c r="Q1223"/>
  <c r="S1223" s="1"/>
  <c r="O1223"/>
  <c r="N1223"/>
  <c r="M1223"/>
  <c r="L1223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S1221"/>
  <c r="R1221"/>
  <c r="Q1221"/>
  <c r="O1221"/>
  <c r="P1221" s="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P1220" s="1"/>
  <c r="L1220"/>
  <c r="K1220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M1219"/>
  <c r="L1219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P1218"/>
  <c r="O1218"/>
  <c r="N1218"/>
  <c r="L1218"/>
  <c r="M1218" s="1"/>
  <c r="K1218"/>
  <c r="J1218"/>
  <c r="I1218"/>
  <c r="H1218"/>
  <c r="G1218"/>
  <c r="F1218"/>
  <c r="E1218"/>
  <c r="D1218"/>
  <c r="B1218"/>
  <c r="A1218"/>
  <c r="AA1217"/>
  <c r="Y1217"/>
  <c r="X1217"/>
  <c r="W1217"/>
  <c r="U1217"/>
  <c r="T1217"/>
  <c r="V1217" s="1"/>
  <c r="R1217"/>
  <c r="Q1217"/>
  <c r="S1217" s="1"/>
  <c r="P1217"/>
  <c r="O1217"/>
  <c r="N1217"/>
  <c r="L1217"/>
  <c r="M1217" s="1"/>
  <c r="K1217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P1216" s="1"/>
  <c r="L1216"/>
  <c r="K1216"/>
  <c r="J1216"/>
  <c r="I1216"/>
  <c r="H1216"/>
  <c r="G1216"/>
  <c r="F1216"/>
  <c r="E1216"/>
  <c r="D1216"/>
  <c r="B1216"/>
  <c r="A1216"/>
  <c r="AA1215"/>
  <c r="Z1215"/>
  <c r="Y1215"/>
  <c r="X1215"/>
  <c r="W1215"/>
  <c r="V1215"/>
  <c r="U1215"/>
  <c r="T1215"/>
  <c r="S1215"/>
  <c r="R1215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R1214"/>
  <c r="Q1214"/>
  <c r="S1214" s="1"/>
  <c r="P1214"/>
  <c r="O1214"/>
  <c r="N1214"/>
  <c r="L1214"/>
  <c r="M1214" s="1"/>
  <c r="K1214"/>
  <c r="J1214"/>
  <c r="I1214"/>
  <c r="H1214"/>
  <c r="G1214"/>
  <c r="F1214"/>
  <c r="E1214"/>
  <c r="D1214"/>
  <c r="B1214"/>
  <c r="A1214"/>
  <c r="AA1213"/>
  <c r="Y1213"/>
  <c r="X1213"/>
  <c r="W1213"/>
  <c r="U1213"/>
  <c r="T1213"/>
  <c r="R1213"/>
  <c r="Q1213"/>
  <c r="S1213" s="1"/>
  <c r="P1213"/>
  <c r="O1213"/>
  <c r="N1213"/>
  <c r="M1213"/>
  <c r="L1213"/>
  <c r="K1213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S1212"/>
  <c r="R1212"/>
  <c r="Q1212"/>
  <c r="O1212"/>
  <c r="P1212" s="1"/>
  <c r="N1212"/>
  <c r="L1212"/>
  <c r="K1212"/>
  <c r="M1212" s="1"/>
  <c r="J1212"/>
  <c r="AB1212" s="1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Q1210"/>
  <c r="S1210" s="1"/>
  <c r="O1210"/>
  <c r="N1210"/>
  <c r="P1210" s="1"/>
  <c r="M1210"/>
  <c r="L1210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S1209"/>
  <c r="R1209"/>
  <c r="Q1209"/>
  <c r="O1209"/>
  <c r="P1209" s="1"/>
  <c r="N1209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S1208"/>
  <c r="R1208"/>
  <c r="Q1208"/>
  <c r="P1208"/>
  <c r="O1208"/>
  <c r="N1208"/>
  <c r="L1208"/>
  <c r="K1208"/>
  <c r="M1208" s="1"/>
  <c r="AB1208" s="1"/>
  <c r="J1208"/>
  <c r="I1208"/>
  <c r="H1208"/>
  <c r="G1208"/>
  <c r="F1208"/>
  <c r="E1208"/>
  <c r="D1208"/>
  <c r="B1208"/>
  <c r="A1208" s="1"/>
  <c r="AA1207"/>
  <c r="Y1207"/>
  <c r="Z1207" s="1"/>
  <c r="X1207"/>
  <c r="W1207"/>
  <c r="U1207"/>
  <c r="V1207" s="1"/>
  <c r="T1207"/>
  <c r="R1207"/>
  <c r="Q1207"/>
  <c r="S1207" s="1"/>
  <c r="O1207"/>
  <c r="N1207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O1206"/>
  <c r="N1206"/>
  <c r="P1206" s="1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S1205"/>
  <c r="R1205"/>
  <c r="Q1205"/>
  <c r="O1205"/>
  <c r="P1205" s="1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P1204" s="1"/>
  <c r="L1204"/>
  <c r="K1204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M1203"/>
  <c r="L1203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P1202"/>
  <c r="O1202"/>
  <c r="N1202"/>
  <c r="L1202"/>
  <c r="M1202" s="1"/>
  <c r="K1202"/>
  <c r="J1202"/>
  <c r="I1202"/>
  <c r="H1202"/>
  <c r="G1202"/>
  <c r="F1202"/>
  <c r="E1202"/>
  <c r="D1202"/>
  <c r="B1202"/>
  <c r="A1202"/>
  <c r="AA1201"/>
  <c r="Y1201"/>
  <c r="X1201"/>
  <c r="W1201"/>
  <c r="U1201"/>
  <c r="T1201"/>
  <c r="V1201" s="1"/>
  <c r="R1201"/>
  <c r="Q1201"/>
  <c r="S1201" s="1"/>
  <c r="P1201"/>
  <c r="O1201"/>
  <c r="N1201"/>
  <c r="L1201"/>
  <c r="M1201" s="1"/>
  <c r="K120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J1200"/>
  <c r="I1200"/>
  <c r="H1200"/>
  <c r="G1200"/>
  <c r="F1200"/>
  <c r="E1200"/>
  <c r="D1200"/>
  <c r="B1200"/>
  <c r="A1200"/>
  <c r="AA1199"/>
  <c r="Z1199"/>
  <c r="Y1199"/>
  <c r="X1199"/>
  <c r="W1199"/>
  <c r="V1199"/>
  <c r="U1199"/>
  <c r="T1199"/>
  <c r="S1199"/>
  <c r="R1199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P1198"/>
  <c r="O1198"/>
  <c r="N1198"/>
  <c r="L1198"/>
  <c r="M1198" s="1"/>
  <c r="K1198"/>
  <c r="J1198"/>
  <c r="I1198"/>
  <c r="H1198"/>
  <c r="AB1198" s="1"/>
  <c r="G1198"/>
  <c r="F1198"/>
  <c r="E1198"/>
  <c r="D1198"/>
  <c r="B1198"/>
  <c r="A1198"/>
  <c r="AA1197"/>
  <c r="Y1197"/>
  <c r="X1197"/>
  <c r="W1197"/>
  <c r="U1197"/>
  <c r="T1197"/>
  <c r="R1197"/>
  <c r="Q1197"/>
  <c r="S1197" s="1"/>
  <c r="P1197"/>
  <c r="O1197"/>
  <c r="N1197"/>
  <c r="M1197"/>
  <c r="L1197"/>
  <c r="K1197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S1196"/>
  <c r="R1196"/>
  <c r="Q1196"/>
  <c r="O1196"/>
  <c r="P1196" s="1"/>
  <c r="N1196"/>
  <c r="L1196"/>
  <c r="K1196"/>
  <c r="M1196" s="1"/>
  <c r="J1196"/>
  <c r="AB1196" s="1"/>
  <c r="I1196"/>
  <c r="H1196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Q1194"/>
  <c r="S1194" s="1"/>
  <c r="O1194"/>
  <c r="N1194"/>
  <c r="P1194" s="1"/>
  <c r="M1194"/>
  <c r="L1194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S1193"/>
  <c r="R1193"/>
  <c r="Q1193"/>
  <c r="O1193"/>
  <c r="P1193" s="1"/>
  <c r="N1193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S1192"/>
  <c r="R1192"/>
  <c r="Q1192"/>
  <c r="P1192"/>
  <c r="O1192"/>
  <c r="N1192"/>
  <c r="L1192"/>
  <c r="K1192"/>
  <c r="M1192" s="1"/>
  <c r="AB1192" s="1"/>
  <c r="J1192"/>
  <c r="I1192"/>
  <c r="H1192"/>
  <c r="G1192"/>
  <c r="F1192"/>
  <c r="E1192"/>
  <c r="D1192"/>
  <c r="B1192"/>
  <c r="A1192" s="1"/>
  <c r="AA1191"/>
  <c r="Y1191"/>
  <c r="Z1191" s="1"/>
  <c r="X1191"/>
  <c r="W1191"/>
  <c r="U1191"/>
  <c r="V1191" s="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O1190"/>
  <c r="N1190"/>
  <c r="P1190" s="1"/>
  <c r="L1190"/>
  <c r="M1190" s="1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S1189"/>
  <c r="R1189"/>
  <c r="Q1189"/>
  <c r="O1189"/>
  <c r="P1189" s="1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J1188"/>
  <c r="I1188"/>
  <c r="H1188"/>
  <c r="G1188"/>
  <c r="F1188"/>
  <c r="E1188"/>
  <c r="D1188"/>
  <c r="B1188"/>
  <c r="A1188"/>
  <c r="AA1187"/>
  <c r="Z1187"/>
  <c r="Y1187"/>
  <c r="X1187"/>
  <c r="W1187"/>
  <c r="V1187"/>
  <c r="U1187"/>
  <c r="T1187"/>
  <c r="R1187"/>
  <c r="S1187" s="1"/>
  <c r="Q1187"/>
  <c r="O1187"/>
  <c r="N1187"/>
  <c r="P1187" s="1"/>
  <c r="M1187"/>
  <c r="L1187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P1186"/>
  <c r="O1186"/>
  <c r="N1186"/>
  <c r="L1186"/>
  <c r="M1186" s="1"/>
  <c r="AB1186" s="1"/>
  <c r="K1186"/>
  <c r="J1186"/>
  <c r="I1186"/>
  <c r="H1186"/>
  <c r="G1186"/>
  <c r="F1186"/>
  <c r="E1186"/>
  <c r="D1186"/>
  <c r="B1186"/>
  <c r="A1186"/>
  <c r="AA1185"/>
  <c r="Y1185"/>
  <c r="X1185"/>
  <c r="W1185"/>
  <c r="U1185"/>
  <c r="T1185"/>
  <c r="V1185" s="1"/>
  <c r="R1185"/>
  <c r="Q1185"/>
  <c r="S1185" s="1"/>
  <c r="P1185"/>
  <c r="O1185"/>
  <c r="N1185"/>
  <c r="L1185"/>
  <c r="M1185" s="1"/>
  <c r="K1185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Z1183" s="1"/>
  <c r="X1183"/>
  <c r="W1183"/>
  <c r="U1183"/>
  <c r="V1183" s="1"/>
  <c r="T1183"/>
  <c r="S1183"/>
  <c r="R1183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P1182"/>
  <c r="O1182"/>
  <c r="N1182"/>
  <c r="L1182"/>
  <c r="M1182" s="1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R1181"/>
  <c r="Q1181"/>
  <c r="S1181" s="1"/>
  <c r="O1181"/>
  <c r="P1181" s="1"/>
  <c r="N1181"/>
  <c r="M1181"/>
  <c r="L1181"/>
  <c r="K118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S1180"/>
  <c r="R1180"/>
  <c r="Q1180"/>
  <c r="O1180"/>
  <c r="P1180" s="1"/>
  <c r="N1180"/>
  <c r="L1180"/>
  <c r="K1180"/>
  <c r="M1180" s="1"/>
  <c r="J1180"/>
  <c r="AB1180" s="1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S1177"/>
  <c r="R1177"/>
  <c r="Q1177"/>
  <c r="O1177"/>
  <c r="P1177" s="1"/>
  <c r="N1177"/>
  <c r="L1177"/>
  <c r="K1177"/>
  <c r="M1177" s="1"/>
  <c r="AB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S1176" s="1"/>
  <c r="Q1176"/>
  <c r="P1176"/>
  <c r="O1176"/>
  <c r="N1176"/>
  <c r="L1176"/>
  <c r="K1176"/>
  <c r="M1176" s="1"/>
  <c r="J1176"/>
  <c r="I1176"/>
  <c r="H1176"/>
  <c r="G1176"/>
  <c r="F1176"/>
  <c r="E1176"/>
  <c r="D1176"/>
  <c r="B1176"/>
  <c r="A1176" s="1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O1174"/>
  <c r="N1174"/>
  <c r="P1174" s="1"/>
  <c r="L1174"/>
  <c r="M1174" s="1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S1173"/>
  <c r="R1173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J1172"/>
  <c r="I1172"/>
  <c r="H1172"/>
  <c r="G1172"/>
  <c r="F1172"/>
  <c r="E1172"/>
  <c r="D1172"/>
  <c r="B1172"/>
  <c r="A1172"/>
  <c r="AA1171"/>
  <c r="Z1171"/>
  <c r="Y1171"/>
  <c r="X1171"/>
  <c r="W1171"/>
  <c r="V1171"/>
  <c r="U1171"/>
  <c r="T1171"/>
  <c r="R1171"/>
  <c r="S1171" s="1"/>
  <c r="Q1171"/>
  <c r="O1171"/>
  <c r="N1171"/>
  <c r="P1171" s="1"/>
  <c r="M1171"/>
  <c r="L117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/>
  <c r="AA1169"/>
  <c r="Y1169"/>
  <c r="X1169"/>
  <c r="W1169"/>
  <c r="U1169"/>
  <c r="T1169"/>
  <c r="V1169" s="1"/>
  <c r="R1169"/>
  <c r="Q1169"/>
  <c r="S1169" s="1"/>
  <c r="P1169"/>
  <c r="O1169"/>
  <c r="N1169"/>
  <c r="L1169"/>
  <c r="M1169" s="1"/>
  <c r="K1169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S1167"/>
  <c r="R1167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P1166"/>
  <c r="O1166"/>
  <c r="N1166"/>
  <c r="L1166"/>
  <c r="M1166" s="1"/>
  <c r="K1166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S1161"/>
  <c r="R1161"/>
  <c r="Q1161"/>
  <c r="O1161"/>
  <c r="P1161" s="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M1118" s="1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AB909" s="1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AB893" s="1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AB877" s="1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AB870" s="1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AB861" s="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AB858" s="1"/>
  <c r="G858"/>
  <c r="F858"/>
  <c r="E858"/>
  <c r="D858"/>
  <c r="B858"/>
  <c r="A858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AB845" s="1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I838"/>
  <c r="H838"/>
  <c r="AB838" s="1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L834"/>
  <c r="M834" s="1"/>
  <c r="K834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AB829" s="1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AB826" s="1"/>
  <c r="G826"/>
  <c r="F826"/>
  <c r="E826"/>
  <c r="D826"/>
  <c r="B826"/>
  <c r="A826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I822"/>
  <c r="H822"/>
  <c r="AB822" s="1"/>
  <c r="G822"/>
  <c r="F822"/>
  <c r="E822"/>
  <c r="D822"/>
  <c r="B822"/>
  <c r="A822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P818"/>
  <c r="O818"/>
  <c r="N818"/>
  <c r="L818"/>
  <c r="M818" s="1"/>
  <c r="K818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AB813" s="1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S801"/>
  <c r="R801"/>
  <c r="Q801"/>
  <c r="O801"/>
  <c r="P801" s="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S797"/>
  <c r="R797"/>
  <c r="Q797"/>
  <c r="O797"/>
  <c r="P797" s="1"/>
  <c r="N797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O781"/>
  <c r="P781" s="1"/>
  <c r="N78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S777"/>
  <c r="R777"/>
  <c r="Q777"/>
  <c r="O777"/>
  <c r="P777" s="1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P770"/>
  <c r="O770"/>
  <c r="N770"/>
  <c r="L770"/>
  <c r="M770" s="1"/>
  <c r="K770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S765"/>
  <c r="R765"/>
  <c r="Q765"/>
  <c r="O765"/>
  <c r="P765" s="1"/>
  <c r="N765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P754"/>
  <c r="O754"/>
  <c r="N754"/>
  <c r="L754"/>
  <c r="M754" s="1"/>
  <c r="K754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S749"/>
  <c r="R749"/>
  <c r="Q749"/>
  <c r="O749"/>
  <c r="P749" s="1"/>
  <c r="N749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P710"/>
  <c r="O710"/>
  <c r="N710"/>
  <c r="L710"/>
  <c r="M710" s="1"/>
  <c r="K710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P706"/>
  <c r="O706"/>
  <c r="N706"/>
  <c r="L706"/>
  <c r="M706" s="1"/>
  <c r="K706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S705"/>
  <c r="R705"/>
  <c r="Q705"/>
  <c r="O705"/>
  <c r="P705" s="1"/>
  <c r="N705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O701"/>
  <c r="P701" s="1"/>
  <c r="N70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S697"/>
  <c r="R697"/>
  <c r="Q697"/>
  <c r="O697"/>
  <c r="P697" s="1"/>
  <c r="N697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S689"/>
  <c r="R689"/>
  <c r="Q689"/>
  <c r="O689"/>
  <c r="P689" s="1"/>
  <c r="N689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P678"/>
  <c r="O678"/>
  <c r="N678"/>
  <c r="L678"/>
  <c r="M678" s="1"/>
  <c r="K678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AB662" s="1"/>
  <c r="G662"/>
  <c r="F662"/>
  <c r="E662"/>
  <c r="D662"/>
  <c r="B662"/>
  <c r="A662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S657"/>
  <c r="R657"/>
  <c r="Q657"/>
  <c r="O657"/>
  <c r="P657" s="1"/>
  <c r="N657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P654"/>
  <c r="O654"/>
  <c r="N654"/>
  <c r="L654"/>
  <c r="M654" s="1"/>
  <c r="K654"/>
  <c r="J654"/>
  <c r="I654"/>
  <c r="H654"/>
  <c r="AB654" s="1"/>
  <c r="G654"/>
  <c r="F654"/>
  <c r="E654"/>
  <c r="D654"/>
  <c r="B654"/>
  <c r="A654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P630"/>
  <c r="O630"/>
  <c r="N630"/>
  <c r="L630"/>
  <c r="M630" s="1"/>
  <c r="K630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M626" s="1"/>
  <c r="K626"/>
  <c r="J626"/>
  <c r="I626"/>
  <c r="H626"/>
  <c r="G626"/>
  <c r="F626"/>
  <c r="E626"/>
  <c r="D626"/>
  <c r="B626"/>
  <c r="A626"/>
  <c r="AA625"/>
  <c r="Y625"/>
  <c r="X625"/>
  <c r="W625"/>
  <c r="U625"/>
  <c r="T625"/>
  <c r="R625"/>
  <c r="Q625"/>
  <c r="S625" s="1"/>
  <c r="O625"/>
  <c r="P625" s="1"/>
  <c r="N625"/>
  <c r="M625"/>
  <c r="L625"/>
  <c r="K625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Q622"/>
  <c r="S622" s="1"/>
  <c r="P622"/>
  <c r="O622"/>
  <c r="N622"/>
  <c r="L622"/>
  <c r="M622" s="1"/>
  <c r="K622"/>
  <c r="J622"/>
  <c r="I622"/>
  <c r="H622"/>
  <c r="AB622" s="1"/>
  <c r="G622"/>
  <c r="F622"/>
  <c r="E622"/>
  <c r="D622"/>
  <c r="B622"/>
  <c r="A622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S620" s="1"/>
  <c r="Q620"/>
  <c r="P620"/>
  <c r="O620"/>
  <c r="N620"/>
  <c r="L620"/>
  <c r="K620"/>
  <c r="M620" s="1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S619"/>
  <c r="R619"/>
  <c r="Q619"/>
  <c r="O619"/>
  <c r="N619"/>
  <c r="P619" s="1"/>
  <c r="M619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O618"/>
  <c r="N618"/>
  <c r="P618" s="1"/>
  <c r="L618"/>
  <c r="M618" s="1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R617"/>
  <c r="Q617"/>
  <c r="S617" s="1"/>
  <c r="O617"/>
  <c r="P617" s="1"/>
  <c r="N617"/>
  <c r="M617"/>
  <c r="L617"/>
  <c r="K617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Q614"/>
  <c r="S614" s="1"/>
  <c r="P614"/>
  <c r="O614"/>
  <c r="N614"/>
  <c r="L614"/>
  <c r="M614" s="1"/>
  <c r="K614"/>
  <c r="J614"/>
  <c r="I614"/>
  <c r="H614"/>
  <c r="AB614" s="1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S612" s="1"/>
  <c r="Q612"/>
  <c r="P612"/>
  <c r="O612"/>
  <c r="N612"/>
  <c r="L612"/>
  <c r="K612"/>
  <c r="M612" s="1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S611"/>
  <c r="R611"/>
  <c r="Q611"/>
  <c r="O611"/>
  <c r="N611"/>
  <c r="P611" s="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O610"/>
  <c r="N610"/>
  <c r="P610" s="1"/>
  <c r="L610"/>
  <c r="M610" s="1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R609"/>
  <c r="Q609"/>
  <c r="S609" s="1"/>
  <c r="O609"/>
  <c r="P609" s="1"/>
  <c r="N609"/>
  <c r="M609"/>
  <c r="L609"/>
  <c r="K609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Q606"/>
  <c r="S606" s="1"/>
  <c r="P606"/>
  <c r="O606"/>
  <c r="N606"/>
  <c r="L606"/>
  <c r="M606" s="1"/>
  <c r="K606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S604" s="1"/>
  <c r="Q604"/>
  <c r="P604"/>
  <c r="O604"/>
  <c r="N604"/>
  <c r="L604"/>
  <c r="K604"/>
  <c r="M604" s="1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S603"/>
  <c r="R603"/>
  <c r="Q603"/>
  <c r="O603"/>
  <c r="N603"/>
  <c r="P603" s="1"/>
  <c r="M603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O602"/>
  <c r="N602"/>
  <c r="P602" s="1"/>
  <c r="L602"/>
  <c r="M602" s="1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R601"/>
  <c r="Q601"/>
  <c r="S601" s="1"/>
  <c r="O601"/>
  <c r="P601" s="1"/>
  <c r="N601"/>
  <c r="M601"/>
  <c r="L601"/>
  <c r="K60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Q598"/>
  <c r="S598" s="1"/>
  <c r="P598"/>
  <c r="O598"/>
  <c r="N598"/>
  <c r="L598"/>
  <c r="M598" s="1"/>
  <c r="K598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S596" s="1"/>
  <c r="Q596"/>
  <c r="P596"/>
  <c r="O596"/>
  <c r="N596"/>
  <c r="L596"/>
  <c r="K596"/>
  <c r="M596" s="1"/>
  <c r="J596"/>
  <c r="AB596" s="1"/>
  <c r="I596"/>
  <c r="H596"/>
  <c r="G596"/>
  <c r="F596"/>
  <c r="E596"/>
  <c r="D596"/>
  <c r="B596"/>
  <c r="A596"/>
  <c r="AA595"/>
  <c r="Y595"/>
  <c r="Z595" s="1"/>
  <c r="X595"/>
  <c r="W595"/>
  <c r="U595"/>
  <c r="V595" s="1"/>
  <c r="T595"/>
  <c r="S595"/>
  <c r="R595"/>
  <c r="Q595"/>
  <c r="O595"/>
  <c r="N595"/>
  <c r="P595" s="1"/>
  <c r="M595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O594"/>
  <c r="N594"/>
  <c r="P594" s="1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O593"/>
  <c r="P593" s="1"/>
  <c r="N593"/>
  <c r="M593"/>
  <c r="L593"/>
  <c r="K593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Q590"/>
  <c r="S590" s="1"/>
  <c r="P590"/>
  <c r="O590"/>
  <c r="N590"/>
  <c r="L590"/>
  <c r="M590" s="1"/>
  <c r="K590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S588" s="1"/>
  <c r="Q588"/>
  <c r="P588"/>
  <c r="O588"/>
  <c r="N588"/>
  <c r="L588"/>
  <c r="K588"/>
  <c r="M588" s="1"/>
  <c r="J588"/>
  <c r="AB588" s="1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S587"/>
  <c r="R587"/>
  <c r="Q587"/>
  <c r="O587"/>
  <c r="N587"/>
  <c r="P587" s="1"/>
  <c r="M587"/>
  <c r="L587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O586"/>
  <c r="N586"/>
  <c r="P586" s="1"/>
  <c r="L586"/>
  <c r="M586" s="1"/>
  <c r="K586"/>
  <c r="J586"/>
  <c r="I586"/>
  <c r="H586"/>
  <c r="G586"/>
  <c r="F586"/>
  <c r="E586"/>
  <c r="D586"/>
  <c r="B586"/>
  <c r="A586"/>
  <c r="AA585"/>
  <c r="Y585"/>
  <c r="X585"/>
  <c r="W585"/>
  <c r="U585"/>
  <c r="T585"/>
  <c r="R585"/>
  <c r="Q585"/>
  <c r="S585" s="1"/>
  <c r="O585"/>
  <c r="P585" s="1"/>
  <c r="N585"/>
  <c r="M585"/>
  <c r="L585"/>
  <c r="K585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Q582"/>
  <c r="S582" s="1"/>
  <c r="P582"/>
  <c r="O582"/>
  <c r="N582"/>
  <c r="L582"/>
  <c r="M582" s="1"/>
  <c r="K582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P580"/>
  <c r="O580"/>
  <c r="N580"/>
  <c r="L580"/>
  <c r="K580"/>
  <c r="M580" s="1"/>
  <c r="J580"/>
  <c r="AB580" s="1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S579"/>
  <c r="R579"/>
  <c r="Q579"/>
  <c r="O579"/>
  <c r="N579"/>
  <c r="P579" s="1"/>
  <c r="M579"/>
  <c r="L579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O578"/>
  <c r="N578"/>
  <c r="P578" s="1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O577"/>
  <c r="P577" s="1"/>
  <c r="N577"/>
  <c r="M577"/>
  <c r="L577"/>
  <c r="K577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Q574"/>
  <c r="S574" s="1"/>
  <c r="P574"/>
  <c r="O574"/>
  <c r="N574"/>
  <c r="L574"/>
  <c r="M574" s="1"/>
  <c r="K574"/>
  <c r="J574"/>
  <c r="I574"/>
  <c r="H574"/>
  <c r="AB574" s="1"/>
  <c r="G574"/>
  <c r="F574"/>
  <c r="E574"/>
  <c r="D574"/>
  <c r="B574"/>
  <c r="A574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S572" s="1"/>
  <c r="Q572"/>
  <c r="P572"/>
  <c r="O572"/>
  <c r="N572"/>
  <c r="L572"/>
  <c r="K572"/>
  <c r="M572" s="1"/>
  <c r="J572"/>
  <c r="AB572" s="1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S571"/>
  <c r="R571"/>
  <c r="Q571"/>
  <c r="O571"/>
  <c r="N571"/>
  <c r="P571" s="1"/>
  <c r="M571"/>
  <c r="L57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O570"/>
  <c r="N570"/>
  <c r="P570" s="1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R569"/>
  <c r="Q569"/>
  <c r="S569" s="1"/>
  <c r="O569"/>
  <c r="P569" s="1"/>
  <c r="N569"/>
  <c r="M569"/>
  <c r="L569"/>
  <c r="K569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Q566"/>
  <c r="S566" s="1"/>
  <c r="P566"/>
  <c r="O566"/>
  <c r="N566"/>
  <c r="L566"/>
  <c r="M566" s="1"/>
  <c r="K566"/>
  <c r="J566"/>
  <c r="I566"/>
  <c r="H566"/>
  <c r="AB566" s="1"/>
  <c r="G566"/>
  <c r="F566"/>
  <c r="E566"/>
  <c r="D566"/>
  <c r="B566"/>
  <c r="A566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P564"/>
  <c r="O564"/>
  <c r="N564"/>
  <c r="L564"/>
  <c r="K564"/>
  <c r="M564" s="1"/>
  <c r="J564"/>
  <c r="AB564" s="1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S563"/>
  <c r="R563"/>
  <c r="Q563"/>
  <c r="O563"/>
  <c r="N563"/>
  <c r="P563" s="1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O562"/>
  <c r="N562"/>
  <c r="P562" s="1"/>
  <c r="L562"/>
  <c r="M562" s="1"/>
  <c r="K562"/>
  <c r="J562"/>
  <c r="I562"/>
  <c r="H562"/>
  <c r="G562"/>
  <c r="F562"/>
  <c r="E562"/>
  <c r="D562"/>
  <c r="B562"/>
  <c r="A562"/>
  <c r="AA561"/>
  <c r="Y561"/>
  <c r="X561"/>
  <c r="W561"/>
  <c r="U561"/>
  <c r="T561"/>
  <c r="R561"/>
  <c r="Q561"/>
  <c r="S561" s="1"/>
  <c r="O561"/>
  <c r="P561" s="1"/>
  <c r="N561"/>
  <c r="M561"/>
  <c r="L561"/>
  <c r="K56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P560" s="1"/>
  <c r="L560"/>
  <c r="K560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Q558"/>
  <c r="S558" s="1"/>
  <c r="P558"/>
  <c r="O558"/>
  <c r="N558"/>
  <c r="L558"/>
  <c r="M558" s="1"/>
  <c r="K558"/>
  <c r="J558"/>
  <c r="I558"/>
  <c r="H558"/>
  <c r="AB558" s="1"/>
  <c r="G558"/>
  <c r="F558"/>
  <c r="E558"/>
  <c r="D558"/>
  <c r="B558"/>
  <c r="A558"/>
  <c r="AA557"/>
  <c r="Y557"/>
  <c r="X557"/>
  <c r="Z557" s="1"/>
  <c r="W557"/>
  <c r="U557"/>
  <c r="T557"/>
  <c r="V557" s="1"/>
  <c r="S557"/>
  <c r="R557"/>
  <c r="Q557"/>
  <c r="O557"/>
  <c r="P557" s="1"/>
  <c r="N557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S556" s="1"/>
  <c r="Q556"/>
  <c r="P556"/>
  <c r="O556"/>
  <c r="N556"/>
  <c r="L556"/>
  <c r="K556"/>
  <c r="M556" s="1"/>
  <c r="J556"/>
  <c r="AB556" s="1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S555"/>
  <c r="R555"/>
  <c r="Q555"/>
  <c r="O555"/>
  <c r="N555"/>
  <c r="P555" s="1"/>
  <c r="M555"/>
  <c r="L555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O554"/>
  <c r="N554"/>
  <c r="P554" s="1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R553"/>
  <c r="Q553"/>
  <c r="S553" s="1"/>
  <c r="O553"/>
  <c r="P553" s="1"/>
  <c r="N553"/>
  <c r="M553"/>
  <c r="L553"/>
  <c r="K553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Q550"/>
  <c r="S550" s="1"/>
  <c r="P550"/>
  <c r="O550"/>
  <c r="N550"/>
  <c r="L550"/>
  <c r="M550" s="1"/>
  <c r="K550"/>
  <c r="J550"/>
  <c r="I550"/>
  <c r="H550"/>
  <c r="AB550" s="1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S548" s="1"/>
  <c r="Q548"/>
  <c r="P548"/>
  <c r="O548"/>
  <c r="N548"/>
  <c r="L548"/>
  <c r="K548"/>
  <c r="M548" s="1"/>
  <c r="J548"/>
  <c r="AB548" s="1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S547"/>
  <c r="R547"/>
  <c r="Q547"/>
  <c r="O547"/>
  <c r="N547"/>
  <c r="P547" s="1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O546"/>
  <c r="N546"/>
  <c r="P546" s="1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O545"/>
  <c r="P545" s="1"/>
  <c r="N545"/>
  <c r="M545"/>
  <c r="L545"/>
  <c r="K545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Q542"/>
  <c r="S542" s="1"/>
  <c r="P542"/>
  <c r="O542"/>
  <c r="N542"/>
  <c r="L542"/>
  <c r="M542" s="1"/>
  <c r="K542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S540" s="1"/>
  <c r="Q540"/>
  <c r="P540"/>
  <c r="O540"/>
  <c r="N540"/>
  <c r="L540"/>
  <c r="K540"/>
  <c r="M540" s="1"/>
  <c r="J540"/>
  <c r="AB540" s="1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S539"/>
  <c r="R539"/>
  <c r="Q539"/>
  <c r="O539"/>
  <c r="N539"/>
  <c r="P539" s="1"/>
  <c r="M539"/>
  <c r="L539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O538"/>
  <c r="N538"/>
  <c r="P538" s="1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R537"/>
  <c r="Q537"/>
  <c r="S537" s="1"/>
  <c r="O537"/>
  <c r="P537" s="1"/>
  <c r="N537"/>
  <c r="M537"/>
  <c r="L537"/>
  <c r="K537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Q534"/>
  <c r="S534" s="1"/>
  <c r="P534"/>
  <c r="O534"/>
  <c r="N534"/>
  <c r="L534"/>
  <c r="M534" s="1"/>
  <c r="K534"/>
  <c r="J534"/>
  <c r="I534"/>
  <c r="H534"/>
  <c r="AB534" s="1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S532" s="1"/>
  <c r="Q532"/>
  <c r="P532"/>
  <c r="O532"/>
  <c r="N532"/>
  <c r="L532"/>
  <c r="K532"/>
  <c r="M532" s="1"/>
  <c r="J532"/>
  <c r="AB532" s="1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S531"/>
  <c r="R531"/>
  <c r="Q531"/>
  <c r="O531"/>
  <c r="N531"/>
  <c r="P531" s="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O530"/>
  <c r="N530"/>
  <c r="P530" s="1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O529"/>
  <c r="P529" s="1"/>
  <c r="N529"/>
  <c r="M529"/>
  <c r="L529"/>
  <c r="K529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Q526"/>
  <c r="S526" s="1"/>
  <c r="P526"/>
  <c r="O526"/>
  <c r="N526"/>
  <c r="L526"/>
  <c r="M526" s="1"/>
  <c r="K526"/>
  <c r="J526"/>
  <c r="I526"/>
  <c r="H526"/>
  <c r="AB526" s="1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S524" s="1"/>
  <c r="Q524"/>
  <c r="P524"/>
  <c r="O524"/>
  <c r="N524"/>
  <c r="L524"/>
  <c r="K524"/>
  <c r="M524" s="1"/>
  <c r="J524"/>
  <c r="AB524" s="1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S523"/>
  <c r="R523"/>
  <c r="Q523"/>
  <c r="O523"/>
  <c r="N523"/>
  <c r="P523" s="1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O522"/>
  <c r="N522"/>
  <c r="P522" s="1"/>
  <c r="L522"/>
  <c r="M522" s="1"/>
  <c r="K522"/>
  <c r="J522"/>
  <c r="I522"/>
  <c r="H522"/>
  <c r="G522"/>
  <c r="F522"/>
  <c r="E522"/>
  <c r="D522"/>
  <c r="B522"/>
  <c r="A522"/>
  <c r="AA521"/>
  <c r="Y521"/>
  <c r="X521"/>
  <c r="W521"/>
  <c r="U521"/>
  <c r="T521"/>
  <c r="R521"/>
  <c r="Q521"/>
  <c r="S521" s="1"/>
  <c r="O521"/>
  <c r="P521" s="1"/>
  <c r="N521"/>
  <c r="M521"/>
  <c r="L521"/>
  <c r="K52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Q518"/>
  <c r="S518" s="1"/>
  <c r="P518"/>
  <c r="O518"/>
  <c r="N518"/>
  <c r="L518"/>
  <c r="M518" s="1"/>
  <c r="K518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P516"/>
  <c r="O516"/>
  <c r="N516"/>
  <c r="L516"/>
  <c r="K516"/>
  <c r="M516" s="1"/>
  <c r="J516"/>
  <c r="AB516" s="1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S515"/>
  <c r="R515"/>
  <c r="Q515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S514" s="1"/>
  <c r="Q514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P510"/>
  <c r="O510"/>
  <c r="N510"/>
  <c r="L510"/>
  <c r="K510"/>
  <c r="M510" s="1"/>
  <c r="J510"/>
  <c r="I510"/>
  <c r="H510"/>
  <c r="AB510" s="1"/>
  <c r="G510"/>
  <c r="F510"/>
  <c r="E510"/>
  <c r="D510"/>
  <c r="B510"/>
  <c r="A510"/>
  <c r="AA509"/>
  <c r="Y509"/>
  <c r="Z509" s="1"/>
  <c r="X509"/>
  <c r="W509"/>
  <c r="U509"/>
  <c r="V509" s="1"/>
  <c r="T509"/>
  <c r="S509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P508"/>
  <c r="O508"/>
  <c r="N508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S507"/>
  <c r="R507"/>
  <c r="Q507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S506" s="1"/>
  <c r="Q506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Q504"/>
  <c r="S504" s="1"/>
  <c r="O504"/>
  <c r="N504"/>
  <c r="P504" s="1"/>
  <c r="L504"/>
  <c r="M504" s="1"/>
  <c r="K504"/>
  <c r="J504"/>
  <c r="I504"/>
  <c r="H504"/>
  <c r="G504"/>
  <c r="F504"/>
  <c r="E504"/>
  <c r="D504"/>
  <c r="B504"/>
  <c r="A504"/>
  <c r="AA503"/>
  <c r="Y503"/>
  <c r="X503"/>
  <c r="W503"/>
  <c r="U503"/>
  <c r="T503"/>
  <c r="V503" s="1"/>
  <c r="R503"/>
  <c r="Q503"/>
  <c r="S503" s="1"/>
  <c r="O503"/>
  <c r="N503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P502"/>
  <c r="O502"/>
  <c r="N502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S50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S500" s="1"/>
  <c r="Q500"/>
  <c r="P500"/>
  <c r="O500"/>
  <c r="N500"/>
  <c r="L500"/>
  <c r="K500"/>
  <c r="M500" s="1"/>
  <c r="J500"/>
  <c r="AB500" s="1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S499"/>
  <c r="R499"/>
  <c r="Q499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S498" s="1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P494"/>
  <c r="O494"/>
  <c r="N494"/>
  <c r="L494"/>
  <c r="K494"/>
  <c r="M494" s="1"/>
  <c r="J494"/>
  <c r="I494"/>
  <c r="H494"/>
  <c r="AB494" s="1"/>
  <c r="G494"/>
  <c r="F494"/>
  <c r="E494"/>
  <c r="D494"/>
  <c r="B494"/>
  <c r="A494"/>
  <c r="AA493"/>
  <c r="Y493"/>
  <c r="Z493" s="1"/>
  <c r="X493"/>
  <c r="W493"/>
  <c r="U493"/>
  <c r="V493" s="1"/>
  <c r="T493"/>
  <c r="S493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S492" s="1"/>
  <c r="Q492"/>
  <c r="P492"/>
  <c r="O492"/>
  <c r="N492"/>
  <c r="L492"/>
  <c r="K492"/>
  <c r="M492" s="1"/>
  <c r="J492"/>
  <c r="AB492" s="1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S491"/>
  <c r="R491"/>
  <c r="Q491"/>
  <c r="O491"/>
  <c r="N491"/>
  <c r="P491" s="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J488"/>
  <c r="I488"/>
  <c r="H488"/>
  <c r="G488"/>
  <c r="F488"/>
  <c r="E488"/>
  <c r="D488"/>
  <c r="B488"/>
  <c r="A488"/>
  <c r="AA487"/>
  <c r="Y487"/>
  <c r="X487"/>
  <c r="W487"/>
  <c r="U487"/>
  <c r="T487"/>
  <c r="V487" s="1"/>
  <c r="R487"/>
  <c r="Q487"/>
  <c r="S487" s="1"/>
  <c r="O487"/>
  <c r="P487" s="1"/>
  <c r="N487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P486"/>
  <c r="O486"/>
  <c r="N486"/>
  <c r="L486"/>
  <c r="K486"/>
  <c r="M486" s="1"/>
  <c r="J486"/>
  <c r="I486"/>
  <c r="H486"/>
  <c r="AB486" s="1"/>
  <c r="G486"/>
  <c r="F486"/>
  <c r="E486"/>
  <c r="D486"/>
  <c r="B486"/>
  <c r="A486"/>
  <c r="AA485"/>
  <c r="Y485"/>
  <c r="Z485" s="1"/>
  <c r="X485"/>
  <c r="W485"/>
  <c r="U485"/>
  <c r="V485" s="1"/>
  <c r="T485"/>
  <c r="S485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P484"/>
  <c r="O484"/>
  <c r="N484"/>
  <c r="L484"/>
  <c r="M484" s="1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S483"/>
  <c r="R483"/>
  <c r="Q483"/>
  <c r="O483"/>
  <c r="P483" s="1"/>
  <c r="N483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S482" s="1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Q480"/>
  <c r="S480" s="1"/>
  <c r="O480"/>
  <c r="N480"/>
  <c r="P480" s="1"/>
  <c r="L480"/>
  <c r="M480" s="1"/>
  <c r="K480"/>
  <c r="J480"/>
  <c r="I480"/>
  <c r="H480"/>
  <c r="AB480" s="1"/>
  <c r="G480"/>
  <c r="F480"/>
  <c r="E480"/>
  <c r="D480"/>
  <c r="B480"/>
  <c r="A480"/>
  <c r="AA479"/>
  <c r="Y479"/>
  <c r="X479"/>
  <c r="W479"/>
  <c r="U479"/>
  <c r="T479"/>
  <c r="V479" s="1"/>
  <c r="R479"/>
  <c r="Q479"/>
  <c r="S479" s="1"/>
  <c r="O479"/>
  <c r="P479" s="1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P478"/>
  <c r="O478"/>
  <c r="N478"/>
  <c r="L478"/>
  <c r="K478"/>
  <c r="M478" s="1"/>
  <c r="J478"/>
  <c r="I478"/>
  <c r="H478"/>
  <c r="AB478" s="1"/>
  <c r="G478"/>
  <c r="F478"/>
  <c r="E478"/>
  <c r="D478"/>
  <c r="B478"/>
  <c r="A478"/>
  <c r="AA477"/>
  <c r="Y477"/>
  <c r="Z477" s="1"/>
  <c r="X477"/>
  <c r="W477"/>
  <c r="U477"/>
  <c r="V477" s="1"/>
  <c r="T477"/>
  <c r="S477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P476"/>
  <c r="O476"/>
  <c r="N476"/>
  <c r="L476"/>
  <c r="M476" s="1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S475"/>
  <c r="R475"/>
  <c r="Q475"/>
  <c r="O475"/>
  <c r="P475" s="1"/>
  <c r="N475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Q472"/>
  <c r="S472" s="1"/>
  <c r="O472"/>
  <c r="N472"/>
  <c r="P472" s="1"/>
  <c r="L472"/>
  <c r="M472" s="1"/>
  <c r="K472"/>
  <c r="J472"/>
  <c r="I472"/>
  <c r="H472"/>
  <c r="G472"/>
  <c r="F472"/>
  <c r="E472"/>
  <c r="D472"/>
  <c r="B472"/>
  <c r="A472"/>
  <c r="AA471"/>
  <c r="Y471"/>
  <c r="X471"/>
  <c r="W471"/>
  <c r="U471"/>
  <c r="T471"/>
  <c r="V471" s="1"/>
  <c r="R471"/>
  <c r="Q471"/>
  <c r="S471" s="1"/>
  <c r="O471"/>
  <c r="P471" s="1"/>
  <c r="N471"/>
  <c r="L471"/>
  <c r="K471"/>
  <c r="M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P470"/>
  <c r="O470"/>
  <c r="N470"/>
  <c r="L470"/>
  <c r="K470"/>
  <c r="M470" s="1"/>
  <c r="J470"/>
  <c r="I470"/>
  <c r="H470"/>
  <c r="AB470" s="1"/>
  <c r="G470"/>
  <c r="F470"/>
  <c r="E470"/>
  <c r="D470"/>
  <c r="B470"/>
  <c r="A470"/>
  <c r="AA469"/>
  <c r="Y469"/>
  <c r="Z469" s="1"/>
  <c r="X469"/>
  <c r="W469"/>
  <c r="U469"/>
  <c r="V469" s="1"/>
  <c r="T469"/>
  <c r="S469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P468"/>
  <c r="O468"/>
  <c r="N468"/>
  <c r="L468"/>
  <c r="M468" s="1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S467"/>
  <c r="R467"/>
  <c r="Q467"/>
  <c r="O467"/>
  <c r="P467" s="1"/>
  <c r="N467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S466" s="1"/>
  <c r="Q466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Q464"/>
  <c r="S464" s="1"/>
  <c r="O464"/>
  <c r="N464"/>
  <c r="P464" s="1"/>
  <c r="L464"/>
  <c r="M464" s="1"/>
  <c r="K464"/>
  <c r="J464"/>
  <c r="I464"/>
  <c r="H464"/>
  <c r="G464"/>
  <c r="F464"/>
  <c r="E464"/>
  <c r="D464"/>
  <c r="B464"/>
  <c r="A464"/>
  <c r="AA463"/>
  <c r="Y463"/>
  <c r="X463"/>
  <c r="W463"/>
  <c r="U463"/>
  <c r="T463"/>
  <c r="V463" s="1"/>
  <c r="R463"/>
  <c r="Q463"/>
  <c r="S463" s="1"/>
  <c r="O463"/>
  <c r="P463" s="1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P462"/>
  <c r="O462"/>
  <c r="N462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P460"/>
  <c r="O460"/>
  <c r="N460"/>
  <c r="L460"/>
  <c r="M460" s="1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S459"/>
  <c r="R459"/>
  <c r="Q459"/>
  <c r="O459"/>
  <c r="P459" s="1"/>
  <c r="N459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Q456"/>
  <c r="S456" s="1"/>
  <c r="O456"/>
  <c r="N456"/>
  <c r="P456" s="1"/>
  <c r="L456"/>
  <c r="M456" s="1"/>
  <c r="K456"/>
  <c r="J456"/>
  <c r="I456"/>
  <c r="H456"/>
  <c r="G456"/>
  <c r="F456"/>
  <c r="E456"/>
  <c r="D456"/>
  <c r="B456"/>
  <c r="A456"/>
  <c r="AA455"/>
  <c r="Y455"/>
  <c r="X455"/>
  <c r="W455"/>
  <c r="U455"/>
  <c r="T455"/>
  <c r="V455" s="1"/>
  <c r="R455"/>
  <c r="Q455"/>
  <c r="S455" s="1"/>
  <c r="O455"/>
  <c r="P455" s="1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P454"/>
  <c r="O454"/>
  <c r="N454"/>
  <c r="L454"/>
  <c r="K454"/>
  <c r="M454" s="1"/>
  <c r="J454"/>
  <c r="I454"/>
  <c r="H454"/>
  <c r="AB454" s="1"/>
  <c r="G454"/>
  <c r="F454"/>
  <c r="E454"/>
  <c r="D454"/>
  <c r="B454"/>
  <c r="A454"/>
  <c r="AA453"/>
  <c r="Y453"/>
  <c r="Z453" s="1"/>
  <c r="X453"/>
  <c r="W453"/>
  <c r="U453"/>
  <c r="V453" s="1"/>
  <c r="T453"/>
  <c r="S453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P452"/>
  <c r="O452"/>
  <c r="N452"/>
  <c r="L452"/>
  <c r="M452" s="1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S451"/>
  <c r="R451"/>
  <c r="Q451"/>
  <c r="O451"/>
  <c r="P451" s="1"/>
  <c r="N45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S450" s="1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Q448"/>
  <c r="S448" s="1"/>
  <c r="O448"/>
  <c r="N448"/>
  <c r="P448" s="1"/>
  <c r="L448"/>
  <c r="M448" s="1"/>
  <c r="K448"/>
  <c r="J448"/>
  <c r="I448"/>
  <c r="H448"/>
  <c r="AB448" s="1"/>
  <c r="G448"/>
  <c r="F448"/>
  <c r="E448"/>
  <c r="D448"/>
  <c r="B448"/>
  <c r="A448"/>
  <c r="AA447"/>
  <c r="Y447"/>
  <c r="X447"/>
  <c r="W447"/>
  <c r="U447"/>
  <c r="T447"/>
  <c r="V447" s="1"/>
  <c r="R447"/>
  <c r="Q447"/>
  <c r="S447" s="1"/>
  <c r="O447"/>
  <c r="P447" s="1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P446"/>
  <c r="O446"/>
  <c r="N446"/>
  <c r="L446"/>
  <c r="K446"/>
  <c r="M446" s="1"/>
  <c r="J446"/>
  <c r="I446"/>
  <c r="H446"/>
  <c r="AB446" s="1"/>
  <c r="G446"/>
  <c r="F446"/>
  <c r="E446"/>
  <c r="D446"/>
  <c r="B446"/>
  <c r="A446"/>
  <c r="AA445"/>
  <c r="Y445"/>
  <c r="Z445" s="1"/>
  <c r="X445"/>
  <c r="W445"/>
  <c r="U445"/>
  <c r="V445" s="1"/>
  <c r="T445"/>
  <c r="S445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P444"/>
  <c r="O444"/>
  <c r="N444"/>
  <c r="L444"/>
  <c r="M444" s="1"/>
  <c r="K444"/>
  <c r="J444"/>
  <c r="AB444" s="1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O443"/>
  <c r="P443" s="1"/>
  <c r="N443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Q440"/>
  <c r="S440" s="1"/>
  <c r="O440"/>
  <c r="N440"/>
  <c r="P440" s="1"/>
  <c r="L440"/>
  <c r="M440" s="1"/>
  <c r="K440"/>
  <c r="J440"/>
  <c r="I440"/>
  <c r="H440"/>
  <c r="G440"/>
  <c r="F440"/>
  <c r="E440"/>
  <c r="D440"/>
  <c r="B440"/>
  <c r="A440"/>
  <c r="AA439"/>
  <c r="Y439"/>
  <c r="X439"/>
  <c r="W439"/>
  <c r="U439"/>
  <c r="T439"/>
  <c r="V439" s="1"/>
  <c r="R439"/>
  <c r="Q439"/>
  <c r="S439" s="1"/>
  <c r="O439"/>
  <c r="P439" s="1"/>
  <c r="N439"/>
  <c r="L439"/>
  <c r="K439"/>
  <c r="M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P438"/>
  <c r="O438"/>
  <c r="N438"/>
  <c r="L438"/>
  <c r="K438"/>
  <c r="M438" s="1"/>
  <c r="J438"/>
  <c r="I438"/>
  <c r="H438"/>
  <c r="AB438" s="1"/>
  <c r="G438"/>
  <c r="F438"/>
  <c r="E438"/>
  <c r="D438"/>
  <c r="B438"/>
  <c r="A438"/>
  <c r="AA437"/>
  <c r="Y437"/>
  <c r="Z437" s="1"/>
  <c r="X437"/>
  <c r="W437"/>
  <c r="U437"/>
  <c r="V437" s="1"/>
  <c r="T437"/>
  <c r="S437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S435"/>
  <c r="R435"/>
  <c r="Q435"/>
  <c r="O435"/>
  <c r="P435" s="1"/>
  <c r="N435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S434" s="1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Q432"/>
  <c r="S432" s="1"/>
  <c r="O432"/>
  <c r="N432"/>
  <c r="P432" s="1"/>
  <c r="L432"/>
  <c r="M432" s="1"/>
  <c r="K432"/>
  <c r="J432"/>
  <c r="I432"/>
  <c r="H432"/>
  <c r="AB432" s="1"/>
  <c r="G432"/>
  <c r="F432"/>
  <c r="E432"/>
  <c r="D432"/>
  <c r="B432"/>
  <c r="A432"/>
  <c r="AA431"/>
  <c r="Y431"/>
  <c r="X431"/>
  <c r="W431"/>
  <c r="U431"/>
  <c r="T431"/>
  <c r="V431" s="1"/>
  <c r="R431"/>
  <c r="Q431"/>
  <c r="S431" s="1"/>
  <c r="O431"/>
  <c r="P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P430"/>
  <c r="O430"/>
  <c r="N430"/>
  <c r="L430"/>
  <c r="K430"/>
  <c r="M430" s="1"/>
  <c r="J430"/>
  <c r="I430"/>
  <c r="H430"/>
  <c r="AB430" s="1"/>
  <c r="G430"/>
  <c r="F430"/>
  <c r="E430"/>
  <c r="D430"/>
  <c r="B430"/>
  <c r="A430"/>
  <c r="AA429"/>
  <c r="Y429"/>
  <c r="Z429" s="1"/>
  <c r="X429"/>
  <c r="W429"/>
  <c r="U429"/>
  <c r="V429" s="1"/>
  <c r="T429"/>
  <c r="S429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P428"/>
  <c r="O428"/>
  <c r="N428"/>
  <c r="L428"/>
  <c r="M428" s="1"/>
  <c r="K428"/>
  <c r="J428"/>
  <c r="AB428" s="1"/>
  <c r="I428"/>
  <c r="H428"/>
  <c r="G428"/>
  <c r="F428"/>
  <c r="E428"/>
  <c r="D428"/>
  <c r="B428"/>
  <c r="A428"/>
  <c r="AA427"/>
  <c r="Y427"/>
  <c r="X427"/>
  <c r="Z427" s="1"/>
  <c r="W427"/>
  <c r="U427"/>
  <c r="T427"/>
  <c r="S427"/>
  <c r="R427"/>
  <c r="Q427"/>
  <c r="O427"/>
  <c r="P427" s="1"/>
  <c r="N427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S426" s="1"/>
  <c r="Q426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Q424"/>
  <c r="S424" s="1"/>
  <c r="O424"/>
  <c r="N424"/>
  <c r="P424" s="1"/>
  <c r="L424"/>
  <c r="M424" s="1"/>
  <c r="K424"/>
  <c r="J424"/>
  <c r="I424"/>
  <c r="H424"/>
  <c r="AB424" s="1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O423"/>
  <c r="P423" s="1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P422"/>
  <c r="O422"/>
  <c r="N422"/>
  <c r="L422"/>
  <c r="K422"/>
  <c r="M422" s="1"/>
  <c r="J422"/>
  <c r="I422"/>
  <c r="H422"/>
  <c r="AB422" s="1"/>
  <c r="G422"/>
  <c r="F422"/>
  <c r="E422"/>
  <c r="D422"/>
  <c r="B422"/>
  <c r="A422"/>
  <c r="AA421"/>
  <c r="Y421"/>
  <c r="Z421" s="1"/>
  <c r="X421"/>
  <c r="W421"/>
  <c r="U421"/>
  <c r="V421" s="1"/>
  <c r="T421"/>
  <c r="S42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P420"/>
  <c r="O420"/>
  <c r="N420"/>
  <c r="L420"/>
  <c r="M420" s="1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S419"/>
  <c r="R419"/>
  <c r="Q419"/>
  <c r="O419"/>
  <c r="P419" s="1"/>
  <c r="N419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O418"/>
  <c r="N418"/>
  <c r="P418" s="1"/>
  <c r="L418"/>
  <c r="K418"/>
  <c r="M418" s="1"/>
  <c r="J418"/>
  <c r="AB418" s="1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Q416"/>
  <c r="S416" s="1"/>
  <c r="O416"/>
  <c r="N416"/>
  <c r="P416" s="1"/>
  <c r="L416"/>
  <c r="M416" s="1"/>
  <c r="K416"/>
  <c r="J416"/>
  <c r="I416"/>
  <c r="H416"/>
  <c r="AB416" s="1"/>
  <c r="G416"/>
  <c r="F416"/>
  <c r="E416"/>
  <c r="D416"/>
  <c r="B416"/>
  <c r="A416"/>
  <c r="AA415"/>
  <c r="Y415"/>
  <c r="X415"/>
  <c r="W415"/>
  <c r="U415"/>
  <c r="T415"/>
  <c r="V415" s="1"/>
  <c r="R415"/>
  <c r="Q415"/>
  <c r="S415" s="1"/>
  <c r="O415"/>
  <c r="P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P414"/>
  <c r="O414"/>
  <c r="N414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P412"/>
  <c r="O412"/>
  <c r="N412"/>
  <c r="L412"/>
  <c r="M412" s="1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S411"/>
  <c r="R411"/>
  <c r="Q411"/>
  <c r="O411"/>
  <c r="P411" s="1"/>
  <c r="N41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S410" s="1"/>
  <c r="Q410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Q408"/>
  <c r="S408" s="1"/>
  <c r="O408"/>
  <c r="N408"/>
  <c r="P408" s="1"/>
  <c r="L408"/>
  <c r="M408" s="1"/>
  <c r="K408"/>
  <c r="J408"/>
  <c r="I408"/>
  <c r="H408"/>
  <c r="AB408" s="1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O407"/>
  <c r="P407" s="1"/>
  <c r="N407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P406"/>
  <c r="O406"/>
  <c r="N406"/>
  <c r="L406"/>
  <c r="K406"/>
  <c r="M406" s="1"/>
  <c r="J406"/>
  <c r="I406"/>
  <c r="H406"/>
  <c r="AB406" s="1"/>
  <c r="G406"/>
  <c r="F406"/>
  <c r="E406"/>
  <c r="D406"/>
  <c r="B406"/>
  <c r="A406"/>
  <c r="AA405"/>
  <c r="Y405"/>
  <c r="Z405" s="1"/>
  <c r="X405"/>
  <c r="W405"/>
  <c r="U405"/>
  <c r="V405" s="1"/>
  <c r="T405"/>
  <c r="S405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P404"/>
  <c r="O404"/>
  <c r="N404"/>
  <c r="L404"/>
  <c r="M404" s="1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S403"/>
  <c r="R403"/>
  <c r="Q403"/>
  <c r="O403"/>
  <c r="P403" s="1"/>
  <c r="N403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S402" s="1"/>
  <c r="Q402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P401" s="1"/>
  <c r="M401"/>
  <c r="L401"/>
  <c r="K40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Q400"/>
  <c r="S400" s="1"/>
  <c r="O400"/>
  <c r="N400"/>
  <c r="P400" s="1"/>
  <c r="L400"/>
  <c r="M400" s="1"/>
  <c r="K400"/>
  <c r="J400"/>
  <c r="I400"/>
  <c r="H400"/>
  <c r="G400"/>
  <c r="F400"/>
  <c r="E400"/>
  <c r="D400"/>
  <c r="B400"/>
  <c r="A400"/>
  <c r="AA399"/>
  <c r="Y399"/>
  <c r="X399"/>
  <c r="W399"/>
  <c r="U399"/>
  <c r="T399"/>
  <c r="V399" s="1"/>
  <c r="R399"/>
  <c r="Q399"/>
  <c r="S399" s="1"/>
  <c r="O399"/>
  <c r="P399" s="1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P398"/>
  <c r="O398"/>
  <c r="N398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P396"/>
  <c r="O396"/>
  <c r="N396"/>
  <c r="L396"/>
  <c r="M396" s="1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S395"/>
  <c r="R395"/>
  <c r="Q395"/>
  <c r="O395"/>
  <c r="P395" s="1"/>
  <c r="N395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Q392"/>
  <c r="S392" s="1"/>
  <c r="O392"/>
  <c r="N392"/>
  <c r="P392" s="1"/>
  <c r="L392"/>
  <c r="M392" s="1"/>
  <c r="K392"/>
  <c r="J392"/>
  <c r="I392"/>
  <c r="H392"/>
  <c r="AB392" s="1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O391"/>
  <c r="P391" s="1"/>
  <c r="N39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P390"/>
  <c r="O390"/>
  <c r="N390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P388"/>
  <c r="O388"/>
  <c r="N388"/>
  <c r="L388"/>
  <c r="M388" s="1"/>
  <c r="K388"/>
  <c r="J388"/>
  <c r="AB388" s="1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O387"/>
  <c r="P387" s="1"/>
  <c r="N387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Q384"/>
  <c r="S384" s="1"/>
  <c r="O384"/>
  <c r="N384"/>
  <c r="P384" s="1"/>
  <c r="L384"/>
  <c r="M384" s="1"/>
  <c r="K384"/>
  <c r="J384"/>
  <c r="I384"/>
  <c r="H384"/>
  <c r="AB384" s="1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O383"/>
  <c r="P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P382"/>
  <c r="O382"/>
  <c r="N382"/>
  <c r="L382"/>
  <c r="K382"/>
  <c r="M382" s="1"/>
  <c r="J382"/>
  <c r="I382"/>
  <c r="H382"/>
  <c r="AB382" s="1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P380"/>
  <c r="O380"/>
  <c r="N380"/>
  <c r="L380"/>
  <c r="M380" s="1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S379"/>
  <c r="R379"/>
  <c r="Q379"/>
  <c r="O379"/>
  <c r="P379" s="1"/>
  <c r="N379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Q376"/>
  <c r="S376" s="1"/>
  <c r="O376"/>
  <c r="N376"/>
  <c r="P376" s="1"/>
  <c r="L376"/>
  <c r="M376" s="1"/>
  <c r="K376"/>
  <c r="J376"/>
  <c r="I376"/>
  <c r="H376"/>
  <c r="AB376" s="1"/>
  <c r="G376"/>
  <c r="F376"/>
  <c r="E376"/>
  <c r="D376"/>
  <c r="B376"/>
  <c r="A376"/>
  <c r="AA375"/>
  <c r="Y375"/>
  <c r="X375"/>
  <c r="W375"/>
  <c r="U375"/>
  <c r="T375"/>
  <c r="V375" s="1"/>
  <c r="R375"/>
  <c r="Q375"/>
  <c r="S375" s="1"/>
  <c r="O375"/>
  <c r="P375" s="1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P374"/>
  <c r="O374"/>
  <c r="N374"/>
  <c r="L374"/>
  <c r="K374"/>
  <c r="M374" s="1"/>
  <c r="J374"/>
  <c r="I374"/>
  <c r="H374"/>
  <c r="AB374" s="1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P372"/>
  <c r="O372"/>
  <c r="N372"/>
  <c r="L372"/>
  <c r="M372" s="1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S371"/>
  <c r="R371"/>
  <c r="Q371"/>
  <c r="O371"/>
  <c r="P371" s="1"/>
  <c r="N37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Q368"/>
  <c r="S368" s="1"/>
  <c r="O368"/>
  <c r="N368"/>
  <c r="P368" s="1"/>
  <c r="L368"/>
  <c r="M368" s="1"/>
  <c r="K368"/>
  <c r="J368"/>
  <c r="I368"/>
  <c r="H368"/>
  <c r="G368"/>
  <c r="F368"/>
  <c r="E368"/>
  <c r="D368"/>
  <c r="B368"/>
  <c r="A368"/>
  <c r="AA367"/>
  <c r="Y367"/>
  <c r="X367"/>
  <c r="W367"/>
  <c r="U367"/>
  <c r="T367"/>
  <c r="V367" s="1"/>
  <c r="R367"/>
  <c r="Q367"/>
  <c r="S367" s="1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P366"/>
  <c r="O366"/>
  <c r="N366"/>
  <c r="L366"/>
  <c r="K366"/>
  <c r="M366" s="1"/>
  <c r="J366"/>
  <c r="I366"/>
  <c r="H366"/>
  <c r="AB366" s="1"/>
  <c r="G366"/>
  <c r="F366"/>
  <c r="E366"/>
  <c r="D366"/>
  <c r="B366"/>
  <c r="A366"/>
  <c r="AA365"/>
  <c r="Y365"/>
  <c r="Z365" s="1"/>
  <c r="X365"/>
  <c r="W365"/>
  <c r="U365"/>
  <c r="V365" s="1"/>
  <c r="T365"/>
  <c r="S365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S364" s="1"/>
  <c r="Q364"/>
  <c r="P364"/>
  <c r="O364"/>
  <c r="N364"/>
  <c r="L364"/>
  <c r="K364"/>
  <c r="M364" s="1"/>
  <c r="J364"/>
  <c r="AB364" s="1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S363"/>
  <c r="R363"/>
  <c r="Q363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P358"/>
  <c r="O358"/>
  <c r="N358"/>
  <c r="L358"/>
  <c r="K358"/>
  <c r="M358" s="1"/>
  <c r="J358"/>
  <c r="I358"/>
  <c r="H358"/>
  <c r="AB358" s="1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S356" s="1"/>
  <c r="Q356"/>
  <c r="P356"/>
  <c r="O356"/>
  <c r="N356"/>
  <c r="L356"/>
  <c r="K356"/>
  <c r="M356" s="1"/>
  <c r="J356"/>
  <c r="AB356" s="1"/>
  <c r="I356"/>
  <c r="H356"/>
  <c r="G356"/>
  <c r="F356"/>
  <c r="E356"/>
  <c r="D356"/>
  <c r="B356"/>
  <c r="A356"/>
  <c r="AA355"/>
  <c r="Y355"/>
  <c r="X355"/>
  <c r="Z355" s="1"/>
  <c r="W355"/>
  <c r="U355"/>
  <c r="T355"/>
  <c r="S355"/>
  <c r="R355"/>
  <c r="Q355"/>
  <c r="O355"/>
  <c r="P355" s="1"/>
  <c r="N355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Q352"/>
  <c r="S352" s="1"/>
  <c r="O352"/>
  <c r="N352"/>
  <c r="P352" s="1"/>
  <c r="L352"/>
  <c r="M352" s="1"/>
  <c r="K352"/>
  <c r="J352"/>
  <c r="I352"/>
  <c r="H352"/>
  <c r="AB352" s="1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P350"/>
  <c r="O350"/>
  <c r="N350"/>
  <c r="L350"/>
  <c r="K350"/>
  <c r="M350" s="1"/>
  <c r="J350"/>
  <c r="I350"/>
  <c r="H350"/>
  <c r="AB350" s="1"/>
  <c r="G350"/>
  <c r="F350"/>
  <c r="E350"/>
  <c r="D350"/>
  <c r="B350"/>
  <c r="A350"/>
  <c r="AA349"/>
  <c r="Y349"/>
  <c r="Z349" s="1"/>
  <c r="X349"/>
  <c r="W349"/>
  <c r="U349"/>
  <c r="V349" s="1"/>
  <c r="T349"/>
  <c r="S349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P348"/>
  <c r="O348"/>
  <c r="N348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S347"/>
  <c r="R347"/>
  <c r="Q347"/>
  <c r="O347"/>
  <c r="P347" s="1"/>
  <c r="N347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P342"/>
  <c r="O342"/>
  <c r="N342"/>
  <c r="L342"/>
  <c r="K342"/>
  <c r="M342" s="1"/>
  <c r="J342"/>
  <c r="I342"/>
  <c r="H342"/>
  <c r="AB342" s="1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S340" s="1"/>
  <c r="Q340"/>
  <c r="P340"/>
  <c r="O340"/>
  <c r="N340"/>
  <c r="L340"/>
  <c r="K340"/>
  <c r="M340" s="1"/>
  <c r="J340"/>
  <c r="AB340" s="1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S339"/>
  <c r="R339"/>
  <c r="Q339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O338"/>
  <c r="N338"/>
  <c r="P338" s="1"/>
  <c r="L338"/>
  <c r="M338" s="1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R337"/>
  <c r="Q337"/>
  <c r="S337" s="1"/>
  <c r="O337"/>
  <c r="P337" s="1"/>
  <c r="N337"/>
  <c r="M337"/>
  <c r="L337"/>
  <c r="K337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P334"/>
  <c r="O334"/>
  <c r="N334"/>
  <c r="L334"/>
  <c r="K334"/>
  <c r="M334" s="1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S332" s="1"/>
  <c r="Q332"/>
  <c r="P332"/>
  <c r="O332"/>
  <c r="N332"/>
  <c r="L332"/>
  <c r="K332"/>
  <c r="M332" s="1"/>
  <c r="J332"/>
  <c r="AB332" s="1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S331"/>
  <c r="R331"/>
  <c r="Q331"/>
  <c r="O331"/>
  <c r="N331"/>
  <c r="P331" s="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O330"/>
  <c r="N330"/>
  <c r="P330" s="1"/>
  <c r="L330"/>
  <c r="M330" s="1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R329"/>
  <c r="Q329"/>
  <c r="S329" s="1"/>
  <c r="O329"/>
  <c r="P329" s="1"/>
  <c r="N329"/>
  <c r="M329"/>
  <c r="L329"/>
  <c r="K329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P326"/>
  <c r="O326"/>
  <c r="N326"/>
  <c r="L326"/>
  <c r="K326"/>
  <c r="M326" s="1"/>
  <c r="J326"/>
  <c r="I326"/>
  <c r="H326"/>
  <c r="AB326" s="1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S324" s="1"/>
  <c r="Q324"/>
  <c r="P324"/>
  <c r="O324"/>
  <c r="N324"/>
  <c r="L324"/>
  <c r="K324"/>
  <c r="M324" s="1"/>
  <c r="J324"/>
  <c r="AB324" s="1"/>
  <c r="I324"/>
  <c r="H324"/>
  <c r="G324"/>
  <c r="F324"/>
  <c r="E324"/>
  <c r="D324"/>
  <c r="B324"/>
  <c r="A324"/>
  <c r="AA323"/>
  <c r="Y323"/>
  <c r="X323"/>
  <c r="Z323" s="1"/>
  <c r="W323"/>
  <c r="U323"/>
  <c r="T323"/>
  <c r="S323"/>
  <c r="R323"/>
  <c r="Q323"/>
  <c r="O323"/>
  <c r="P323" s="1"/>
  <c r="N323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Q320"/>
  <c r="S320" s="1"/>
  <c r="O320"/>
  <c r="N320"/>
  <c r="P320" s="1"/>
  <c r="L320"/>
  <c r="M320" s="1"/>
  <c r="K320"/>
  <c r="J320"/>
  <c r="I320"/>
  <c r="H320"/>
  <c r="AB320" s="1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O319"/>
  <c r="P319" s="1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P318"/>
  <c r="O318"/>
  <c r="N318"/>
  <c r="L318"/>
  <c r="K318"/>
  <c r="M318" s="1"/>
  <c r="J318"/>
  <c r="I318"/>
  <c r="H318"/>
  <c r="AB318" s="1"/>
  <c r="G318"/>
  <c r="F318"/>
  <c r="E318"/>
  <c r="D318"/>
  <c r="B318"/>
  <c r="A318"/>
  <c r="AA317"/>
  <c r="Y317"/>
  <c r="Z317" s="1"/>
  <c r="X317"/>
  <c r="W317"/>
  <c r="U317"/>
  <c r="V317" s="1"/>
  <c r="T317"/>
  <c r="S317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P316"/>
  <c r="O316"/>
  <c r="N316"/>
  <c r="L316"/>
  <c r="K316"/>
  <c r="M316" s="1"/>
  <c r="J316"/>
  <c r="AB316" s="1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S315"/>
  <c r="R315"/>
  <c r="Q315"/>
  <c r="O315"/>
  <c r="N315"/>
  <c r="P315" s="1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Q312"/>
  <c r="S312" s="1"/>
  <c r="O312"/>
  <c r="N312"/>
  <c r="P312" s="1"/>
  <c r="L312"/>
  <c r="K312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P310"/>
  <c r="O310"/>
  <c r="N310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S309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S308" s="1"/>
  <c r="Q308"/>
  <c r="P308"/>
  <c r="O308"/>
  <c r="N308"/>
  <c r="L308"/>
  <c r="K308"/>
  <c r="M308" s="1"/>
  <c r="J308"/>
  <c r="AB308" s="1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S307"/>
  <c r="R307"/>
  <c r="Q307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P302"/>
  <c r="O302"/>
  <c r="N302"/>
  <c r="L302"/>
  <c r="K302"/>
  <c r="M302" s="1"/>
  <c r="J302"/>
  <c r="I302"/>
  <c r="H302"/>
  <c r="AB302" s="1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S300" s="1"/>
  <c r="Q300"/>
  <c r="P300"/>
  <c r="O300"/>
  <c r="N300"/>
  <c r="L300"/>
  <c r="K300"/>
  <c r="M300" s="1"/>
  <c r="J300"/>
  <c r="AB300" s="1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S299"/>
  <c r="R299"/>
  <c r="Q299"/>
  <c r="O299"/>
  <c r="N299"/>
  <c r="P299" s="1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O298"/>
  <c r="N298"/>
  <c r="P298" s="1"/>
  <c r="L298"/>
  <c r="M298" s="1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P294"/>
  <c r="O294"/>
  <c r="N294"/>
  <c r="L294"/>
  <c r="K294"/>
  <c r="M294" s="1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S292" s="1"/>
  <c r="Q292"/>
  <c r="P292"/>
  <c r="O292"/>
  <c r="N292"/>
  <c r="L292"/>
  <c r="K292"/>
  <c r="M292" s="1"/>
  <c r="J292"/>
  <c r="AB292" s="1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S291"/>
  <c r="R291"/>
  <c r="Q29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S290" s="1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Q286"/>
  <c r="S286" s="1"/>
  <c r="P286"/>
  <c r="O286"/>
  <c r="N286"/>
  <c r="L286"/>
  <c r="K286"/>
  <c r="M286" s="1"/>
  <c r="J286"/>
  <c r="I286"/>
  <c r="H286"/>
  <c r="AB286" s="1"/>
  <c r="G286"/>
  <c r="F286"/>
  <c r="E286"/>
  <c r="D286"/>
  <c r="B286"/>
  <c r="A286"/>
  <c r="AA285"/>
  <c r="Y285"/>
  <c r="Z285" s="1"/>
  <c r="X285"/>
  <c r="W285"/>
  <c r="U285"/>
  <c r="V285" s="1"/>
  <c r="T285"/>
  <c r="S285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S284" s="1"/>
  <c r="Q284"/>
  <c r="P284"/>
  <c r="O284"/>
  <c r="N284"/>
  <c r="L284"/>
  <c r="K284"/>
  <c r="M284" s="1"/>
  <c r="J284"/>
  <c r="AB284" s="1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S283"/>
  <c r="R283"/>
  <c r="Q283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Q280"/>
  <c r="S280" s="1"/>
  <c r="O280"/>
  <c r="N280"/>
  <c r="P280" s="1"/>
  <c r="L280"/>
  <c r="M280" s="1"/>
  <c r="K280"/>
  <c r="J280"/>
  <c r="I280"/>
  <c r="H280"/>
  <c r="G280"/>
  <c r="F280"/>
  <c r="E280"/>
  <c r="D280"/>
  <c r="B280"/>
  <c r="A280"/>
  <c r="AA279"/>
  <c r="Y279"/>
  <c r="X279"/>
  <c r="W279"/>
  <c r="U279"/>
  <c r="T279"/>
  <c r="V279" s="1"/>
  <c r="R279"/>
  <c r="Q279"/>
  <c r="S279" s="1"/>
  <c r="O279"/>
  <c r="P279" s="1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P278"/>
  <c r="O278"/>
  <c r="N278"/>
  <c r="L278"/>
  <c r="K278"/>
  <c r="M278" s="1"/>
  <c r="J278"/>
  <c r="I278"/>
  <c r="H278"/>
  <c r="AB278" s="1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P276"/>
  <c r="O276"/>
  <c r="N276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S275"/>
  <c r="R275"/>
  <c r="Q275"/>
  <c r="O275"/>
  <c r="P275" s="1"/>
  <c r="N275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Q272"/>
  <c r="S272" s="1"/>
  <c r="O272"/>
  <c r="N272"/>
  <c r="P272" s="1"/>
  <c r="L272"/>
  <c r="M272" s="1"/>
  <c r="K272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O271"/>
  <c r="P271" s="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P270"/>
  <c r="O270"/>
  <c r="N270"/>
  <c r="L270"/>
  <c r="K270"/>
  <c r="M270" s="1"/>
  <c r="J270"/>
  <c r="I270"/>
  <c r="H270"/>
  <c r="AB270" s="1"/>
  <c r="G270"/>
  <c r="F270"/>
  <c r="E270"/>
  <c r="D270"/>
  <c r="B270"/>
  <c r="A270"/>
  <c r="AA269"/>
  <c r="Y269"/>
  <c r="Z269" s="1"/>
  <c r="X269"/>
  <c r="W269"/>
  <c r="U269"/>
  <c r="V269" s="1"/>
  <c r="T269"/>
  <c r="S269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P268"/>
  <c r="O268"/>
  <c r="N268"/>
  <c r="L268"/>
  <c r="M268" s="1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S267"/>
  <c r="R267"/>
  <c r="Q267"/>
  <c r="O267"/>
  <c r="P267" s="1"/>
  <c r="N267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L264"/>
  <c r="M264" s="1"/>
  <c r="K264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P263" s="1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P262"/>
  <c r="O262"/>
  <c r="N262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S259"/>
  <c r="R259"/>
  <c r="Q259"/>
  <c r="O259"/>
  <c r="P259" s="1"/>
  <c r="N259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O256"/>
  <c r="N256"/>
  <c r="P256" s="1"/>
  <c r="L256"/>
  <c r="M256" s="1"/>
  <c r="K256"/>
  <c r="J256"/>
  <c r="I256"/>
  <c r="H256"/>
  <c r="AB256" s="1"/>
  <c r="G256"/>
  <c r="F256"/>
  <c r="E256"/>
  <c r="D256"/>
  <c r="B256"/>
  <c r="A256"/>
  <c r="AA255"/>
  <c r="Y255"/>
  <c r="X255"/>
  <c r="W255"/>
  <c r="U255"/>
  <c r="T255"/>
  <c r="V255" s="1"/>
  <c r="R255"/>
  <c r="Q255"/>
  <c r="S255" s="1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J254"/>
  <c r="I254"/>
  <c r="H254"/>
  <c r="G254"/>
  <c r="F254"/>
  <c r="E254"/>
  <c r="D254"/>
  <c r="B254"/>
  <c r="A254"/>
  <c r="AA253"/>
  <c r="Z253"/>
  <c r="Y253"/>
  <c r="X253"/>
  <c r="W253"/>
  <c r="V253"/>
  <c r="U253"/>
  <c r="T253"/>
  <c r="R253"/>
  <c r="S253" s="1"/>
  <c r="Q253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G252"/>
  <c r="F252"/>
  <c r="E252"/>
  <c r="D252"/>
  <c r="B252"/>
  <c r="A252"/>
  <c r="AA251"/>
  <c r="Y251"/>
  <c r="X251"/>
  <c r="W251"/>
  <c r="U251"/>
  <c r="T251"/>
  <c r="V251" s="1"/>
  <c r="R251"/>
  <c r="Q251"/>
  <c r="S251" s="1"/>
  <c r="P251"/>
  <c r="O251"/>
  <c r="N251"/>
  <c r="L251"/>
  <c r="M251" s="1"/>
  <c r="K25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J250"/>
  <c r="I250"/>
  <c r="H250"/>
  <c r="G250"/>
  <c r="F250"/>
  <c r="E250"/>
  <c r="D250"/>
  <c r="B250"/>
  <c r="A250"/>
  <c r="AA249"/>
  <c r="Z249"/>
  <c r="Y249"/>
  <c r="X249"/>
  <c r="W249"/>
  <c r="V249"/>
  <c r="U249"/>
  <c r="T249"/>
  <c r="S249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K247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S246"/>
  <c r="R246"/>
  <c r="Q246"/>
  <c r="O246"/>
  <c r="P246" s="1"/>
  <c r="N246"/>
  <c r="L246"/>
  <c r="K246"/>
  <c r="M246" s="1"/>
  <c r="J246"/>
  <c r="I246"/>
  <c r="H246"/>
  <c r="AB246" s="1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L243"/>
  <c r="M243" s="1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S242"/>
  <c r="R242"/>
  <c r="Q242"/>
  <c r="O242"/>
  <c r="P242" s="1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L239"/>
  <c r="M239" s="1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M237" s="1"/>
  <c r="J237"/>
  <c r="I237"/>
  <c r="H237"/>
  <c r="AB237" s="1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L235"/>
  <c r="M235" s="1"/>
  <c r="K235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S230"/>
  <c r="R230"/>
  <c r="Q230"/>
  <c r="O230"/>
  <c r="P230" s="1"/>
  <c r="N230"/>
  <c r="L230"/>
  <c r="K230"/>
  <c r="M230" s="1"/>
  <c r="J230"/>
  <c r="I230"/>
  <c r="H230"/>
  <c r="AB230" s="1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L227"/>
  <c r="M227" s="1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M226" s="1"/>
  <c r="J226"/>
  <c r="I226"/>
  <c r="H226"/>
  <c r="AB226" s="1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L219"/>
  <c r="M219" s="1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AB218" s="1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M214" s="1"/>
  <c r="J214"/>
  <c r="I214"/>
  <c r="H214"/>
  <c r="AB214" s="1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P211"/>
  <c r="O211"/>
  <c r="N211"/>
  <c r="L211"/>
  <c r="M211" s="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M210" s="1"/>
  <c r="J210"/>
  <c r="I210"/>
  <c r="H210"/>
  <c r="AB210" s="1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L203"/>
  <c r="M203" s="1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M202" s="1"/>
  <c r="J202"/>
  <c r="I202"/>
  <c r="H202"/>
  <c r="AB202" s="1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L199"/>
  <c r="M199" s="1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S198"/>
  <c r="R198"/>
  <c r="Q198"/>
  <c r="O198"/>
  <c r="P198" s="1"/>
  <c r="N198"/>
  <c r="L198"/>
  <c r="K198"/>
  <c r="M198" s="1"/>
  <c r="J198"/>
  <c r="I198"/>
  <c r="H198"/>
  <c r="AB198" s="1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L195"/>
  <c r="M195" s="1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AB194" s="1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AB186" s="1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AB182" s="1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S162"/>
  <c r="R162"/>
  <c r="Q162"/>
  <c r="O162"/>
  <c r="P162" s="1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S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L131"/>
  <c r="M131" s="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S130"/>
  <c r="R130"/>
  <c r="Q130"/>
  <c r="O130"/>
  <c r="P130" s="1"/>
  <c r="N130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P128" s="1"/>
  <c r="M128"/>
  <c r="L128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L127"/>
  <c r="M127" s="1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L123"/>
  <c r="M123" s="1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S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S114"/>
  <c r="R114"/>
  <c r="Q114"/>
  <c r="O114"/>
  <c r="P114" s="1"/>
  <c r="N114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P112" s="1"/>
  <c r="M112"/>
  <c r="L112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P111"/>
  <c r="O111"/>
  <c r="N111"/>
  <c r="L111"/>
  <c r="M111" s="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P107"/>
  <c r="O107"/>
  <c r="N107"/>
  <c r="L107"/>
  <c r="M107" s="1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S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P99"/>
  <c r="O99"/>
  <c r="N99"/>
  <c r="L99"/>
  <c r="M99" s="1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S98"/>
  <c r="R98"/>
  <c r="Q98"/>
  <c r="O98"/>
  <c r="P98" s="1"/>
  <c r="N98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P96" s="1"/>
  <c r="M96"/>
  <c r="L96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P95"/>
  <c r="O95"/>
  <c r="N95"/>
  <c r="L95"/>
  <c r="M95" s="1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O94"/>
  <c r="P94" s="1"/>
  <c r="N94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P91"/>
  <c r="O91"/>
  <c r="N91"/>
  <c r="L91"/>
  <c r="M91" s="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S90"/>
  <c r="R90"/>
  <c r="Q90"/>
  <c r="O90"/>
  <c r="P90" s="1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L87"/>
  <c r="M87" s="1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S86"/>
  <c r="R86"/>
  <c r="Q86"/>
  <c r="O86"/>
  <c r="P86" s="1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P83"/>
  <c r="O83"/>
  <c r="N83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S82"/>
  <c r="R82"/>
  <c r="Q82"/>
  <c r="O82"/>
  <c r="P82" s="1"/>
  <c r="N82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P79"/>
  <c r="O79"/>
  <c r="N79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P71"/>
  <c r="O71"/>
  <c r="N7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S70"/>
  <c r="R70"/>
  <c r="Q70"/>
  <c r="O70"/>
  <c r="P70" s="1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S66"/>
  <c r="R66"/>
  <c r="Q66"/>
  <c r="O66"/>
  <c r="P66" s="1"/>
  <c r="N66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P64" s="1"/>
  <c r="M64"/>
  <c r="L64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S62"/>
  <c r="R62"/>
  <c r="Q62"/>
  <c r="O62"/>
  <c r="P62" s="1"/>
  <c r="N62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S61" s="1"/>
  <c r="Q6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L55"/>
  <c r="M55" s="1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O54"/>
  <c r="P54" s="1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O50"/>
  <c r="P50" s="1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P46" s="1"/>
  <c r="N46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L39"/>
  <c r="M39" s="1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O38"/>
  <c r="P38" s="1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L35"/>
  <c r="M35" s="1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O34"/>
  <c r="P34" s="1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P32" s="1"/>
  <c r="M32"/>
  <c r="L32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L31"/>
  <c r="M31" s="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O30"/>
  <c r="P30" s="1"/>
  <c r="N30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R29"/>
  <c r="S29" s="1"/>
  <c r="Q29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Z28" s="1"/>
  <c r="X28"/>
  <c r="W28"/>
  <c r="U28"/>
  <c r="V28" s="1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L27"/>
  <c r="M27" s="1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O26"/>
  <c r="P26" s="1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S25" s="1"/>
  <c r="Q25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Z24" s="1"/>
  <c r="X24"/>
  <c r="W24"/>
  <c r="U24"/>
  <c r="V24" s="1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L23"/>
  <c r="M23" s="1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S22"/>
  <c r="R22"/>
  <c r="Q22"/>
  <c r="O22"/>
  <c r="P22" s="1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S21" s="1"/>
  <c r="Q2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R20"/>
  <c r="Q20"/>
  <c r="S20" s="1"/>
  <c r="O20"/>
  <c r="N20"/>
  <c r="P20" s="1"/>
  <c r="M20"/>
  <c r="L20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L19"/>
  <c r="M19" s="1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S18"/>
  <c r="R18"/>
  <c r="Q18"/>
  <c r="O18"/>
  <c r="P18" s="1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S17" s="1"/>
  <c r="Q17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Z16" s="1"/>
  <c r="X16"/>
  <c r="W16"/>
  <c r="U16"/>
  <c r="V16" s="1"/>
  <c r="T16"/>
  <c r="R16"/>
  <c r="Q16"/>
  <c r="S16" s="1"/>
  <c r="O16"/>
  <c r="N16"/>
  <c r="P16" s="1"/>
  <c r="M16"/>
  <c r="L16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L15"/>
  <c r="M15" s="1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S14"/>
  <c r="R14"/>
  <c r="Q14"/>
  <c r="O14"/>
  <c r="P14" s="1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R13"/>
  <c r="S13" s="1"/>
  <c r="Q13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Z12" s="1"/>
  <c r="X12"/>
  <c r="W12"/>
  <c r="U12"/>
  <c r="V12" s="1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L11"/>
  <c r="M11" s="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O10"/>
  <c r="P10" s="1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S9" s="1"/>
  <c r="Q9"/>
  <c r="O9"/>
  <c r="N9"/>
  <c r="P9" s="1"/>
  <c r="L9"/>
  <c r="K9"/>
  <c r="M9" s="1"/>
  <c r="J9"/>
  <c r="I9"/>
  <c r="H9"/>
  <c r="G9"/>
  <c r="F9"/>
  <c r="E9"/>
  <c r="D9"/>
  <c r="B9"/>
  <c r="A9"/>
  <c r="AA8"/>
  <c r="Y8"/>
  <c r="Z8" s="1"/>
  <c r="X8"/>
  <c r="W8"/>
  <c r="U8"/>
  <c r="V8" s="1"/>
  <c r="T8"/>
  <c r="R8"/>
  <c r="Q8"/>
  <c r="S8" s="1"/>
  <c r="O8"/>
  <c r="N8"/>
  <c r="P8" s="1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L7"/>
  <c r="M7" s="1"/>
  <c r="K7"/>
  <c r="J7"/>
  <c r="I7"/>
  <c r="H7"/>
  <c r="G7"/>
  <c r="F7"/>
  <c r="E7"/>
  <c r="D7"/>
  <c r="B7"/>
  <c r="A7"/>
  <c r="AA6"/>
  <c r="Y6"/>
  <c r="X6"/>
  <c r="Z6" s="1"/>
  <c r="W6"/>
  <c r="U6"/>
  <c r="T6"/>
  <c r="V6" s="1"/>
  <c r="S6"/>
  <c r="R6"/>
  <c r="Q6"/>
  <c r="O6"/>
  <c r="P6" s="1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R5"/>
  <c r="S5" s="1"/>
  <c r="Q5"/>
  <c r="O5"/>
  <c r="N5"/>
  <c r="P5" s="1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R4"/>
  <c r="Q4"/>
  <c r="S4" s="1"/>
  <c r="O4"/>
  <c r="N4"/>
  <c r="P4" s="1"/>
  <c r="M4"/>
  <c r="L4"/>
  <c r="K4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L3"/>
  <c r="M3" s="1"/>
  <c r="K3"/>
  <c r="J3"/>
  <c r="I3"/>
  <c r="H3"/>
  <c r="G3"/>
  <c r="F3"/>
  <c r="E3"/>
  <c r="D3"/>
  <c r="B3"/>
  <c r="A3"/>
  <c r="AB3" l="1"/>
  <c r="AB5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8"/>
  <c r="AB190"/>
  <c r="AB195"/>
  <c r="AB197"/>
  <c r="AB204"/>
  <c r="AB206"/>
  <c r="AB211"/>
  <c r="AB213"/>
  <c r="AB220"/>
  <c r="AB222"/>
  <c r="AB227"/>
  <c r="AB229"/>
  <c r="AB236"/>
  <c r="AB238"/>
  <c r="AB243"/>
  <c r="AB245"/>
  <c r="AB266"/>
  <c r="AB272"/>
  <c r="AB282"/>
  <c r="AB314"/>
  <c r="AB346"/>
  <c r="AB362"/>
  <c r="AB368"/>
  <c r="AB378"/>
  <c r="AB394"/>
  <c r="AB400"/>
  <c r="AB410"/>
  <c r="AB426"/>
  <c r="AB442"/>
  <c r="AB458"/>
  <c r="AB464"/>
  <c r="AB474"/>
  <c r="AB490"/>
  <c r="AB496"/>
  <c r="AB506"/>
  <c r="AB626"/>
  <c r="AB183"/>
  <c r="AB185"/>
  <c r="AB192"/>
  <c r="AB199"/>
  <c r="AB201"/>
  <c r="AB208"/>
  <c r="AB217"/>
  <c r="AB224"/>
  <c r="AB231"/>
  <c r="AB233"/>
  <c r="AB240"/>
  <c r="AB242"/>
  <c r="AB252"/>
  <c r="AB412"/>
  <c r="AB604"/>
  <c r="AB620"/>
  <c r="AB4"/>
  <c r="AB6"/>
  <c r="AB8"/>
  <c r="AB10"/>
  <c r="AB12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7"/>
  <c r="AB189"/>
  <c r="AB196"/>
  <c r="AB203"/>
  <c r="AB205"/>
  <c r="AB212"/>
  <c r="AB219"/>
  <c r="AB221"/>
  <c r="AB258"/>
  <c r="AB264"/>
  <c r="AB274"/>
  <c r="AB280"/>
  <c r="AB290"/>
  <c r="AB306"/>
  <c r="AB322"/>
  <c r="AB328"/>
  <c r="AB354"/>
  <c r="AB360"/>
  <c r="AB370"/>
  <c r="AB386"/>
  <c r="AB402"/>
  <c r="AB434"/>
  <c r="AB440"/>
  <c r="AB450"/>
  <c r="AB456"/>
  <c r="AB466"/>
  <c r="AB472"/>
  <c r="AB482"/>
  <c r="AB498"/>
  <c r="AB504"/>
  <c r="AB514"/>
  <c r="AB530"/>
  <c r="AB562"/>
  <c r="AB594"/>
  <c r="AB184"/>
  <c r="AB191"/>
  <c r="AB193"/>
  <c r="AB200"/>
  <c r="AB207"/>
  <c r="AB209"/>
  <c r="AB216"/>
  <c r="AB223"/>
  <c r="AB225"/>
  <c r="AB234"/>
  <c r="AB239"/>
  <c r="AB241"/>
  <c r="AB251"/>
  <c r="AB372"/>
  <c r="AB436"/>
  <c r="AB452"/>
  <c r="AB612"/>
  <c r="AB257"/>
  <c r="AB265"/>
  <c r="AB273"/>
  <c r="AB281"/>
  <c r="AB289"/>
  <c r="AB305"/>
  <c r="AB313"/>
  <c r="AB321"/>
  <c r="AB345"/>
  <c r="AB353"/>
  <c r="AB361"/>
  <c r="AB369"/>
  <c r="AB377"/>
  <c r="AB385"/>
  <c r="AB393"/>
  <c r="AB401"/>
  <c r="AB409"/>
  <c r="AB417"/>
  <c r="AB425"/>
  <c r="AB433"/>
  <c r="AB441"/>
  <c r="AB449"/>
  <c r="AB457"/>
  <c r="AB465"/>
  <c r="AB473"/>
  <c r="AB481"/>
  <c r="AB489"/>
  <c r="AB497"/>
  <c r="AB505"/>
  <c r="AB513"/>
  <c r="AB545"/>
  <c r="AB577"/>
  <c r="AB609"/>
  <c r="AB1204"/>
  <c r="AB1218"/>
  <c r="AB1225"/>
  <c r="AB1237"/>
  <c r="AB1256"/>
  <c r="AB1282"/>
  <c r="AB1301"/>
  <c r="AB1308"/>
  <c r="AB1310"/>
  <c r="AB1328"/>
  <c r="Z251"/>
  <c r="AB253"/>
  <c r="M254"/>
  <c r="AB254" s="1"/>
  <c r="Z255"/>
  <c r="AB255" s="1"/>
  <c r="Z263"/>
  <c r="Z271"/>
  <c r="Z279"/>
  <c r="AB283"/>
  <c r="P287"/>
  <c r="AB287" s="1"/>
  <c r="M288"/>
  <c r="AB288" s="1"/>
  <c r="AB291"/>
  <c r="P295"/>
  <c r="M296"/>
  <c r="AB296" s="1"/>
  <c r="V297"/>
  <c r="AB297" s="1"/>
  <c r="S298"/>
  <c r="AB298" s="1"/>
  <c r="AB299"/>
  <c r="P303"/>
  <c r="M304"/>
  <c r="AB304" s="1"/>
  <c r="AB307"/>
  <c r="P311"/>
  <c r="Z311"/>
  <c r="AB311" s="1"/>
  <c r="M312"/>
  <c r="AB312" s="1"/>
  <c r="AB315"/>
  <c r="Z319"/>
  <c r="AB323"/>
  <c r="P327"/>
  <c r="M328"/>
  <c r="V329"/>
  <c r="AB329" s="1"/>
  <c r="S330"/>
  <c r="AB330" s="1"/>
  <c r="AB331"/>
  <c r="P335"/>
  <c r="M336"/>
  <c r="AB336" s="1"/>
  <c r="V337"/>
  <c r="AB337" s="1"/>
  <c r="S338"/>
  <c r="AB338" s="1"/>
  <c r="AB339"/>
  <c r="P343"/>
  <c r="M344"/>
  <c r="AB344" s="1"/>
  <c r="P351"/>
  <c r="Z351"/>
  <c r="AB355"/>
  <c r="P359"/>
  <c r="M360"/>
  <c r="AB363"/>
  <c r="Z367"/>
  <c r="Z375"/>
  <c r="Z383"/>
  <c r="AB383" s="1"/>
  <c r="AB387"/>
  <c r="Z391"/>
  <c r="Z399"/>
  <c r="Z407"/>
  <c r="Z415"/>
  <c r="AB415" s="1"/>
  <c r="Z423"/>
  <c r="Z431"/>
  <c r="Z439"/>
  <c r="AB443"/>
  <c r="Z447"/>
  <c r="AB447" s="1"/>
  <c r="Z455"/>
  <c r="Z463"/>
  <c r="Z471"/>
  <c r="Z479"/>
  <c r="AB479" s="1"/>
  <c r="Z487"/>
  <c r="M488"/>
  <c r="AB488" s="1"/>
  <c r="AB491"/>
  <c r="P495"/>
  <c r="M496"/>
  <c r="AB499"/>
  <c r="P503"/>
  <c r="AB503" s="1"/>
  <c r="Z503"/>
  <c r="P511"/>
  <c r="M512"/>
  <c r="AB512" s="1"/>
  <c r="AB515"/>
  <c r="P519"/>
  <c r="M520"/>
  <c r="AB520" s="1"/>
  <c r="V521"/>
  <c r="AB521" s="1"/>
  <c r="S522"/>
  <c r="AB522" s="1"/>
  <c r="AB523"/>
  <c r="P527"/>
  <c r="M528"/>
  <c r="AB528" s="1"/>
  <c r="V529"/>
  <c r="AB529" s="1"/>
  <c r="S530"/>
  <c r="AB531"/>
  <c r="P535"/>
  <c r="AB535" s="1"/>
  <c r="M536"/>
  <c r="AB536" s="1"/>
  <c r="V537"/>
  <c r="AB537" s="1"/>
  <c r="S538"/>
  <c r="AB538" s="1"/>
  <c r="AB539"/>
  <c r="P543"/>
  <c r="M544"/>
  <c r="AB544" s="1"/>
  <c r="V545"/>
  <c r="S546"/>
  <c r="AB546" s="1"/>
  <c r="AB547"/>
  <c r="P551"/>
  <c r="M552"/>
  <c r="AB552" s="1"/>
  <c r="V553"/>
  <c r="AB553" s="1"/>
  <c r="S554"/>
  <c r="AB554" s="1"/>
  <c r="AB555"/>
  <c r="P559"/>
  <c r="M560"/>
  <c r="AB560" s="1"/>
  <c r="V561"/>
  <c r="AB561" s="1"/>
  <c r="S562"/>
  <c r="AB563"/>
  <c r="P567"/>
  <c r="AB567" s="1"/>
  <c r="M568"/>
  <c r="AB568" s="1"/>
  <c r="V569"/>
  <c r="AB569" s="1"/>
  <c r="S570"/>
  <c r="AB570" s="1"/>
  <c r="AB571"/>
  <c r="P575"/>
  <c r="M576"/>
  <c r="AB576" s="1"/>
  <c r="V577"/>
  <c r="S578"/>
  <c r="AB578" s="1"/>
  <c r="AB579"/>
  <c r="P583"/>
  <c r="M584"/>
  <c r="AB584" s="1"/>
  <c r="V585"/>
  <c r="AB585" s="1"/>
  <c r="S586"/>
  <c r="AB586" s="1"/>
  <c r="AB587"/>
  <c r="P591"/>
  <c r="M592"/>
  <c r="AB592" s="1"/>
  <c r="V593"/>
  <c r="AB593" s="1"/>
  <c r="S594"/>
  <c r="AB595"/>
  <c r="P599"/>
  <c r="AB599" s="1"/>
  <c r="M600"/>
  <c r="AB600" s="1"/>
  <c r="V601"/>
  <c r="AB601" s="1"/>
  <c r="S602"/>
  <c r="AB602" s="1"/>
  <c r="AB603"/>
  <c r="P607"/>
  <c r="M608"/>
  <c r="AB608" s="1"/>
  <c r="V609"/>
  <c r="S610"/>
  <c r="AB610" s="1"/>
  <c r="AB611"/>
  <c r="P615"/>
  <c r="M616"/>
  <c r="AB616" s="1"/>
  <c r="V617"/>
  <c r="AB617" s="1"/>
  <c r="S618"/>
  <c r="AB618" s="1"/>
  <c r="AB619"/>
  <c r="P623"/>
  <c r="M624"/>
  <c r="AB624" s="1"/>
  <c r="V625"/>
  <c r="AB625" s="1"/>
  <c r="AB628"/>
  <c r="AB632"/>
  <c r="AB636"/>
  <c r="AB640"/>
  <c r="AB644"/>
  <c r="AB648"/>
  <c r="AB652"/>
  <c r="AB656"/>
  <c r="AB660"/>
  <c r="AB664"/>
  <c r="AB668"/>
  <c r="AB672"/>
  <c r="AB676"/>
  <c r="AB680"/>
  <c r="AB684"/>
  <c r="AB688"/>
  <c r="AB692"/>
  <c r="AB696"/>
  <c r="AB700"/>
  <c r="AB704"/>
  <c r="AB708"/>
  <c r="AB712"/>
  <c r="AB716"/>
  <c r="AB720"/>
  <c r="AB724"/>
  <c r="AB728"/>
  <c r="AB732"/>
  <c r="AB736"/>
  <c r="AB740"/>
  <c r="AB744"/>
  <c r="AB748"/>
  <c r="AB752"/>
  <c r="AB756"/>
  <c r="AB760"/>
  <c r="AB764"/>
  <c r="AB768"/>
  <c r="AB772"/>
  <c r="AB776"/>
  <c r="AB780"/>
  <c r="AB784"/>
  <c r="AB788"/>
  <c r="AB792"/>
  <c r="AB796"/>
  <c r="AB800"/>
  <c r="AB807"/>
  <c r="AB809"/>
  <c r="AB816"/>
  <c r="AB823"/>
  <c r="AB825"/>
  <c r="AB832"/>
  <c r="AB839"/>
  <c r="AB841"/>
  <c r="AB848"/>
  <c r="AB855"/>
  <c r="AB857"/>
  <c r="AB864"/>
  <c r="AB871"/>
  <c r="AB873"/>
  <c r="AB880"/>
  <c r="AB887"/>
  <c r="AB889"/>
  <c r="AB896"/>
  <c r="AB903"/>
  <c r="AB905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70"/>
  <c r="AB1173"/>
  <c r="AB1178"/>
  <c r="AB1200"/>
  <c r="AB1202"/>
  <c r="AB1221"/>
  <c r="AB1222"/>
  <c r="AB1226"/>
  <c r="AB1285"/>
  <c r="AB1290"/>
  <c r="AB1294"/>
  <c r="AB1297"/>
  <c r="AB1354"/>
  <c r="AB249"/>
  <c r="M250"/>
  <c r="AB250" s="1"/>
  <c r="V259"/>
  <c r="AB259" s="1"/>
  <c r="S260"/>
  <c r="AB260" s="1"/>
  <c r="AB261"/>
  <c r="V267"/>
  <c r="AB267" s="1"/>
  <c r="S268"/>
  <c r="AB268" s="1"/>
  <c r="AB269"/>
  <c r="V275"/>
  <c r="AB275" s="1"/>
  <c r="S276"/>
  <c r="AB276" s="1"/>
  <c r="AB277"/>
  <c r="AB285"/>
  <c r="AB293"/>
  <c r="AB301"/>
  <c r="AB309"/>
  <c r="AB317"/>
  <c r="V323"/>
  <c r="AB325"/>
  <c r="AB333"/>
  <c r="AB341"/>
  <c r="V347"/>
  <c r="AB347" s="1"/>
  <c r="S348"/>
  <c r="AB348" s="1"/>
  <c r="AB349"/>
  <c r="V355"/>
  <c r="AB357"/>
  <c r="AB365"/>
  <c r="V371"/>
  <c r="AB371" s="1"/>
  <c r="S372"/>
  <c r="AB373"/>
  <c r="V379"/>
  <c r="AB379" s="1"/>
  <c r="S380"/>
  <c r="AB380" s="1"/>
  <c r="AB381"/>
  <c r="AB389"/>
  <c r="V395"/>
  <c r="AB395" s="1"/>
  <c r="S396"/>
  <c r="AB396" s="1"/>
  <c r="AB397"/>
  <c r="V403"/>
  <c r="AB403" s="1"/>
  <c r="S404"/>
  <c r="AB404" s="1"/>
  <c r="AB405"/>
  <c r="V411"/>
  <c r="AB411" s="1"/>
  <c r="S412"/>
  <c r="AB413"/>
  <c r="V419"/>
  <c r="AB419" s="1"/>
  <c r="S420"/>
  <c r="AB420" s="1"/>
  <c r="AB421"/>
  <c r="V427"/>
  <c r="AB427" s="1"/>
  <c r="AB429"/>
  <c r="V435"/>
  <c r="AB435" s="1"/>
  <c r="AB437"/>
  <c r="AB445"/>
  <c r="V451"/>
  <c r="AB451" s="1"/>
  <c r="S452"/>
  <c r="AB453"/>
  <c r="V459"/>
  <c r="AB459" s="1"/>
  <c r="S460"/>
  <c r="AB460" s="1"/>
  <c r="AB461"/>
  <c r="V467"/>
  <c r="AB467" s="1"/>
  <c r="S468"/>
  <c r="AB468" s="1"/>
  <c r="AB469"/>
  <c r="V475"/>
  <c r="AB475" s="1"/>
  <c r="S476"/>
  <c r="AB476" s="1"/>
  <c r="AB477"/>
  <c r="V483"/>
  <c r="AB483" s="1"/>
  <c r="S484"/>
  <c r="AB484" s="1"/>
  <c r="AB485"/>
  <c r="AB493"/>
  <c r="AB501"/>
  <c r="V507"/>
  <c r="AB507" s="1"/>
  <c r="S508"/>
  <c r="AB508" s="1"/>
  <c r="AB509"/>
  <c r="AB517"/>
  <c r="Z521"/>
  <c r="AB525"/>
  <c r="AB533"/>
  <c r="AB541"/>
  <c r="AB549"/>
  <c r="AB557"/>
  <c r="Z561"/>
  <c r="AB565"/>
  <c r="AB573"/>
  <c r="AB581"/>
  <c r="Z585"/>
  <c r="AB589"/>
  <c r="AB597"/>
  <c r="AB605"/>
  <c r="AB613"/>
  <c r="AB621"/>
  <c r="Z625"/>
  <c r="AB803"/>
  <c r="AB805"/>
  <c r="AB812"/>
  <c r="AB819"/>
  <c r="AB821"/>
  <c r="AB828"/>
  <c r="AB835"/>
  <c r="AB837"/>
  <c r="AB844"/>
  <c r="AB851"/>
  <c r="AB853"/>
  <c r="AB860"/>
  <c r="AB867"/>
  <c r="AB869"/>
  <c r="AB876"/>
  <c r="AB883"/>
  <c r="AB885"/>
  <c r="AB892"/>
  <c r="AB899"/>
  <c r="AB901"/>
  <c r="AB908"/>
  <c r="AB1176"/>
  <c r="AB1193"/>
  <c r="AB1194"/>
  <c r="AB1205"/>
  <c r="AB1210"/>
  <c r="AB1214"/>
  <c r="AB1224"/>
  <c r="AB1236"/>
  <c r="AB1244"/>
  <c r="AB1250"/>
  <c r="AB1269"/>
  <c r="AB1274"/>
  <c r="AB1278"/>
  <c r="AB1288"/>
  <c r="AB1300"/>
  <c r="AB1320"/>
  <c r="AB1333"/>
  <c r="AB263"/>
  <c r="AB271"/>
  <c r="AB279"/>
  <c r="AB295"/>
  <c r="AB303"/>
  <c r="AB319"/>
  <c r="AB327"/>
  <c r="AB335"/>
  <c r="AB343"/>
  <c r="AB351"/>
  <c r="AB359"/>
  <c r="AB367"/>
  <c r="AB375"/>
  <c r="AB391"/>
  <c r="AB399"/>
  <c r="AB407"/>
  <c r="AB423"/>
  <c r="AB431"/>
  <c r="AB439"/>
  <c r="AB455"/>
  <c r="AB463"/>
  <c r="AB471"/>
  <c r="AB487"/>
  <c r="AB495"/>
  <c r="AB511"/>
  <c r="AB519"/>
  <c r="AB527"/>
  <c r="AB543"/>
  <c r="AB551"/>
  <c r="AB559"/>
  <c r="AB575"/>
  <c r="AB583"/>
  <c r="AB591"/>
  <c r="AB607"/>
  <c r="AB615"/>
  <c r="AB623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8"/>
  <c r="AB815"/>
  <c r="AB817"/>
  <c r="AB824"/>
  <c r="AB831"/>
  <c r="AB833"/>
  <c r="AB840"/>
  <c r="AB847"/>
  <c r="AB849"/>
  <c r="AB856"/>
  <c r="AB863"/>
  <c r="AB865"/>
  <c r="AB872"/>
  <c r="AB879"/>
  <c r="AB881"/>
  <c r="AB888"/>
  <c r="AB895"/>
  <c r="AB897"/>
  <c r="AB904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8"/>
  <c r="AB1182"/>
  <c r="AB1189"/>
  <c r="AB1220"/>
  <c r="AB1241"/>
  <c r="AB1242"/>
  <c r="AB1253"/>
  <c r="AB1284"/>
  <c r="AB1309"/>
  <c r="AB1318"/>
  <c r="AB1330"/>
  <c r="AB1175"/>
  <c r="AB1191"/>
  <c r="AB1239"/>
  <c r="AB1303"/>
  <c r="AB1336"/>
  <c r="AB1352"/>
  <c r="AB1787"/>
  <c r="AB1789"/>
  <c r="AB1794"/>
  <c r="AB1796"/>
  <c r="AB1803"/>
  <c r="AB1805"/>
  <c r="AB1810"/>
  <c r="AB1812"/>
  <c r="AB1819"/>
  <c r="AB1821"/>
  <c r="AB1826"/>
  <c r="AB1828"/>
  <c r="AB1835"/>
  <c r="AB1837"/>
  <c r="AB1842"/>
  <c r="AB1844"/>
  <c r="AB1851"/>
  <c r="AB1853"/>
  <c r="AB1858"/>
  <c r="AB1861"/>
  <c r="AB1886"/>
  <c r="AB1891"/>
  <c r="AB1895"/>
  <c r="AB1898"/>
  <c r="AB1905"/>
  <c r="AB1943"/>
  <c r="AB1947"/>
  <c r="AB1987"/>
  <c r="Z1169"/>
  <c r="AB1169" s="1"/>
  <c r="AB1171"/>
  <c r="M1172"/>
  <c r="AB1172" s="1"/>
  <c r="S1174"/>
  <c r="AB1174" s="1"/>
  <c r="P1179"/>
  <c r="V1181"/>
  <c r="AB1181" s="1"/>
  <c r="Z1185"/>
  <c r="AB1185" s="1"/>
  <c r="AB1187"/>
  <c r="M1188"/>
  <c r="AB1188" s="1"/>
  <c r="S1190"/>
  <c r="AB1190" s="1"/>
  <c r="P1195"/>
  <c r="V1197"/>
  <c r="AB1197" s="1"/>
  <c r="Z1201"/>
  <c r="AB1201" s="1"/>
  <c r="AB1203"/>
  <c r="M1204"/>
  <c r="S1206"/>
  <c r="AB1206" s="1"/>
  <c r="P1211"/>
  <c r="V1213"/>
  <c r="AB1213" s="1"/>
  <c r="Z1217"/>
  <c r="AB1217" s="1"/>
  <c r="AB1219"/>
  <c r="M1220"/>
  <c r="S1222"/>
  <c r="P1227"/>
  <c r="V1229"/>
  <c r="AB1229" s="1"/>
  <c r="Z1233"/>
  <c r="AB1233" s="1"/>
  <c r="AB1235"/>
  <c r="M1236"/>
  <c r="S1238"/>
  <c r="AB1238" s="1"/>
  <c r="P1243"/>
  <c r="V1245"/>
  <c r="AB1245" s="1"/>
  <c r="Z1249"/>
  <c r="AB1249" s="1"/>
  <c r="AB1251"/>
  <c r="M1252"/>
  <c r="AB1252" s="1"/>
  <c r="S1254"/>
  <c r="AB1254" s="1"/>
  <c r="P1259"/>
  <c r="V1261"/>
  <c r="AB1261" s="1"/>
  <c r="Z1265"/>
  <c r="AB1265" s="1"/>
  <c r="AB1267"/>
  <c r="M1268"/>
  <c r="AB1268" s="1"/>
  <c r="S1270"/>
  <c r="AB1270" s="1"/>
  <c r="P1275"/>
  <c r="V1277"/>
  <c r="AB1277" s="1"/>
  <c r="Z1281"/>
  <c r="AB1281" s="1"/>
  <c r="AB1283"/>
  <c r="M1284"/>
  <c r="S1286"/>
  <c r="AB1286" s="1"/>
  <c r="P1291"/>
  <c r="V1293"/>
  <c r="AB1293" s="1"/>
  <c r="Z1297"/>
  <c r="AB1299"/>
  <c r="M1300"/>
  <c r="S1302"/>
  <c r="AB1302" s="1"/>
  <c r="P1307"/>
  <c r="V1309"/>
  <c r="Z1313"/>
  <c r="AB1313" s="1"/>
  <c r="AB1315"/>
  <c r="M1316"/>
  <c r="AB1316" s="1"/>
  <c r="S1318"/>
  <c r="P1323"/>
  <c r="V1325"/>
  <c r="AB1325" s="1"/>
  <c r="Z1329"/>
  <c r="AB1329" s="1"/>
  <c r="Z1330"/>
  <c r="M1333"/>
  <c r="V1334"/>
  <c r="AB1334" s="1"/>
  <c r="S1339"/>
  <c r="AB1339" s="1"/>
  <c r="AB1340"/>
  <c r="P1344"/>
  <c r="AB1344" s="1"/>
  <c r="Z1346"/>
  <c r="AB1346" s="1"/>
  <c r="M1349"/>
  <c r="AB1349" s="1"/>
  <c r="V1350"/>
  <c r="AB1350" s="1"/>
  <c r="AB1355"/>
  <c r="S1355"/>
  <c r="AB1356"/>
  <c r="P1360"/>
  <c r="AB1363"/>
  <c r="AB1365"/>
  <c r="AB1372"/>
  <c r="AB1379"/>
  <c r="AB1381"/>
  <c r="AB1388"/>
  <c r="AB1395"/>
  <c r="AB1397"/>
  <c r="AB1404"/>
  <c r="AB1411"/>
  <c r="AB1413"/>
  <c r="AB1420"/>
  <c r="AB1427"/>
  <c r="AB1429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91"/>
  <c r="AB1793"/>
  <c r="AB1800"/>
  <c r="AB1807"/>
  <c r="AB1809"/>
  <c r="AB1816"/>
  <c r="AB1823"/>
  <c r="AB1825"/>
  <c r="AB1832"/>
  <c r="AB1839"/>
  <c r="AB1841"/>
  <c r="AB1848"/>
  <c r="AB1855"/>
  <c r="AB1857"/>
  <c r="AB1870"/>
  <c r="AB1879"/>
  <c r="AB1882"/>
  <c r="AB1889"/>
  <c r="AB1901"/>
  <c r="AB1909"/>
  <c r="AB1915"/>
  <c r="AB1937"/>
  <c r="AB1954"/>
  <c r="AB1962"/>
  <c r="AB1167"/>
  <c r="AB1183"/>
  <c r="Z1197"/>
  <c r="AB1199"/>
  <c r="M1200"/>
  <c r="P1207"/>
  <c r="AB1207" s="1"/>
  <c r="V1209"/>
  <c r="AB1209" s="1"/>
  <c r="Z1213"/>
  <c r="AB1215"/>
  <c r="M1216"/>
  <c r="AB1216" s="1"/>
  <c r="P1223"/>
  <c r="AB1223" s="1"/>
  <c r="V1225"/>
  <c r="Z1229"/>
  <c r="AB1231"/>
  <c r="M1232"/>
  <c r="AB1232" s="1"/>
  <c r="P1239"/>
  <c r="Z1245"/>
  <c r="AB1247"/>
  <c r="M1248"/>
  <c r="AB1248" s="1"/>
  <c r="S1250"/>
  <c r="P1255"/>
  <c r="AB1255" s="1"/>
  <c r="V1257"/>
  <c r="AB1257" s="1"/>
  <c r="Z1261"/>
  <c r="AB1263"/>
  <c r="M1264"/>
  <c r="AB1264" s="1"/>
  <c r="S1266"/>
  <c r="AB1266" s="1"/>
  <c r="P1271"/>
  <c r="AB1271" s="1"/>
  <c r="V1273"/>
  <c r="AB1273" s="1"/>
  <c r="Z1277"/>
  <c r="AB1279"/>
  <c r="M1280"/>
  <c r="AB1280" s="1"/>
  <c r="S1282"/>
  <c r="P1287"/>
  <c r="AB1287" s="1"/>
  <c r="V1289"/>
  <c r="AB1289" s="1"/>
  <c r="Z1293"/>
  <c r="AB1295"/>
  <c r="M1296"/>
  <c r="AB1296" s="1"/>
  <c r="S1298"/>
  <c r="AB1298" s="1"/>
  <c r="P1303"/>
  <c r="V1305"/>
  <c r="AB1305" s="1"/>
  <c r="Z1309"/>
  <c r="AB1311"/>
  <c r="M1312"/>
  <c r="AB1312" s="1"/>
  <c r="S1314"/>
  <c r="AB1314" s="1"/>
  <c r="P1319"/>
  <c r="AB1319" s="1"/>
  <c r="V1321"/>
  <c r="AB1321" s="1"/>
  <c r="Z1325"/>
  <c r="AB1327"/>
  <c r="M1328"/>
  <c r="P1332"/>
  <c r="AB1332" s="1"/>
  <c r="Z1334"/>
  <c r="M1337"/>
  <c r="AB1337" s="1"/>
  <c r="V1338"/>
  <c r="AB1338" s="1"/>
  <c r="AB1343"/>
  <c r="S1343"/>
  <c r="P1348"/>
  <c r="Z1350"/>
  <c r="M1353"/>
  <c r="AB1353" s="1"/>
  <c r="V1354"/>
  <c r="S1359"/>
  <c r="AB1359" s="1"/>
  <c r="AB1360"/>
  <c r="AB1368"/>
  <c r="AB1375"/>
  <c r="AB1377"/>
  <c r="AB1384"/>
  <c r="AB1391"/>
  <c r="AB1393"/>
  <c r="AB1400"/>
  <c r="AB1407"/>
  <c r="AB1409"/>
  <c r="AB1416"/>
  <c r="AB1423"/>
  <c r="AB1425"/>
  <c r="AB1432"/>
  <c r="AB1885"/>
  <c r="AB1906"/>
  <c r="AB1931"/>
  <c r="AB1983"/>
  <c r="AB1179"/>
  <c r="AB1195"/>
  <c r="AB1211"/>
  <c r="AB1227"/>
  <c r="AB1243"/>
  <c r="AB1259"/>
  <c r="AB1275"/>
  <c r="AB1291"/>
  <c r="AB1307"/>
  <c r="AB1323"/>
  <c r="M1324"/>
  <c r="AB1324" s="1"/>
  <c r="AB1331"/>
  <c r="M1341"/>
  <c r="AB1341" s="1"/>
  <c r="AB1347"/>
  <c r="AB1348"/>
  <c r="M1357"/>
  <c r="AB1357" s="1"/>
  <c r="V1358"/>
  <c r="AB1358" s="1"/>
  <c r="AB1361"/>
  <c r="AB1364"/>
  <c r="AB1371"/>
  <c r="AB1373"/>
  <c r="AB1380"/>
  <c r="AB1387"/>
  <c r="AB1389"/>
  <c r="AB1396"/>
  <c r="AB1403"/>
  <c r="AB1405"/>
  <c r="AB1412"/>
  <c r="AB1419"/>
  <c r="AB1421"/>
  <c r="AB1428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90"/>
  <c r="AB1792"/>
  <c r="AB1799"/>
  <c r="AB1801"/>
  <c r="AB1806"/>
  <c r="AB1808"/>
  <c r="AB1815"/>
  <c r="AB1817"/>
  <c r="AB1822"/>
  <c r="AB1824"/>
  <c r="AB1831"/>
  <c r="AB1833"/>
  <c r="AB1838"/>
  <c r="AB1840"/>
  <c r="AB1847"/>
  <c r="AB1849"/>
  <c r="AB1854"/>
  <c r="AB1856"/>
  <c r="AB1869"/>
  <c r="AB1890"/>
  <c r="AB1902"/>
  <c r="AB1907"/>
  <c r="AB1914"/>
  <c r="AB1938"/>
  <c r="AB1946"/>
  <c r="AB1953"/>
  <c r="P1860"/>
  <c r="V1862"/>
  <c r="AB1862" s="1"/>
  <c r="Z1866"/>
  <c r="AB1866" s="1"/>
  <c r="AB1868"/>
  <c r="M1869"/>
  <c r="S1871"/>
  <c r="AB1871" s="1"/>
  <c r="P1876"/>
  <c r="V1878"/>
  <c r="AB1878" s="1"/>
  <c r="Z1882"/>
  <c r="AB1884"/>
  <c r="M1885"/>
  <c r="S1887"/>
  <c r="AB1887" s="1"/>
  <c r="P1892"/>
  <c r="V1894"/>
  <c r="AB1894" s="1"/>
  <c r="Z1898"/>
  <c r="AB1900"/>
  <c r="M1901"/>
  <c r="S1903"/>
  <c r="AB1903" s="1"/>
  <c r="P1908"/>
  <c r="V1910"/>
  <c r="AB1910" s="1"/>
  <c r="Z1914"/>
  <c r="AB1916"/>
  <c r="M1917"/>
  <c r="AB1917" s="1"/>
  <c r="S1919"/>
  <c r="AB1919" s="1"/>
  <c r="P1924"/>
  <c r="V1926"/>
  <c r="AB1926" s="1"/>
  <c r="Z1930"/>
  <c r="AB1930" s="1"/>
  <c r="AB1932"/>
  <c r="M1933"/>
  <c r="AB1933" s="1"/>
  <c r="S1935"/>
  <c r="AB1935" s="1"/>
  <c r="P1940"/>
  <c r="V1942"/>
  <c r="AB1942" s="1"/>
  <c r="Z1946"/>
  <c r="AB1948"/>
  <c r="M1949"/>
  <c r="AB1949" s="1"/>
  <c r="S1951"/>
  <c r="AB1951" s="1"/>
  <c r="P1956"/>
  <c r="V1958"/>
  <c r="AB1958" s="1"/>
  <c r="Z1962"/>
  <c r="Z1963"/>
  <c r="AB1963" s="1"/>
  <c r="M1966"/>
  <c r="AB1966" s="1"/>
  <c r="V1967"/>
  <c r="AB1967" s="1"/>
  <c r="S1972"/>
  <c r="AB1972" s="1"/>
  <c r="AB1973"/>
  <c r="P1977"/>
  <c r="AB1977" s="1"/>
  <c r="Z1979"/>
  <c r="AB1979" s="1"/>
  <c r="M1982"/>
  <c r="AB1982" s="1"/>
  <c r="V1983"/>
  <c r="AB1988"/>
  <c r="S1988"/>
  <c r="AB1989"/>
  <c r="AB1996"/>
  <c r="AB1998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364"/>
  <c r="AB2376"/>
  <c r="AB2386"/>
  <c r="AB2418"/>
  <c r="Z1862"/>
  <c r="AB1864"/>
  <c r="M1865"/>
  <c r="AB1865" s="1"/>
  <c r="S1867"/>
  <c r="AB1867" s="1"/>
  <c r="P1872"/>
  <c r="AB1872" s="1"/>
  <c r="V1874"/>
  <c r="AB1874" s="1"/>
  <c r="Z1878"/>
  <c r="AB1880"/>
  <c r="M1881"/>
  <c r="AB1881" s="1"/>
  <c r="S1883"/>
  <c r="AB1883" s="1"/>
  <c r="P1888"/>
  <c r="AB1888" s="1"/>
  <c r="V1890"/>
  <c r="Z1894"/>
  <c r="AB1896"/>
  <c r="M1897"/>
  <c r="AB1897" s="1"/>
  <c r="S1899"/>
  <c r="AB1899" s="1"/>
  <c r="P1904"/>
  <c r="AB1904" s="1"/>
  <c r="V1906"/>
  <c r="Z1910"/>
  <c r="AB1912"/>
  <c r="M1913"/>
  <c r="AB1913" s="1"/>
  <c r="S1915"/>
  <c r="P1920"/>
  <c r="V1922"/>
  <c r="AB1922" s="1"/>
  <c r="Z1926"/>
  <c r="AB1928"/>
  <c r="M1929"/>
  <c r="AB1929" s="1"/>
  <c r="S1931"/>
  <c r="P1936"/>
  <c r="AB1936" s="1"/>
  <c r="V1938"/>
  <c r="Z1942"/>
  <c r="AB1944"/>
  <c r="M1945"/>
  <c r="AB1945" s="1"/>
  <c r="S1947"/>
  <c r="P1952"/>
  <c r="AB1952" s="1"/>
  <c r="V1954"/>
  <c r="Z1958"/>
  <c r="AB1960"/>
  <c r="M1961"/>
  <c r="AB1961" s="1"/>
  <c r="P1965"/>
  <c r="Z1967"/>
  <c r="M1970"/>
  <c r="AB1970" s="1"/>
  <c r="V1971"/>
  <c r="AB1971" s="1"/>
  <c r="S1976"/>
  <c r="AB1976" s="1"/>
  <c r="P1981"/>
  <c r="AB1981" s="1"/>
  <c r="Z1983"/>
  <c r="M1986"/>
  <c r="AB1986" s="1"/>
  <c r="V1987"/>
  <c r="AB1992"/>
  <c r="AB1994"/>
  <c r="AB2001"/>
  <c r="AB2247"/>
  <c r="AB2249"/>
  <c r="AB2256"/>
  <c r="AB2258"/>
  <c r="AB2263"/>
  <c r="AB2265"/>
  <c r="AB2272"/>
  <c r="AB2274"/>
  <c r="AB2279"/>
  <c r="AB2281"/>
  <c r="AB2288"/>
  <c r="AB2290"/>
  <c r="AB2295"/>
  <c r="AB2297"/>
  <c r="AB2304"/>
  <c r="AB2306"/>
  <c r="AB2317"/>
  <c r="AB2318"/>
  <c r="AB2322"/>
  <c r="AB2326"/>
  <c r="AB2336"/>
  <c r="AB2356"/>
  <c r="AB2360"/>
  <c r="AB2397"/>
  <c r="AB2429"/>
  <c r="AB1860"/>
  <c r="AB1876"/>
  <c r="AB1892"/>
  <c r="AB1908"/>
  <c r="AB1924"/>
  <c r="AB1940"/>
  <c r="AB1956"/>
  <c r="AB1964"/>
  <c r="AB1965"/>
  <c r="AB1980"/>
  <c r="AB1997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51"/>
  <c r="AB2260"/>
  <c r="AB2262"/>
  <c r="AB2267"/>
  <c r="AB2276"/>
  <c r="AB2278"/>
  <c r="AB2283"/>
  <c r="AB2292"/>
  <c r="AB2294"/>
  <c r="AB2299"/>
  <c r="AB2308"/>
  <c r="AB2310"/>
  <c r="AB2313"/>
  <c r="AB2341"/>
  <c r="AB2365"/>
  <c r="AB2370"/>
  <c r="AB2374"/>
  <c r="AB2377"/>
  <c r="AB2410"/>
  <c r="AB2442"/>
  <c r="AB1920"/>
  <c r="AB1969"/>
  <c r="AB1985"/>
  <c r="AB2248"/>
  <c r="AB2250"/>
  <c r="AB2255"/>
  <c r="AB2257"/>
  <c r="AB2264"/>
  <c r="AB2266"/>
  <c r="AB2271"/>
  <c r="AB2273"/>
  <c r="AB2280"/>
  <c r="AB2282"/>
  <c r="AB2287"/>
  <c r="AB2289"/>
  <c r="AB2296"/>
  <c r="AB2298"/>
  <c r="AB2303"/>
  <c r="AB2305"/>
  <c r="AB2324"/>
  <c r="AB2328"/>
  <c r="AB2349"/>
  <c r="AB2350"/>
  <c r="AB2358"/>
  <c r="AB2361"/>
  <c r="AB2368"/>
  <c r="Z2309"/>
  <c r="AB2309" s="1"/>
  <c r="AB2311"/>
  <c r="M2312"/>
  <c r="AB2312" s="1"/>
  <c r="P2319"/>
  <c r="V2321"/>
  <c r="AB2321" s="1"/>
  <c r="Z2325"/>
  <c r="AB2327"/>
  <c r="M2328"/>
  <c r="S2330"/>
  <c r="AB2330" s="1"/>
  <c r="P2335"/>
  <c r="V2337"/>
  <c r="AB2337" s="1"/>
  <c r="Z2341"/>
  <c r="AB2343"/>
  <c r="M2344"/>
  <c r="AB2344" s="1"/>
  <c r="S2346"/>
  <c r="AB2346" s="1"/>
  <c r="P2351"/>
  <c r="V2353"/>
  <c r="AB2353" s="1"/>
  <c r="Z2357"/>
  <c r="AB2359"/>
  <c r="M2360"/>
  <c r="S2362"/>
  <c r="AB2362" s="1"/>
  <c r="P2367"/>
  <c r="V2369"/>
  <c r="AB2369" s="1"/>
  <c r="Z2373"/>
  <c r="AB2375"/>
  <c r="M2376"/>
  <c r="S2378"/>
  <c r="AB2378" s="1"/>
  <c r="Z2382"/>
  <c r="M2385"/>
  <c r="AB2385" s="1"/>
  <c r="V2386"/>
  <c r="AB2391"/>
  <c r="S2391"/>
  <c r="AB2392"/>
  <c r="P2396"/>
  <c r="Z2398"/>
  <c r="M2401"/>
  <c r="AB2401" s="1"/>
  <c r="V2402"/>
  <c r="AB2402" s="1"/>
  <c r="S2407"/>
  <c r="AB2407" s="1"/>
  <c r="P2412"/>
  <c r="AB2412" s="1"/>
  <c r="Z2414"/>
  <c r="M2417"/>
  <c r="AB2417" s="1"/>
  <c r="V2418"/>
  <c r="AB2423"/>
  <c r="S2423"/>
  <c r="AB2424"/>
  <c r="P2428"/>
  <c r="Z2430"/>
  <c r="M2433"/>
  <c r="AB2433" s="1"/>
  <c r="V2434"/>
  <c r="AB2434" s="1"/>
  <c r="S2439"/>
  <c r="AB2439" s="1"/>
  <c r="P2444"/>
  <c r="AB2444" s="1"/>
  <c r="AB2451"/>
  <c r="AB2453"/>
  <c r="AB2460"/>
  <c r="AB2467"/>
  <c r="AB2469"/>
  <c r="AB2476"/>
  <c r="AB2483"/>
  <c r="AB2485"/>
  <c r="AB2492"/>
  <c r="AB2499"/>
  <c r="AB2501"/>
  <c r="AB2508"/>
  <c r="AB2515"/>
  <c r="AB2517"/>
  <c r="AB2524"/>
  <c r="AB2531"/>
  <c r="AB2533"/>
  <c r="AB2540"/>
  <c r="AB2586"/>
  <c r="AB2595"/>
  <c r="AB2597"/>
  <c r="AB2602"/>
  <c r="AB2611"/>
  <c r="AB2613"/>
  <c r="AB2618"/>
  <c r="AB2627"/>
  <c r="AB2629"/>
  <c r="AB2634"/>
  <c r="AB2643"/>
  <c r="AB2645"/>
  <c r="AB2650"/>
  <c r="AB2659"/>
  <c r="AB2661"/>
  <c r="AB2666"/>
  <c r="AB2675"/>
  <c r="AB2677"/>
  <c r="AB2682"/>
  <c r="AB2691"/>
  <c r="AB2693"/>
  <c r="AB2698"/>
  <c r="AB2707"/>
  <c r="AB2709"/>
  <c r="AB2714"/>
  <c r="AB2720"/>
  <c r="AB2725"/>
  <c r="AB2729"/>
  <c r="AB2760"/>
  <c r="AB2784"/>
  <c r="AB2789"/>
  <c r="AB2793"/>
  <c r="AB2796"/>
  <c r="AB2828"/>
  <c r="AB2323"/>
  <c r="AB2355"/>
  <c r="AB2395"/>
  <c r="AB2396"/>
  <c r="AB2411"/>
  <c r="AB2427"/>
  <c r="AB2428"/>
  <c r="AB2443"/>
  <c r="AB2447"/>
  <c r="AB2449"/>
  <c r="AB2456"/>
  <c r="AB2463"/>
  <c r="AB2465"/>
  <c r="AB2472"/>
  <c r="AB2479"/>
  <c r="AB2481"/>
  <c r="AB2488"/>
  <c r="AB2495"/>
  <c r="AB2497"/>
  <c r="AB2504"/>
  <c r="AB2511"/>
  <c r="AB2513"/>
  <c r="AB2520"/>
  <c r="AB2527"/>
  <c r="AB2529"/>
  <c r="AB2536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90"/>
  <c r="AB2592"/>
  <c r="AB2599"/>
  <c r="AB2601"/>
  <c r="AB2606"/>
  <c r="AB2608"/>
  <c r="AB2615"/>
  <c r="AB2617"/>
  <c r="AB2622"/>
  <c r="AB2624"/>
  <c r="AB2631"/>
  <c r="AB2633"/>
  <c r="AB2638"/>
  <c r="AB2640"/>
  <c r="AB2647"/>
  <c r="AB2649"/>
  <c r="AB2654"/>
  <c r="AB2656"/>
  <c r="AB2663"/>
  <c r="AB2665"/>
  <c r="AB2670"/>
  <c r="AB2672"/>
  <c r="AB2679"/>
  <c r="AB2681"/>
  <c r="AB2686"/>
  <c r="AB2688"/>
  <c r="AB2695"/>
  <c r="AB2697"/>
  <c r="AB2702"/>
  <c r="AB2704"/>
  <c r="AB2711"/>
  <c r="AB2713"/>
  <c r="AB2723"/>
  <c r="AB2743"/>
  <c r="AB2747"/>
  <c r="AB2768"/>
  <c r="AB2769"/>
  <c r="AB2777"/>
  <c r="AB2787"/>
  <c r="AB2823"/>
  <c r="AB2825"/>
  <c r="AB2832"/>
  <c r="AB2833"/>
  <c r="AB2319"/>
  <c r="AB2335"/>
  <c r="AB2351"/>
  <c r="AB2367"/>
  <c r="AB2380"/>
  <c r="AB2384"/>
  <c r="AB2400"/>
  <c r="AB2416"/>
  <c r="AB2432"/>
  <c r="AB2728"/>
  <c r="AB2753"/>
  <c r="AB2783"/>
  <c r="AB2795"/>
  <c r="AB2804"/>
  <c r="AB2836"/>
  <c r="Z2313"/>
  <c r="AB2315"/>
  <c r="M2316"/>
  <c r="AB2316" s="1"/>
  <c r="S2318"/>
  <c r="P2323"/>
  <c r="V2325"/>
  <c r="AB2325" s="1"/>
  <c r="Z2329"/>
  <c r="AB2329" s="1"/>
  <c r="AB2331"/>
  <c r="M2332"/>
  <c r="AB2332" s="1"/>
  <c r="S2334"/>
  <c r="AB2334" s="1"/>
  <c r="P2339"/>
  <c r="AB2339" s="1"/>
  <c r="V2341"/>
  <c r="Z2345"/>
  <c r="AB2345" s="1"/>
  <c r="AB2347"/>
  <c r="M2348"/>
  <c r="AB2348" s="1"/>
  <c r="S2350"/>
  <c r="P2355"/>
  <c r="V2357"/>
  <c r="AB2357" s="1"/>
  <c r="Z2361"/>
  <c r="AB2363"/>
  <c r="M2364"/>
  <c r="S2366"/>
  <c r="AB2366" s="1"/>
  <c r="P2371"/>
  <c r="AB2371" s="1"/>
  <c r="V2373"/>
  <c r="AB2373" s="1"/>
  <c r="Z2377"/>
  <c r="AB2379"/>
  <c r="M2380"/>
  <c r="M2381"/>
  <c r="AB2381" s="1"/>
  <c r="V2382"/>
  <c r="AB2382" s="1"/>
  <c r="AB2387"/>
  <c r="S2387"/>
  <c r="AB2388"/>
  <c r="P2392"/>
  <c r="Z2394"/>
  <c r="AB2394" s="1"/>
  <c r="M2397"/>
  <c r="V2398"/>
  <c r="AB2398" s="1"/>
  <c r="S2403"/>
  <c r="AB2403" s="1"/>
  <c r="AB2404"/>
  <c r="P2408"/>
  <c r="AB2408" s="1"/>
  <c r="Z2410"/>
  <c r="M2413"/>
  <c r="AB2413" s="1"/>
  <c r="V2414"/>
  <c r="AB2414" s="1"/>
  <c r="AB2419"/>
  <c r="S2419"/>
  <c r="AB2420"/>
  <c r="P2424"/>
  <c r="Z2426"/>
  <c r="AB2426" s="1"/>
  <c r="M2429"/>
  <c r="V2430"/>
  <c r="AB2430" s="1"/>
  <c r="S2435"/>
  <c r="AB2435" s="1"/>
  <c r="AB2436"/>
  <c r="P2440"/>
  <c r="AB2440" s="1"/>
  <c r="Z2442"/>
  <c r="AB2448"/>
  <c r="AB2455"/>
  <c r="AB2457"/>
  <c r="AB2464"/>
  <c r="AB2471"/>
  <c r="AB2473"/>
  <c r="AB2480"/>
  <c r="AB2487"/>
  <c r="AB2489"/>
  <c r="AB2496"/>
  <c r="AB2503"/>
  <c r="AB2505"/>
  <c r="AB2512"/>
  <c r="AB2519"/>
  <c r="AB2521"/>
  <c r="AB2528"/>
  <c r="AB2535"/>
  <c r="AB2537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91"/>
  <c r="AB2593"/>
  <c r="AB2598"/>
  <c r="AB2600"/>
  <c r="AB2607"/>
  <c r="AB2609"/>
  <c r="AB2614"/>
  <c r="AB2616"/>
  <c r="AB2623"/>
  <c r="AB2625"/>
  <c r="AB2630"/>
  <c r="AB2632"/>
  <c r="AB2639"/>
  <c r="AB2641"/>
  <c r="AB2646"/>
  <c r="AB2648"/>
  <c r="AB2655"/>
  <c r="AB2657"/>
  <c r="AB2662"/>
  <c r="AB2664"/>
  <c r="AB2671"/>
  <c r="AB2673"/>
  <c r="AB2678"/>
  <c r="AB2680"/>
  <c r="AB2687"/>
  <c r="AB2689"/>
  <c r="AB2694"/>
  <c r="AB2696"/>
  <c r="AB2703"/>
  <c r="AB2705"/>
  <c r="AB2710"/>
  <c r="AB2712"/>
  <c r="AB2736"/>
  <c r="AB2737"/>
  <c r="AB2741"/>
  <c r="AB2745"/>
  <c r="AB2755"/>
  <c r="AB2775"/>
  <c r="AB2779"/>
  <c r="AB2800"/>
  <c r="AB2801"/>
  <c r="AB2807"/>
  <c r="AB2809"/>
  <c r="AB2815"/>
  <c r="AB2816"/>
  <c r="AB2817"/>
  <c r="AB2839"/>
  <c r="AB2841"/>
  <c r="AB2738"/>
  <c r="AB2770"/>
  <c r="AB2802"/>
  <c r="AB2834"/>
  <c r="AB2859"/>
  <c r="AB3179"/>
  <c r="AB3180"/>
  <c r="AB3191"/>
  <c r="AB3211"/>
  <c r="AB3223"/>
  <c r="AB3249"/>
  <c r="AB3281"/>
  <c r="AB2718"/>
  <c r="M2719"/>
  <c r="AB2719" s="1"/>
  <c r="S2721"/>
  <c r="AB2721" s="1"/>
  <c r="P2726"/>
  <c r="AB2726" s="1"/>
  <c r="V2728"/>
  <c r="Z2732"/>
  <c r="AB2732" s="1"/>
  <c r="AB2734"/>
  <c r="M2735"/>
  <c r="AB2735" s="1"/>
  <c r="S2737"/>
  <c r="P2742"/>
  <c r="V2744"/>
  <c r="AB2744" s="1"/>
  <c r="Z2748"/>
  <c r="AB2748" s="1"/>
  <c r="AB2750"/>
  <c r="M2751"/>
  <c r="AB2751" s="1"/>
  <c r="S2753"/>
  <c r="P2758"/>
  <c r="AB2758" s="1"/>
  <c r="V2760"/>
  <c r="Z2764"/>
  <c r="AB2764" s="1"/>
  <c r="AB2766"/>
  <c r="M2767"/>
  <c r="AB2767" s="1"/>
  <c r="S2769"/>
  <c r="P2774"/>
  <c r="V2776"/>
  <c r="AB2776" s="1"/>
  <c r="Z2780"/>
  <c r="AB2780" s="1"/>
  <c r="AB2782"/>
  <c r="M2783"/>
  <c r="S2785"/>
  <c r="AB2785" s="1"/>
  <c r="P2790"/>
  <c r="AB2790" s="1"/>
  <c r="V2792"/>
  <c r="AB2792" s="1"/>
  <c r="Z2796"/>
  <c r="AB2798"/>
  <c r="M2799"/>
  <c r="AB2799" s="1"/>
  <c r="S2801"/>
  <c r="P2806"/>
  <c r="V2808"/>
  <c r="AB2808" s="1"/>
  <c r="Z2812"/>
  <c r="AB2812" s="1"/>
  <c r="AB2814"/>
  <c r="M2815"/>
  <c r="S2817"/>
  <c r="P2822"/>
  <c r="AB2822" s="1"/>
  <c r="V2824"/>
  <c r="AB2824" s="1"/>
  <c r="Z2828"/>
  <c r="AB2830"/>
  <c r="M2831"/>
  <c r="AB2831" s="1"/>
  <c r="S2833"/>
  <c r="P2838"/>
  <c r="V2840"/>
  <c r="AB2840" s="1"/>
  <c r="Z2844"/>
  <c r="AB2844" s="1"/>
  <c r="AB2846"/>
  <c r="M2847"/>
  <c r="AB2847" s="1"/>
  <c r="S2849"/>
  <c r="AB2849" s="1"/>
  <c r="P2854"/>
  <c r="AB2854" s="1"/>
  <c r="V2856"/>
  <c r="AB2856" s="1"/>
  <c r="V2857"/>
  <c r="AB2857" s="1"/>
  <c r="S2862"/>
  <c r="AB2862" s="1"/>
  <c r="AB2863"/>
  <c r="AB2870"/>
  <c r="AB2872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2"/>
  <c r="AB3177"/>
  <c r="AB3187"/>
  <c r="AB3216"/>
  <c r="S2717"/>
  <c r="AB2717" s="1"/>
  <c r="P2722"/>
  <c r="AB2722" s="1"/>
  <c r="V2724"/>
  <c r="AB2724" s="1"/>
  <c r="Z2728"/>
  <c r="AB2730"/>
  <c r="M2731"/>
  <c r="AB2731" s="1"/>
  <c r="S2733"/>
  <c r="AB2733" s="1"/>
  <c r="P2738"/>
  <c r="V2740"/>
  <c r="AB2740" s="1"/>
  <c r="Z2744"/>
  <c r="AB2746"/>
  <c r="M2747"/>
  <c r="S2749"/>
  <c r="AB2749" s="1"/>
  <c r="P2754"/>
  <c r="AB2754" s="1"/>
  <c r="V2756"/>
  <c r="AB2756" s="1"/>
  <c r="Z2760"/>
  <c r="AB2762"/>
  <c r="M2763"/>
  <c r="AB2763" s="1"/>
  <c r="S2765"/>
  <c r="AB2765" s="1"/>
  <c r="P2770"/>
  <c r="V2772"/>
  <c r="AB2772" s="1"/>
  <c r="Z2776"/>
  <c r="AB2778"/>
  <c r="M2779"/>
  <c r="S2781"/>
  <c r="AB2781" s="1"/>
  <c r="P2786"/>
  <c r="AB2786" s="1"/>
  <c r="V2788"/>
  <c r="AB2788" s="1"/>
  <c r="Z2792"/>
  <c r="AB2794"/>
  <c r="M2795"/>
  <c r="S2797"/>
  <c r="AB2797" s="1"/>
  <c r="P2802"/>
  <c r="V2804"/>
  <c r="Z2808"/>
  <c r="AB2810"/>
  <c r="M2811"/>
  <c r="AB2811" s="1"/>
  <c r="S2813"/>
  <c r="AB2813" s="1"/>
  <c r="P2818"/>
  <c r="AB2818" s="1"/>
  <c r="V2820"/>
  <c r="AB2820" s="1"/>
  <c r="Z2824"/>
  <c r="AB2826"/>
  <c r="M2827"/>
  <c r="AB2827" s="1"/>
  <c r="S2829"/>
  <c r="AB2829" s="1"/>
  <c r="P2834"/>
  <c r="V2836"/>
  <c r="Z2840"/>
  <c r="AB2842"/>
  <c r="M2843"/>
  <c r="AB2843" s="1"/>
  <c r="S2845"/>
  <c r="AB2845" s="1"/>
  <c r="P2850"/>
  <c r="AB2850" s="1"/>
  <c r="V2852"/>
  <c r="AB2852" s="1"/>
  <c r="Z2856"/>
  <c r="Z2857"/>
  <c r="M2860"/>
  <c r="AB2860" s="1"/>
  <c r="V2861"/>
  <c r="AB2861" s="1"/>
  <c r="AB2866"/>
  <c r="AB2868"/>
  <c r="AB2875"/>
  <c r="AB3175"/>
  <c r="AB3207"/>
  <c r="AB3224"/>
  <c r="AB3232"/>
  <c r="AB3240"/>
  <c r="AB3256"/>
  <c r="AB3264"/>
  <c r="AB3272"/>
  <c r="AB2742"/>
  <c r="AB2774"/>
  <c r="AB2806"/>
  <c r="AB2838"/>
  <c r="AB2864"/>
  <c r="AB2871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1"/>
  <c r="AB3181"/>
  <c r="AB3185"/>
  <c r="AB3188"/>
  <c r="AB3189"/>
  <c r="AB3192"/>
  <c r="AB3193"/>
  <c r="AB3199"/>
  <c r="AB3200"/>
  <c r="AB3213"/>
  <c r="AB3217"/>
  <c r="AB3220"/>
  <c r="AB3261"/>
  <c r="AB3170"/>
  <c r="M3171"/>
  <c r="S3173"/>
  <c r="AB3173" s="1"/>
  <c r="P3178"/>
  <c r="V3180"/>
  <c r="Z3184"/>
  <c r="AB3184" s="1"/>
  <c r="AB3186"/>
  <c r="M3187"/>
  <c r="S3189"/>
  <c r="P3194"/>
  <c r="V3196"/>
  <c r="AB3196" s="1"/>
  <c r="Z3200"/>
  <c r="AB3202"/>
  <c r="M3203"/>
  <c r="AB3203" s="1"/>
  <c r="S3205"/>
  <c r="AB3205" s="1"/>
  <c r="P3210"/>
  <c r="V3212"/>
  <c r="AB3212" s="1"/>
  <c r="Z3216"/>
  <c r="AB3218"/>
  <c r="M3219"/>
  <c r="AB3219" s="1"/>
  <c r="S3221"/>
  <c r="AB3221" s="1"/>
  <c r="P3227"/>
  <c r="Z3229"/>
  <c r="AB3229" s="1"/>
  <c r="M3232"/>
  <c r="V3233"/>
  <c r="AB3233" s="1"/>
  <c r="S3238"/>
  <c r="AB3238" s="1"/>
  <c r="AB3239"/>
  <c r="P3243"/>
  <c r="Z3245"/>
  <c r="AB3245" s="1"/>
  <c r="M3248"/>
  <c r="AB3248" s="1"/>
  <c r="V3249"/>
  <c r="AB3254"/>
  <c r="S3254"/>
  <c r="AB3255"/>
  <c r="P3259"/>
  <c r="Z3261"/>
  <c r="M3264"/>
  <c r="V3265"/>
  <c r="AB3265" s="1"/>
  <c r="S3270"/>
  <c r="AB3270" s="1"/>
  <c r="AB3271"/>
  <c r="P3275"/>
  <c r="AB3275" s="1"/>
  <c r="Z3277"/>
  <c r="AB3277" s="1"/>
  <c r="M3280"/>
  <c r="AB3280" s="1"/>
  <c r="V3281"/>
  <c r="AB3286"/>
  <c r="S3286"/>
  <c r="AB3287"/>
  <c r="AB3290"/>
  <c r="AB3292"/>
  <c r="AB3299"/>
  <c r="AB3306"/>
  <c r="AB3308"/>
  <c r="AB3315"/>
  <c r="AB3322"/>
  <c r="AB3324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74"/>
  <c r="AB3376"/>
  <c r="AB3381"/>
  <c r="AB3383"/>
  <c r="AB3390"/>
  <c r="AB3392"/>
  <c r="AB3397"/>
  <c r="AB3399"/>
  <c r="AB3406"/>
  <c r="AB3408"/>
  <c r="AB3413"/>
  <c r="AB3415"/>
  <c r="AB3422"/>
  <c r="AB3424"/>
  <c r="AB3429"/>
  <c r="AB3431"/>
  <c r="AB3438"/>
  <c r="AB3440"/>
  <c r="AB3445"/>
  <c r="AB3447"/>
  <c r="AB3454"/>
  <c r="AB3456"/>
  <c r="AB3461"/>
  <c r="AB3463"/>
  <c r="AB3470"/>
  <c r="AB3472"/>
  <c r="AB3477"/>
  <c r="AB3479"/>
  <c r="AB3486"/>
  <c r="AB3488"/>
  <c r="AB3493"/>
  <c r="AB3495"/>
  <c r="AB3502"/>
  <c r="AB3513"/>
  <c r="AB3533"/>
  <c r="AB3537"/>
  <c r="AB3558"/>
  <c r="AB3559"/>
  <c r="AB3563"/>
  <c r="AB3567"/>
  <c r="AB3577"/>
  <c r="AB3597"/>
  <c r="AB3601"/>
  <c r="AB3182"/>
  <c r="AB3198"/>
  <c r="AB3214"/>
  <c r="AB3226"/>
  <c r="AB3227"/>
  <c r="AB3242"/>
  <c r="AB3243"/>
  <c r="AB3258"/>
  <c r="AB3259"/>
  <c r="AB3274"/>
  <c r="AB3288"/>
  <c r="AB3295"/>
  <c r="AB3302"/>
  <c r="AB3304"/>
  <c r="AB3311"/>
  <c r="AB3318"/>
  <c r="AB3320"/>
  <c r="AB3327"/>
  <c r="AB3369"/>
  <c r="AB3371"/>
  <c r="AB3378"/>
  <c r="AB3380"/>
  <c r="AB3385"/>
  <c r="AB3387"/>
  <c r="AB3394"/>
  <c r="AB3396"/>
  <c r="AB3401"/>
  <c r="AB3403"/>
  <c r="AB3410"/>
  <c r="AB3412"/>
  <c r="AB3417"/>
  <c r="AB3419"/>
  <c r="AB3426"/>
  <c r="AB3428"/>
  <c r="AB3433"/>
  <c r="AB3435"/>
  <c r="AB3442"/>
  <c r="AB3444"/>
  <c r="AB3449"/>
  <c r="AB3451"/>
  <c r="AB3458"/>
  <c r="AB3460"/>
  <c r="AB3465"/>
  <c r="AB3467"/>
  <c r="AB3474"/>
  <c r="AB3476"/>
  <c r="AB3481"/>
  <c r="AB3483"/>
  <c r="AB3490"/>
  <c r="AB3492"/>
  <c r="AB3497"/>
  <c r="AB3499"/>
  <c r="AB3517"/>
  <c r="AB3521"/>
  <c r="AB3542"/>
  <c r="AB3547"/>
  <c r="AB3551"/>
  <c r="AB3561"/>
  <c r="AB3581"/>
  <c r="AB3585"/>
  <c r="AB3606"/>
  <c r="AB3611"/>
  <c r="AB3615"/>
  <c r="AB3623"/>
  <c r="AB3178"/>
  <c r="AB3194"/>
  <c r="AB3210"/>
  <c r="AB3230"/>
  <c r="AB3231"/>
  <c r="AB3246"/>
  <c r="AB3247"/>
  <c r="AB3262"/>
  <c r="AB3263"/>
  <c r="AB3278"/>
  <c r="AB3279"/>
  <c r="AB3291"/>
  <c r="AB3298"/>
  <c r="AB3300"/>
  <c r="AB3307"/>
  <c r="AB3314"/>
  <c r="AB3316"/>
  <c r="AB3323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5"/>
  <c r="AB3382"/>
  <c r="AB3384"/>
  <c r="AB3391"/>
  <c r="AB3398"/>
  <c r="AB3400"/>
  <c r="AB3407"/>
  <c r="AB3414"/>
  <c r="AB3416"/>
  <c r="AB3423"/>
  <c r="AB3430"/>
  <c r="AB3432"/>
  <c r="AB3439"/>
  <c r="AB3446"/>
  <c r="AB3448"/>
  <c r="AB3455"/>
  <c r="AB3462"/>
  <c r="AB3464"/>
  <c r="AB3471"/>
  <c r="AB3478"/>
  <c r="AB3480"/>
  <c r="AB3487"/>
  <c r="AB3494"/>
  <c r="AB3496"/>
  <c r="AB3503"/>
  <c r="AB3505"/>
  <c r="AB3526"/>
  <c r="AB3535"/>
  <c r="AB3538"/>
  <c r="AB3545"/>
  <c r="AB3557"/>
  <c r="AB3565"/>
  <c r="AB3590"/>
  <c r="AB3599"/>
  <c r="AB3609"/>
  <c r="AB3174"/>
  <c r="AB3190"/>
  <c r="AB3206"/>
  <c r="AB3222"/>
  <c r="AB3235"/>
  <c r="AB3251"/>
  <c r="AB3267"/>
  <c r="AB3283"/>
  <c r="AB3522"/>
  <c r="AB3550"/>
  <c r="AB3605"/>
  <c r="AB3617"/>
  <c r="AB3631"/>
  <c r="AB3528"/>
  <c r="AB3560"/>
  <c r="AB3592"/>
  <c r="AB3629"/>
  <c r="AB3876"/>
  <c r="AB3880"/>
  <c r="AB3883"/>
  <c r="AB3884"/>
  <c r="AB3887"/>
  <c r="AB3888"/>
  <c r="AB3894"/>
  <c r="AB3908"/>
  <c r="AB3912"/>
  <c r="AB3915"/>
  <c r="AB3919"/>
  <c r="AB3920"/>
  <c r="AB3926"/>
  <c r="AB3930"/>
  <c r="AB3940"/>
  <c r="AB3944"/>
  <c r="AB3947"/>
  <c r="AB3948"/>
  <c r="AB3951"/>
  <c r="AB3952"/>
  <c r="AB3980"/>
  <c r="Z3506"/>
  <c r="AB3506" s="1"/>
  <c r="AB3508"/>
  <c r="M3509"/>
  <c r="AB3509" s="1"/>
  <c r="S3511"/>
  <c r="AB3511" s="1"/>
  <c r="P3516"/>
  <c r="V3518"/>
  <c r="AB3518" s="1"/>
  <c r="Z3522"/>
  <c r="AB3524"/>
  <c r="M3525"/>
  <c r="AB3525" s="1"/>
  <c r="S3527"/>
  <c r="AB3527" s="1"/>
  <c r="P3532"/>
  <c r="V3534"/>
  <c r="AB3534" s="1"/>
  <c r="Z3538"/>
  <c r="AB3540"/>
  <c r="M3541"/>
  <c r="AB3541" s="1"/>
  <c r="S3543"/>
  <c r="AB3543" s="1"/>
  <c r="P3548"/>
  <c r="V3550"/>
  <c r="Z3554"/>
  <c r="AB3554" s="1"/>
  <c r="AB3556"/>
  <c r="M3557"/>
  <c r="S3559"/>
  <c r="P3564"/>
  <c r="V3566"/>
  <c r="AB3566" s="1"/>
  <c r="Z3570"/>
  <c r="AB3570" s="1"/>
  <c r="AB3572"/>
  <c r="M3573"/>
  <c r="AB3573" s="1"/>
  <c r="S3575"/>
  <c r="AB3575" s="1"/>
  <c r="P3580"/>
  <c r="V3582"/>
  <c r="AB3582" s="1"/>
  <c r="Z3586"/>
  <c r="AB3586" s="1"/>
  <c r="AB3588"/>
  <c r="M3589"/>
  <c r="AB3589" s="1"/>
  <c r="S3591"/>
  <c r="AB3591" s="1"/>
  <c r="P3596"/>
  <c r="V3598"/>
  <c r="AB3598" s="1"/>
  <c r="Z3602"/>
  <c r="AB3602" s="1"/>
  <c r="AB3604"/>
  <c r="M3605"/>
  <c r="S3607"/>
  <c r="AB3607" s="1"/>
  <c r="P3612"/>
  <c r="V3614"/>
  <c r="AB3614" s="1"/>
  <c r="Z3618"/>
  <c r="AB3618" s="1"/>
  <c r="P3621"/>
  <c r="AB3621" s="1"/>
  <c r="Z3623"/>
  <c r="M3626"/>
  <c r="AB3626" s="1"/>
  <c r="V3627"/>
  <c r="AB3627" s="1"/>
  <c r="AB3632"/>
  <c r="S3632"/>
  <c r="AB3633"/>
  <c r="P3637"/>
  <c r="Z3639"/>
  <c r="AB3639" s="1"/>
  <c r="AB3641"/>
  <c r="AB3648"/>
  <c r="AB3650"/>
  <c r="AB3657"/>
  <c r="AB3664"/>
  <c r="AB3666"/>
  <c r="AB3673"/>
  <c r="AB3675"/>
  <c r="AB3677"/>
  <c r="AB3679"/>
  <c r="AB3681"/>
  <c r="AB3683"/>
  <c r="AB3685"/>
  <c r="AB3687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1"/>
  <c r="AB3833"/>
  <c r="AB3835"/>
  <c r="AB3837"/>
  <c r="AB3839"/>
  <c r="AB3841"/>
  <c r="AB3843"/>
  <c r="AB3845"/>
  <c r="AB3847"/>
  <c r="AB3849"/>
  <c r="AB3851"/>
  <c r="AB3853"/>
  <c r="AB3855"/>
  <c r="AB3857"/>
  <c r="AB3859"/>
  <c r="AB3861"/>
  <c r="AB3863"/>
  <c r="AB3865"/>
  <c r="AB3867"/>
  <c r="AB3869"/>
  <c r="AB3871"/>
  <c r="AB3874"/>
  <c r="AB3875"/>
  <c r="AB3886"/>
  <c r="AB3906"/>
  <c r="AB3918"/>
  <c r="AB3938"/>
  <c r="AB3939"/>
  <c r="AB3950"/>
  <c r="M3505"/>
  <c r="S3507"/>
  <c r="AB3507" s="1"/>
  <c r="P3512"/>
  <c r="AB3512" s="1"/>
  <c r="V3514"/>
  <c r="AB3514" s="1"/>
  <c r="Z3518"/>
  <c r="AB3520"/>
  <c r="M3521"/>
  <c r="S3523"/>
  <c r="AB3523" s="1"/>
  <c r="P3528"/>
  <c r="V3530"/>
  <c r="AB3530" s="1"/>
  <c r="Z3534"/>
  <c r="AB3536"/>
  <c r="M3537"/>
  <c r="S3539"/>
  <c r="AB3539" s="1"/>
  <c r="P3544"/>
  <c r="AB3544" s="1"/>
  <c r="V3546"/>
  <c r="AB3546" s="1"/>
  <c r="Z3550"/>
  <c r="AB3552"/>
  <c r="M3553"/>
  <c r="AB3553" s="1"/>
  <c r="S3555"/>
  <c r="AB3555" s="1"/>
  <c r="P3560"/>
  <c r="V3562"/>
  <c r="AB3562" s="1"/>
  <c r="Z3566"/>
  <c r="AB3568"/>
  <c r="M3569"/>
  <c r="AB3569" s="1"/>
  <c r="S3571"/>
  <c r="AB3571" s="1"/>
  <c r="P3576"/>
  <c r="AB3576" s="1"/>
  <c r="V3578"/>
  <c r="AB3578" s="1"/>
  <c r="Z3582"/>
  <c r="AB3584"/>
  <c r="M3585"/>
  <c r="S3587"/>
  <c r="AB3587" s="1"/>
  <c r="P3592"/>
  <c r="V3594"/>
  <c r="AB3594" s="1"/>
  <c r="Z3598"/>
  <c r="AB3600"/>
  <c r="M3601"/>
  <c r="S3603"/>
  <c r="AB3603" s="1"/>
  <c r="P3608"/>
  <c r="AB3608" s="1"/>
  <c r="V3610"/>
  <c r="AB3610" s="1"/>
  <c r="Z3614"/>
  <c r="AB3616"/>
  <c r="M3617"/>
  <c r="S3619"/>
  <c r="AB3619" s="1"/>
  <c r="S3620"/>
  <c r="AB3620" s="1"/>
  <c r="P3625"/>
  <c r="AB3625" s="1"/>
  <c r="Z3627"/>
  <c r="M3630"/>
  <c r="AB3630" s="1"/>
  <c r="V3631"/>
  <c r="AB3636"/>
  <c r="S3636"/>
  <c r="AB3637"/>
  <c r="AB3644"/>
  <c r="AB3646"/>
  <c r="AB3653"/>
  <c r="AB3660"/>
  <c r="AB3662"/>
  <c r="AB3669"/>
  <c r="AB3878"/>
  <c r="AB3892"/>
  <c r="AB3899"/>
  <c r="AB3900"/>
  <c r="AB3903"/>
  <c r="AB3910"/>
  <c r="AB3943"/>
  <c r="AB3504"/>
  <c r="AB3516"/>
  <c r="AB3532"/>
  <c r="AB3548"/>
  <c r="AB3564"/>
  <c r="AB3580"/>
  <c r="AB3596"/>
  <c r="AB3612"/>
  <c r="AB3624"/>
  <c r="AB3640"/>
  <c r="AB3642"/>
  <c r="AB3649"/>
  <c r="AB3656"/>
  <c r="AB3658"/>
  <c r="AB3665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923"/>
  <c r="AB3967"/>
  <c r="AB3885"/>
  <c r="AB3901"/>
  <c r="AB3917"/>
  <c r="AB3933"/>
  <c r="AB3949"/>
  <c r="AB3970"/>
  <c r="AB4205"/>
  <c r="AB4207"/>
  <c r="AB4212"/>
  <c r="AB4214"/>
  <c r="AB4221"/>
  <c r="P3873"/>
  <c r="AB3873" s="1"/>
  <c r="V3875"/>
  <c r="Z3879"/>
  <c r="AB3879" s="1"/>
  <c r="AB3881"/>
  <c r="M3882"/>
  <c r="AB3882" s="1"/>
  <c r="S3884"/>
  <c r="P3889"/>
  <c r="AB3889" s="1"/>
  <c r="V3891"/>
  <c r="AB3891" s="1"/>
  <c r="Z3895"/>
  <c r="AB3895" s="1"/>
  <c r="AB3897"/>
  <c r="M3898"/>
  <c r="AB3898" s="1"/>
  <c r="S3900"/>
  <c r="P3905"/>
  <c r="V3907"/>
  <c r="AB3907" s="1"/>
  <c r="Z3911"/>
  <c r="AB3911" s="1"/>
  <c r="AB3913"/>
  <c r="M3914"/>
  <c r="AB3914" s="1"/>
  <c r="S3916"/>
  <c r="AB3916" s="1"/>
  <c r="P3921"/>
  <c r="AB3921" s="1"/>
  <c r="V3923"/>
  <c r="Z3927"/>
  <c r="AB3927" s="1"/>
  <c r="AB3929"/>
  <c r="M3930"/>
  <c r="S3932"/>
  <c r="AB3932" s="1"/>
  <c r="P3937"/>
  <c r="AB3937" s="1"/>
  <c r="V3939"/>
  <c r="Z3943"/>
  <c r="AB3945"/>
  <c r="M3946"/>
  <c r="AB3946" s="1"/>
  <c r="S3948"/>
  <c r="P3953"/>
  <c r="AB3953" s="1"/>
  <c r="V3955"/>
  <c r="AB3955" s="1"/>
  <c r="AB3958"/>
  <c r="P3962"/>
  <c r="Z3964"/>
  <c r="AB3964" s="1"/>
  <c r="M3967"/>
  <c r="V3968"/>
  <c r="AB3968" s="1"/>
  <c r="S3973"/>
  <c r="AB3973" s="1"/>
  <c r="AB3974"/>
  <c r="P3978"/>
  <c r="AB3978" s="1"/>
  <c r="Z3980"/>
  <c r="AB3986"/>
  <c r="AB3993"/>
  <c r="AB3995"/>
  <c r="AB4002"/>
  <c r="AB4009"/>
  <c r="AB4011"/>
  <c r="AB4018"/>
  <c r="AB4020"/>
  <c r="AB4022"/>
  <c r="AB4024"/>
  <c r="AB4026"/>
  <c r="AB4028"/>
  <c r="AB4030"/>
  <c r="AB4032"/>
  <c r="AB4034"/>
  <c r="AB4036"/>
  <c r="AB4038"/>
  <c r="AB4040"/>
  <c r="AB4042"/>
  <c r="AB4044"/>
  <c r="AB4046"/>
  <c r="AB4048"/>
  <c r="AB4050"/>
  <c r="AB4052"/>
  <c r="AB4054"/>
  <c r="AB4056"/>
  <c r="AB4058"/>
  <c r="AB4060"/>
  <c r="AB4062"/>
  <c r="AB4064"/>
  <c r="AB4066"/>
  <c r="AB4068"/>
  <c r="AB4070"/>
  <c r="AB4072"/>
  <c r="AB4074"/>
  <c r="AB4076"/>
  <c r="AB4078"/>
  <c r="AB4080"/>
  <c r="AB4082"/>
  <c r="AB4084"/>
  <c r="AB4086"/>
  <c r="AB4088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6"/>
  <c r="AB4178"/>
  <c r="AB4180"/>
  <c r="AB4182"/>
  <c r="AB4184"/>
  <c r="AB4186"/>
  <c r="AB4188"/>
  <c r="AB4190"/>
  <c r="AB4192"/>
  <c r="AB4194"/>
  <c r="AB4196"/>
  <c r="AB4198"/>
  <c r="AB4200"/>
  <c r="AB4202"/>
  <c r="AB4209"/>
  <c r="AB4211"/>
  <c r="AB4216"/>
  <c r="AB4218"/>
  <c r="AB4226"/>
  <c r="AB4227"/>
  <c r="AB4231"/>
  <c r="AB4235"/>
  <c r="AB4246"/>
  <c r="AB3877"/>
  <c r="AB3893"/>
  <c r="AB3909"/>
  <c r="AB3925"/>
  <c r="AB3941"/>
  <c r="AB3957"/>
  <c r="AB3961"/>
  <c r="AB3962"/>
  <c r="AB3977"/>
  <c r="AB3989"/>
  <c r="AB3991"/>
  <c r="AB3998"/>
  <c r="AB4005"/>
  <c r="AB4007"/>
  <c r="AB4014"/>
  <c r="AB4206"/>
  <c r="AB4213"/>
  <c r="AB4215"/>
  <c r="AB4222"/>
  <c r="AB4229"/>
  <c r="AB3905"/>
  <c r="AB3965"/>
  <c r="AB3966"/>
  <c r="AB3981"/>
  <c r="AB3982"/>
  <c r="AB3985"/>
  <c r="AB3987"/>
  <c r="AB3994"/>
  <c r="AB4001"/>
  <c r="AB4003"/>
  <c r="AB4010"/>
  <c r="AB4017"/>
  <c r="AB4019"/>
  <c r="AB4021"/>
  <c r="AB4023"/>
  <c r="AB4025"/>
  <c r="AB4027"/>
  <c r="AB4029"/>
  <c r="AB4031"/>
  <c r="AB4033"/>
  <c r="AB4035"/>
  <c r="AB4037"/>
  <c r="AB4039"/>
  <c r="AB4041"/>
  <c r="AB4043"/>
  <c r="AB4045"/>
  <c r="AB4047"/>
  <c r="AB4049"/>
  <c r="AB4051"/>
  <c r="AB4053"/>
  <c r="AB4055"/>
  <c r="AB4057"/>
  <c r="AB4059"/>
  <c r="AB4061"/>
  <c r="AB4063"/>
  <c r="AB4065"/>
  <c r="AB4067"/>
  <c r="AB4069"/>
  <c r="AB4071"/>
  <c r="AB4073"/>
  <c r="AB4075"/>
  <c r="AB4077"/>
  <c r="AB4079"/>
  <c r="AB4081"/>
  <c r="AB4083"/>
  <c r="AB4085"/>
  <c r="AB4087"/>
  <c r="AB4089"/>
  <c r="AB4091"/>
  <c r="AB4093"/>
  <c r="AB4095"/>
  <c r="AB4097"/>
  <c r="AB4099"/>
  <c r="AB4101"/>
  <c r="AB4103"/>
  <c r="AB4105"/>
  <c r="AB4107"/>
  <c r="AB4109"/>
  <c r="AB4234"/>
  <c r="AB4224"/>
  <c r="M4225"/>
  <c r="AB4225" s="1"/>
  <c r="S4227"/>
  <c r="P4232"/>
  <c r="AB4232" s="1"/>
  <c r="V4234"/>
  <c r="Z4238"/>
  <c r="AB4238" s="1"/>
  <c r="AB4240"/>
  <c r="AB4244"/>
  <c r="S4244"/>
  <c r="AB4245"/>
  <c r="P4249"/>
  <c r="Z4251"/>
  <c r="AB4251" s="1"/>
  <c r="M4254"/>
  <c r="AB4254" s="1"/>
  <c r="V4255"/>
  <c r="AB4255" s="1"/>
  <c r="AB4264"/>
  <c r="AB4266"/>
  <c r="AB4273"/>
  <c r="AB4280"/>
  <c r="AB4282"/>
  <c r="AB4332"/>
  <c r="AB4334"/>
  <c r="AB4339"/>
  <c r="AB4342"/>
  <c r="AB4346"/>
  <c r="AB4350"/>
  <c r="AB4354"/>
  <c r="AB4358"/>
  <c r="AB4361"/>
  <c r="AB4364"/>
  <c r="AB4371"/>
  <c r="AB4374"/>
  <c r="AB4377"/>
  <c r="AB4380"/>
  <c r="AB4387"/>
  <c r="AB4390"/>
  <c r="AB4393"/>
  <c r="AB4396"/>
  <c r="AB4403"/>
  <c r="AB4406"/>
  <c r="AB4409"/>
  <c r="AB4412"/>
  <c r="AB4419"/>
  <c r="AB4422"/>
  <c r="AB4425"/>
  <c r="AB4428"/>
  <c r="AB4435"/>
  <c r="AB4438"/>
  <c r="AB4440"/>
  <c r="AB4467"/>
  <c r="AB4485"/>
  <c r="AB4491"/>
  <c r="AB4500"/>
  <c r="AB4519"/>
  <c r="AB4527"/>
  <c r="S4223"/>
  <c r="AB4223" s="1"/>
  <c r="P4228"/>
  <c r="V4230"/>
  <c r="AB4230" s="1"/>
  <c r="Z4234"/>
  <c r="AB4236"/>
  <c r="M4237"/>
  <c r="AB4237" s="1"/>
  <c r="S4239"/>
  <c r="AB4239" s="1"/>
  <c r="M4242"/>
  <c r="AB4242" s="1"/>
  <c r="V4243"/>
  <c r="AB4243" s="1"/>
  <c r="S4248"/>
  <c r="AB4248" s="1"/>
  <c r="AB4249"/>
  <c r="P4253"/>
  <c r="AB4253" s="1"/>
  <c r="Z4255"/>
  <c r="M4258"/>
  <c r="AB4258" s="1"/>
  <c r="AB4260"/>
  <c r="AB4262"/>
  <c r="AB4269"/>
  <c r="AB4276"/>
  <c r="AB4278"/>
  <c r="AB4285"/>
  <c r="AB4289"/>
  <c r="AB4293"/>
  <c r="AB4297"/>
  <c r="AB4301"/>
  <c r="AB4305"/>
  <c r="AB4309"/>
  <c r="AB4313"/>
  <c r="AB4317"/>
  <c r="AB4321"/>
  <c r="AB4325"/>
  <c r="AB4329"/>
  <c r="AB4336"/>
  <c r="AB4338"/>
  <c r="AB4343"/>
  <c r="AB4347"/>
  <c r="AB4351"/>
  <c r="AB4355"/>
  <c r="AB4359"/>
  <c r="AB4362"/>
  <c r="AB4365"/>
  <c r="AB4368"/>
  <c r="AB4375"/>
  <c r="AB4378"/>
  <c r="AB4381"/>
  <c r="AB4384"/>
  <c r="AB4391"/>
  <c r="AB4394"/>
  <c r="AB4397"/>
  <c r="AB4400"/>
  <c r="AB4407"/>
  <c r="AB4410"/>
  <c r="AB4413"/>
  <c r="AB4416"/>
  <c r="AB4423"/>
  <c r="AB4426"/>
  <c r="AB4429"/>
  <c r="AB4432"/>
  <c r="AB4439"/>
  <c r="AB4464"/>
  <c r="AB4475"/>
  <c r="AB4481"/>
  <c r="AB4488"/>
  <c r="AB4505"/>
  <c r="AB4515"/>
  <c r="AB4536"/>
  <c r="AB4252"/>
  <c r="AB4265"/>
  <c r="AB4272"/>
  <c r="AB4274"/>
  <c r="AB4281"/>
  <c r="AB4468"/>
  <c r="AB4487"/>
  <c r="AB4495"/>
  <c r="AB4532"/>
  <c r="AB4537"/>
  <c r="AB4228"/>
  <c r="AB4241"/>
  <c r="AB4257"/>
  <c r="AB4318"/>
  <c r="AB4320"/>
  <c r="AB4322"/>
  <c r="AB4324"/>
  <c r="AB4326"/>
  <c r="AB4328"/>
  <c r="AB4330"/>
  <c r="AB4335"/>
  <c r="AB4337"/>
  <c r="AB4360"/>
  <c r="AB4370"/>
  <c r="AB4376"/>
  <c r="AB4386"/>
  <c r="AB4392"/>
  <c r="AB4402"/>
  <c r="AB4408"/>
  <c r="AB4418"/>
  <c r="AB4424"/>
  <c r="AB4434"/>
  <c r="AB4449"/>
  <c r="AB4456"/>
  <c r="AB4473"/>
  <c r="AB4483"/>
  <c r="AB4513"/>
  <c r="AB4520"/>
  <c r="V4440"/>
  <c r="Z4444"/>
  <c r="M4447"/>
  <c r="AB4447" s="1"/>
  <c r="S4449"/>
  <c r="P4454"/>
  <c r="V4456"/>
  <c r="Z4460"/>
  <c r="M4463"/>
  <c r="AB4463" s="1"/>
  <c r="S4465"/>
  <c r="AB4465" s="1"/>
  <c r="P4470"/>
  <c r="V4472"/>
  <c r="AB4472" s="1"/>
  <c r="Z4476"/>
  <c r="M4479"/>
  <c r="AB4479" s="1"/>
  <c r="S4481"/>
  <c r="P4486"/>
  <c r="V4488"/>
  <c r="Z4492"/>
  <c r="M4495"/>
  <c r="S4497"/>
  <c r="AB4497" s="1"/>
  <c r="P4502"/>
  <c r="V4504"/>
  <c r="AB4504" s="1"/>
  <c r="Z4508"/>
  <c r="M4511"/>
  <c r="AB4511" s="1"/>
  <c r="S4513"/>
  <c r="P4518"/>
  <c r="V4520"/>
  <c r="Z4524"/>
  <c r="M4527"/>
  <c r="S4529"/>
  <c r="AB4529" s="1"/>
  <c r="AB4534"/>
  <c r="S4534"/>
  <c r="AB4535"/>
  <c r="AB4542"/>
  <c r="AB4544"/>
  <c r="AB4546"/>
  <c r="AB4548"/>
  <c r="AB4550"/>
  <c r="AB4552"/>
  <c r="AB4554"/>
  <c r="AB4556"/>
  <c r="AB4558"/>
  <c r="AB4560"/>
  <c r="AB4562"/>
  <c r="AB4564"/>
  <c r="AB4566"/>
  <c r="AB4568"/>
  <c r="AB4570"/>
  <c r="AB4572"/>
  <c r="AB4574"/>
  <c r="AB4576"/>
  <c r="AB4578"/>
  <c r="AB4580"/>
  <c r="AB4582"/>
  <c r="AB4584"/>
  <c r="AB4586"/>
  <c r="AB4588"/>
  <c r="AB4590"/>
  <c r="AB4592"/>
  <c r="AB4594"/>
  <c r="AB4596"/>
  <c r="AB4598"/>
  <c r="AB4600"/>
  <c r="AB4602"/>
  <c r="AB4604"/>
  <c r="AB4606"/>
  <c r="AB4608"/>
  <c r="AB4610"/>
  <c r="AB4612"/>
  <c r="AB4614"/>
  <c r="AB4616"/>
  <c r="AB4618"/>
  <c r="AB4620"/>
  <c r="AB4622"/>
  <c r="AB4624"/>
  <c r="AB4626"/>
  <c r="AB4628"/>
  <c r="AB4630"/>
  <c r="AB4632"/>
  <c r="AB4639"/>
  <c r="AB4643"/>
  <c r="AB4646"/>
  <c r="AB4647"/>
  <c r="AB4651"/>
  <c r="AB4657"/>
  <c r="AB4661"/>
  <c r="AB4671"/>
  <c r="AB4681"/>
  <c r="AB4687"/>
  <c r="AB4697"/>
  <c r="AB4703"/>
  <c r="AB4713"/>
  <c r="AB4719"/>
  <c r="AB4442"/>
  <c r="AB4474"/>
  <c r="AB4506"/>
  <c r="AB4637"/>
  <c r="AB4649"/>
  <c r="AB4667"/>
  <c r="AB4683"/>
  <c r="AB4699"/>
  <c r="AB4715"/>
  <c r="M4439"/>
  <c r="S4441"/>
  <c r="AB4441" s="1"/>
  <c r="P4446"/>
  <c r="AB4446" s="1"/>
  <c r="V4448"/>
  <c r="AB4448" s="1"/>
  <c r="Z4452"/>
  <c r="AB4452" s="1"/>
  <c r="AB4454"/>
  <c r="M4455"/>
  <c r="AB4455" s="1"/>
  <c r="S4457"/>
  <c r="AB4457" s="1"/>
  <c r="P4462"/>
  <c r="AB4462" s="1"/>
  <c r="V4464"/>
  <c r="Z4468"/>
  <c r="AB4470"/>
  <c r="M4471"/>
  <c r="AB4471" s="1"/>
  <c r="S4473"/>
  <c r="P4478"/>
  <c r="AB4478" s="1"/>
  <c r="V4480"/>
  <c r="AB4480" s="1"/>
  <c r="Z4484"/>
  <c r="AB4484" s="1"/>
  <c r="AB4486"/>
  <c r="M4487"/>
  <c r="S4489"/>
  <c r="AB4489" s="1"/>
  <c r="P4494"/>
  <c r="AB4494" s="1"/>
  <c r="V4496"/>
  <c r="AB4496" s="1"/>
  <c r="Z4500"/>
  <c r="AB4502"/>
  <c r="M4503"/>
  <c r="AB4503" s="1"/>
  <c r="S4505"/>
  <c r="P4510"/>
  <c r="AB4510" s="1"/>
  <c r="V4512"/>
  <c r="AB4512" s="1"/>
  <c r="Z4516"/>
  <c r="AB4516" s="1"/>
  <c r="AB4518"/>
  <c r="M4519"/>
  <c r="S4521"/>
  <c r="AB4521" s="1"/>
  <c r="P4526"/>
  <c r="AB4526" s="1"/>
  <c r="V4528"/>
  <c r="AB4528" s="1"/>
  <c r="Z4532"/>
  <c r="Z4533"/>
  <c r="M4536"/>
  <c r="V4537"/>
  <c r="AB4543"/>
  <c r="AB4545"/>
  <c r="AB4547"/>
  <c r="AB4549"/>
  <c r="AB4551"/>
  <c r="AB4553"/>
  <c r="AB4555"/>
  <c r="AB4557"/>
  <c r="AB4559"/>
  <c r="AB4561"/>
  <c r="AB4563"/>
  <c r="AB4565"/>
  <c r="AB4567"/>
  <c r="AB4569"/>
  <c r="AB4571"/>
  <c r="AB4573"/>
  <c r="AB4575"/>
  <c r="AB4577"/>
  <c r="AB4579"/>
  <c r="AB4581"/>
  <c r="AB4583"/>
  <c r="AB4585"/>
  <c r="AB4587"/>
  <c r="AB4589"/>
  <c r="AB4591"/>
  <c r="AB4593"/>
  <c r="AB4595"/>
  <c r="AB4597"/>
  <c r="AB4599"/>
  <c r="AB4601"/>
  <c r="AB4603"/>
  <c r="AB4605"/>
  <c r="AB4607"/>
  <c r="AB4609"/>
  <c r="AB4611"/>
  <c r="AB4642"/>
  <c r="P4442"/>
  <c r="V4444"/>
  <c r="AB4444" s="1"/>
  <c r="Z4448"/>
  <c r="AB4450"/>
  <c r="M4451"/>
  <c r="AB4451" s="1"/>
  <c r="S4453"/>
  <c r="AB4453" s="1"/>
  <c r="P4458"/>
  <c r="AB4458" s="1"/>
  <c r="V4460"/>
  <c r="AB4460" s="1"/>
  <c r="Z4464"/>
  <c r="AB4466"/>
  <c r="M4467"/>
  <c r="S4469"/>
  <c r="AB4469" s="1"/>
  <c r="P4474"/>
  <c r="V4476"/>
  <c r="AB4476" s="1"/>
  <c r="Z4480"/>
  <c r="AB4482"/>
  <c r="M4483"/>
  <c r="S4485"/>
  <c r="P4490"/>
  <c r="AB4490" s="1"/>
  <c r="V4492"/>
  <c r="AB4492" s="1"/>
  <c r="Z4496"/>
  <c r="AB4498"/>
  <c r="M4499"/>
  <c r="AB4499" s="1"/>
  <c r="S4501"/>
  <c r="AB4501" s="1"/>
  <c r="P4506"/>
  <c r="V4508"/>
  <c r="AB4508" s="1"/>
  <c r="Z4512"/>
  <c r="AB4514"/>
  <c r="M4515"/>
  <c r="S4517"/>
  <c r="AB4517" s="1"/>
  <c r="P4522"/>
  <c r="AB4522" s="1"/>
  <c r="V4524"/>
  <c r="AB4524" s="1"/>
  <c r="Z4528"/>
  <c r="AB4530"/>
  <c r="M4531"/>
  <c r="AB4531" s="1"/>
  <c r="S4533"/>
  <c r="AB4533" s="1"/>
  <c r="P4535"/>
  <c r="Z4537"/>
  <c r="AB4539"/>
  <c r="P4636"/>
  <c r="V4638"/>
  <c r="AB4638" s="1"/>
  <c r="Z4642"/>
  <c r="AB4644"/>
  <c r="M4645"/>
  <c r="AB4645" s="1"/>
  <c r="S4647"/>
  <c r="P4652"/>
  <c r="V4654"/>
  <c r="AB4654" s="1"/>
  <c r="Z4658"/>
  <c r="AB4658" s="1"/>
  <c r="AB4660"/>
  <c r="M4661"/>
  <c r="S4663"/>
  <c r="AB4663" s="1"/>
  <c r="Z4670"/>
  <c r="AB4674"/>
  <c r="Z4678"/>
  <c r="AB4682"/>
  <c r="Z4686"/>
  <c r="AB4690"/>
  <c r="Z4694"/>
  <c r="AB4698"/>
  <c r="Z4702"/>
  <c r="AB4706"/>
  <c r="Z4710"/>
  <c r="AB4714"/>
  <c r="Z4718"/>
  <c r="AB4722"/>
  <c r="V4726"/>
  <c r="AB4727"/>
  <c r="V4730"/>
  <c r="AB4731"/>
  <c r="V4734"/>
  <c r="AB4735"/>
  <c r="V4738"/>
  <c r="AB4739"/>
  <c r="AB4741"/>
  <c r="AB4746"/>
  <c r="AB4748"/>
  <c r="AB4755"/>
  <c r="AB4757"/>
  <c r="AB4762"/>
  <c r="AB4764"/>
  <c r="AB4800"/>
  <c r="AB4802"/>
  <c r="AB4808"/>
  <c r="AB4640"/>
  <c r="AB4656"/>
  <c r="AB4666"/>
  <c r="AB4668"/>
  <c r="AB4676"/>
  <c r="AB4684"/>
  <c r="AB4692"/>
  <c r="AB4700"/>
  <c r="AB4708"/>
  <c r="AB4716"/>
  <c r="AB4724"/>
  <c r="AB4743"/>
  <c r="AB4745"/>
  <c r="AB4750"/>
  <c r="AB4752"/>
  <c r="AB4759"/>
  <c r="AB4784"/>
  <c r="AB4786"/>
  <c r="AB4792"/>
  <c r="AB4636"/>
  <c r="AB4652"/>
  <c r="AB4670"/>
  <c r="AB4678"/>
  <c r="AB4686"/>
  <c r="AB4694"/>
  <c r="AB4702"/>
  <c r="AB4710"/>
  <c r="AB4718"/>
  <c r="AB4726"/>
  <c r="AB4728"/>
  <c r="AB4730"/>
  <c r="AB4732"/>
  <c r="AB4734"/>
  <c r="AB4738"/>
  <c r="AB4768"/>
  <c r="AB4783"/>
  <c r="AB4794"/>
  <c r="AB4807"/>
  <c r="AB4812"/>
  <c r="AB4648"/>
  <c r="AB4664"/>
  <c r="AB4672"/>
  <c r="AB4680"/>
  <c r="AB4688"/>
  <c r="AB4696"/>
  <c r="AB4704"/>
  <c r="AB4712"/>
  <c r="AB4720"/>
  <c r="AB4742"/>
  <c r="AB4744"/>
  <c r="AB4751"/>
  <c r="AB4753"/>
  <c r="AB4758"/>
  <c r="AB4767"/>
  <c r="AB4778"/>
  <c r="AB4791"/>
  <c r="S4760"/>
  <c r="AB4760" s="1"/>
  <c r="P4765"/>
  <c r="AB4765" s="1"/>
  <c r="V4767"/>
  <c r="Z4771"/>
  <c r="AB4771" s="1"/>
  <c r="M4774"/>
  <c r="AB4774" s="1"/>
  <c r="S4776"/>
  <c r="AB4776" s="1"/>
  <c r="P4781"/>
  <c r="AB4781" s="1"/>
  <c r="V4783"/>
  <c r="Z4787"/>
  <c r="AB4787" s="1"/>
  <c r="M4790"/>
  <c r="AB4790" s="1"/>
  <c r="S4792"/>
  <c r="P4797"/>
  <c r="AB4797" s="1"/>
  <c r="V4799"/>
  <c r="AB4799" s="1"/>
  <c r="Z4803"/>
  <c r="AB4803" s="1"/>
  <c r="M4806"/>
  <c r="AB4806" s="1"/>
  <c r="S4808"/>
  <c r="AB4813"/>
  <c r="S4813"/>
  <c r="AB4814"/>
  <c r="AB4818"/>
  <c r="AB4825"/>
  <c r="AB4827"/>
  <c r="AB4829"/>
  <c r="AB4831"/>
  <c r="AB4833"/>
  <c r="AB4835"/>
  <c r="AB4837"/>
  <c r="AB4839"/>
  <c r="AB4841"/>
  <c r="AB4843"/>
  <c r="AB4845"/>
  <c r="AB4847"/>
  <c r="AB4849"/>
  <c r="AB4851"/>
  <c r="AB4853"/>
  <c r="AB4855"/>
  <c r="AB4856"/>
  <c r="AB4859"/>
  <c r="AB4860"/>
  <c r="AB4866"/>
  <c r="AB4880"/>
  <c r="AB4769"/>
  <c r="AB4785"/>
  <c r="AB4801"/>
  <c r="AB4858"/>
  <c r="Z4763"/>
  <c r="AB4763" s="1"/>
  <c r="M4766"/>
  <c r="AB4766" s="1"/>
  <c r="S4768"/>
  <c r="P4773"/>
  <c r="AB4773" s="1"/>
  <c r="V4775"/>
  <c r="AB4775" s="1"/>
  <c r="Z4779"/>
  <c r="AB4779" s="1"/>
  <c r="M4782"/>
  <c r="AB4782" s="1"/>
  <c r="S4784"/>
  <c r="P4789"/>
  <c r="AB4789" s="1"/>
  <c r="V4791"/>
  <c r="Z4795"/>
  <c r="AB4795" s="1"/>
  <c r="M4798"/>
  <c r="AB4798" s="1"/>
  <c r="S4800"/>
  <c r="P4805"/>
  <c r="AB4805" s="1"/>
  <c r="V4807"/>
  <c r="Z4811"/>
  <c r="AB4811" s="1"/>
  <c r="Z4812"/>
  <c r="M4815"/>
  <c r="AB4815" s="1"/>
  <c r="AB4817"/>
  <c r="AB4819"/>
  <c r="AB4826"/>
  <c r="AB4828"/>
  <c r="AB4830"/>
  <c r="AB4832"/>
  <c r="AB4834"/>
  <c r="AB4836"/>
  <c r="AB4838"/>
  <c r="AB4840"/>
  <c r="AB4842"/>
  <c r="AB4844"/>
  <c r="AB4846"/>
  <c r="AB4848"/>
  <c r="AB4850"/>
  <c r="AB4852"/>
  <c r="AB4854"/>
  <c r="AB4864"/>
  <c r="AB4868"/>
  <c r="AB4871"/>
  <c r="AB4876"/>
  <c r="AB4761"/>
  <c r="AB4777"/>
  <c r="AB4793"/>
  <c r="AB4809"/>
  <c r="AB4822"/>
  <c r="AB4863"/>
  <c r="AB4874"/>
  <c r="AB4892"/>
  <c r="S4856"/>
  <c r="P4861"/>
  <c r="V4863"/>
  <c r="Z4867"/>
  <c r="AB4867" s="1"/>
  <c r="AB4869"/>
  <c r="M4870"/>
  <c r="AB4870" s="1"/>
  <c r="S4872"/>
  <c r="AB4872" s="1"/>
  <c r="P4877"/>
  <c r="AB4877" s="1"/>
  <c r="V4879"/>
  <c r="AB4879" s="1"/>
  <c r="V4880"/>
  <c r="S4885"/>
  <c r="AB4885" s="1"/>
  <c r="AB4886"/>
  <c r="P4890"/>
  <c r="Z4892"/>
  <c r="AB4898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7"/>
  <c r="AB4939"/>
  <c r="AB4944"/>
  <c r="AB4946"/>
  <c r="AB4953"/>
  <c r="AB4955"/>
  <c r="AB4960"/>
  <c r="AB4962"/>
  <c r="AB4969"/>
  <c r="AB4971"/>
  <c r="AB4976"/>
  <c r="AB4978"/>
  <c r="AB4985"/>
  <c r="AB4987"/>
  <c r="AB4992"/>
  <c r="AB4994"/>
  <c r="AB5001"/>
  <c r="AB4865"/>
  <c r="AB4889"/>
  <c r="AB4890"/>
  <c r="AB4932"/>
  <c r="AB4941"/>
  <c r="AB4943"/>
  <c r="AB4948"/>
  <c r="AB4957"/>
  <c r="AB4959"/>
  <c r="AB4964"/>
  <c r="AB4973"/>
  <c r="AB4975"/>
  <c r="AB4980"/>
  <c r="AB4989"/>
  <c r="AB4991"/>
  <c r="AB4996"/>
  <c r="AB4861"/>
  <c r="AB4893"/>
  <c r="AB4894"/>
  <c r="AB4897"/>
  <c r="AB4899"/>
  <c r="AB4901"/>
  <c r="AB4903"/>
  <c r="AB4905"/>
  <c r="AB4907"/>
  <c r="AB4909"/>
  <c r="AB4911"/>
  <c r="AB4913"/>
  <c r="AB4915"/>
  <c r="AB4917"/>
  <c r="AB4919"/>
  <c r="AB4921"/>
  <c r="AB4923"/>
  <c r="AB4925"/>
  <c r="AB4927"/>
  <c r="AB4929"/>
  <c r="AB4936"/>
  <c r="AB4938"/>
  <c r="AB4945"/>
  <c r="AB4952"/>
  <c r="AB4954"/>
  <c r="AB4961"/>
  <c r="AB4963"/>
  <c r="AB4968"/>
  <c r="AB4970"/>
  <c r="AB4977"/>
  <c r="AB4979"/>
  <c r="AB4984"/>
  <c r="AB4986"/>
  <c r="AB4993"/>
  <c r="AB4995"/>
  <c r="AB5000"/>
  <c r="AB4857"/>
  <c r="AB4873"/>
  <c r="AB4882"/>
  <c r="AB494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<sst xmlns="http://schemas.openxmlformats.org/spreadsheetml/2006/main" count="33" uniqueCount="20">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</sst>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0000\-00"/>
    <numFmt numFmtId="168" formatCode="mm/yyyy"/>
    <numFmt numFmtId="169" formatCode="0.00000"/>
    <numFmt numFmtId="170" formatCode="_-&quot;R$ &quot;* #,##0.00_-;&quot;-R$ &quot;* #,##0.00_-;_-&quot;R$ &quot;* \-??_-;_-@_-"/>
  </numFmts>
  <fonts count="8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1"/>
      <color rgb="FF80808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164" fontId="1" fillId="0" borderId="0" applyBorder="0" applyProtection="0"/>
    <xf numFmtId="0" fontId="3" fillId="0" borderId="0" applyBorder="0" applyProtection="0"/>
    <xf numFmtId="170" fontId="4" fillId="0" borderId="0" applyBorder="0" applyProtection="0"/>
    <xf numFmtId="170" fontId="1" fillId="0" borderId="0" applyBorder="0" applyProtection="0"/>
    <xf numFmtId="0" fontId="4" fillId="0" borderId="0"/>
    <xf numFmtId="0" fontId="5" fillId="0" borderId="0"/>
    <xf numFmtId="0" fontId="6" fillId="0" borderId="0"/>
    <xf numFmtId="0" fontId="6" fillId="0" borderId="0"/>
    <xf numFmtId="164" fontId="1" fillId="0" borderId="0" applyBorder="0" applyProtection="0"/>
    <xf numFmtId="0" fontId="7" fillId="0" borderId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3" borderId="1" xfId="0" applyNumberFormat="1" applyFill="1" applyBorder="1" applyAlignment="1" applyProtection="1">
      <alignment horizontal="center"/>
    </xf>
    <xf numFmtId="168" fontId="0" fillId="3" borderId="2" xfId="0" applyNumberFormat="1" applyFill="1" applyBorder="1" applyAlignment="1" applyProtection="1">
      <alignment horizontal="center"/>
    </xf>
    <xf numFmtId="2" fontId="0" fillId="0" borderId="1" xfId="0" applyNumberFormat="1" applyBorder="1" applyAlignment="1" applyProtection="1">
      <alignment vertical="center"/>
    </xf>
    <xf numFmtId="2" fontId="0" fillId="0" borderId="1" xfId="0" applyNumberFormat="1" applyBorder="1" applyAlignment="1" applyProtection="1">
      <alignment horizontal="right" vertical="center"/>
    </xf>
    <xf numFmtId="0" fontId="0" fillId="0" borderId="1" xfId="0" applyFont="1" applyBorder="1" applyAlignment="1" applyProtection="1"/>
    <xf numFmtId="0" fontId="0" fillId="3" borderId="1" xfId="0" applyFill="1" applyBorder="1" applyAlignment="1" applyProtection="1">
      <alignment horizontal="center"/>
    </xf>
    <xf numFmtId="169" fontId="0" fillId="0" borderId="0" xfId="0" applyNumberFormat="1" applyAlignment="1" applyProtection="1"/>
    <xf numFmtId="0" fontId="0" fillId="0" borderId="0" xfId="0" applyAlignmen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.02_Modelo_PCF_2023_REV_10_V2___Em_04.12.2023_1_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02/2024</v>
          </cell>
          <cell r="J12">
            <v>141.30000000000001</v>
          </cell>
          <cell r="L12">
            <v>109.035685884692</v>
          </cell>
          <cell r="M12">
            <v>5.23</v>
          </cell>
          <cell r="R12">
            <v>0</v>
          </cell>
          <cell r="S12">
            <v>0</v>
          </cell>
          <cell r="U12">
            <v>0</v>
          </cell>
          <cell r="Y12">
            <v>0.48</v>
          </cell>
          <cell r="AB1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3">
          <cell r="C13" t="str">
            <v>HOSPITAL SILVIO MAGALHÃES - CG Nº 019/2022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02/2024</v>
          </cell>
          <cell r="J13">
            <v>177.96</v>
          </cell>
          <cell r="L13">
            <v>109.035685884692</v>
          </cell>
          <cell r="M13">
            <v>7.06</v>
          </cell>
          <cell r="R13">
            <v>0</v>
          </cell>
          <cell r="S13">
            <v>0</v>
          </cell>
          <cell r="U13">
            <v>0</v>
          </cell>
          <cell r="Y13">
            <v>443.07</v>
          </cell>
          <cell r="AB1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">
          <cell r="C14" t="str">
            <v>HOSPITAL SILVIO MAGALHÃES - CG Nº 019/2022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322205</v>
          </cell>
          <cell r="H14" t="str">
            <v>02/2024</v>
          </cell>
          <cell r="J14">
            <v>146.97</v>
          </cell>
          <cell r="L14">
            <v>109.035685884692</v>
          </cell>
          <cell r="M14">
            <v>7.06</v>
          </cell>
          <cell r="R14">
            <v>0</v>
          </cell>
          <cell r="S14">
            <v>0</v>
          </cell>
          <cell r="U14">
            <v>0</v>
          </cell>
          <cell r="Y14">
            <v>441.69</v>
          </cell>
          <cell r="AB1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">
          <cell r="C15" t="str">
            <v>HOSPITAL SILVIO MAGALHÃES - CG Nº 019/2022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02/2024</v>
          </cell>
          <cell r="J15">
            <v>185.96</v>
          </cell>
          <cell r="L15">
            <v>109.035685884692</v>
          </cell>
          <cell r="M15">
            <v>7.06</v>
          </cell>
          <cell r="R15">
            <v>0</v>
          </cell>
          <cell r="S15">
            <v>0</v>
          </cell>
          <cell r="U15">
            <v>0</v>
          </cell>
          <cell r="Y15">
            <v>526.47</v>
          </cell>
          <cell r="AB1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">
          <cell r="C16" t="str">
            <v>HOSPITAL SILVIO MAGALHÃES - CG Nº 019/2022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02/2024</v>
          </cell>
          <cell r="J16">
            <v>148.36000000000001</v>
          </cell>
          <cell r="L16">
            <v>109.035685884692</v>
          </cell>
          <cell r="M16">
            <v>7.06</v>
          </cell>
          <cell r="R16">
            <v>0</v>
          </cell>
          <cell r="S16">
            <v>0</v>
          </cell>
          <cell r="U16">
            <v>0</v>
          </cell>
          <cell r="Y16">
            <v>881.95</v>
          </cell>
          <cell r="AB1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">
          <cell r="C17" t="str">
            <v>HOSPITAL SILVIO MAGALHÃES - CG Nº 019/2022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02/2024</v>
          </cell>
          <cell r="J17">
            <v>167.4</v>
          </cell>
          <cell r="L17">
            <v>109.035685884692</v>
          </cell>
          <cell r="M17">
            <v>7.06</v>
          </cell>
          <cell r="R17">
            <v>0</v>
          </cell>
          <cell r="S17">
            <v>0</v>
          </cell>
          <cell r="U17">
            <v>0</v>
          </cell>
          <cell r="Y17">
            <v>927.88</v>
          </cell>
          <cell r="AB1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">
          <cell r="C18" t="str">
            <v>HOSPITAL SILVIO MAGALHÃES - CG Nº 019/2022</v>
          </cell>
          <cell r="E18" t="str">
            <v>ADRIANA MARIA DE GOZ</v>
          </cell>
          <cell r="F18" t="str">
            <v>2 - Outros Profissionais da Saúde</v>
          </cell>
          <cell r="G18">
            <v>322205</v>
          </cell>
          <cell r="H18" t="str">
            <v>02/2024</v>
          </cell>
          <cell r="J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  <cell r="Y18">
            <v>3964.66</v>
          </cell>
          <cell r="AB1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">
          <cell r="C19" t="str">
            <v>HOSPITAL SILVIO MAGALHÃES - CG Nº 019/2022</v>
          </cell>
          <cell r="E19" t="str">
            <v>ADRIANA PAULA BEATRIZ DA SILVA</v>
          </cell>
          <cell r="F19" t="str">
            <v>3 - Administrativo</v>
          </cell>
          <cell r="G19">
            <v>521130</v>
          </cell>
          <cell r="H19" t="str">
            <v>02/2024</v>
          </cell>
          <cell r="J19">
            <v>134.36000000000001</v>
          </cell>
          <cell r="L19">
            <v>109.035685884692</v>
          </cell>
          <cell r="M19">
            <v>7.06</v>
          </cell>
          <cell r="R19">
            <v>0</v>
          </cell>
          <cell r="S19">
            <v>0</v>
          </cell>
          <cell r="U19">
            <v>80.95</v>
          </cell>
          <cell r="X19" t="str">
            <v>AUX CRECHE</v>
          </cell>
          <cell r="Y19">
            <v>1.1200000000000001</v>
          </cell>
          <cell r="AB1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">
          <cell r="C20" t="str">
            <v>HOSPITAL SILVIO MAGALHÃES - CG Nº 019/2022</v>
          </cell>
          <cell r="E20" t="str">
            <v>ADRIANA SIMONE BEZERRA DA SILVA</v>
          </cell>
          <cell r="F20" t="str">
            <v>2 - Outros Profissionais da Saúde</v>
          </cell>
          <cell r="G20">
            <v>223505</v>
          </cell>
          <cell r="H20" t="str">
            <v>02/2024</v>
          </cell>
          <cell r="J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  <cell r="Y20">
            <v>17161.150000000001</v>
          </cell>
          <cell r="AB2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">
          <cell r="C21" t="str">
            <v>HOSPITAL SILVIO MAGALHÃES - CG Nº 019/2022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02/2024</v>
          </cell>
          <cell r="J21">
            <v>128.71</v>
          </cell>
          <cell r="L21">
            <v>109.035685884692</v>
          </cell>
          <cell r="M21">
            <v>7.06</v>
          </cell>
          <cell r="R21">
            <v>0</v>
          </cell>
          <cell r="S21">
            <v>0</v>
          </cell>
          <cell r="U21">
            <v>0</v>
          </cell>
          <cell r="Y21">
            <v>0.54</v>
          </cell>
          <cell r="AB2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">
          <cell r="C22" t="str">
            <v>HOSPITAL SILVIO MAGALHÃES - CG Nº 019/2022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02/2024</v>
          </cell>
          <cell r="J22">
            <v>145.66</v>
          </cell>
          <cell r="L22">
            <v>109.035685884692</v>
          </cell>
          <cell r="M22">
            <v>7.06</v>
          </cell>
          <cell r="R22">
            <v>0</v>
          </cell>
          <cell r="S22">
            <v>0</v>
          </cell>
          <cell r="U22">
            <v>0</v>
          </cell>
          <cell r="Y22">
            <v>0.8</v>
          </cell>
          <cell r="AB2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">
          <cell r="C23" t="str">
            <v>HOSPITAL SILVIO MAGALHÃES - CG Nº 019/2022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02/2024</v>
          </cell>
          <cell r="J23">
            <v>314.48</v>
          </cell>
          <cell r="L23">
            <v>109.035685884692</v>
          </cell>
          <cell r="M23">
            <v>7.06</v>
          </cell>
          <cell r="R23">
            <v>0</v>
          </cell>
          <cell r="S23">
            <v>0</v>
          </cell>
          <cell r="U23">
            <v>0</v>
          </cell>
          <cell r="Y23">
            <v>0.81</v>
          </cell>
          <cell r="AB2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">
          <cell r="C24" t="str">
            <v>HOSPITAL SILVIO MAGALHÃES - CG Nº 019/2022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02/2024</v>
          </cell>
          <cell r="J24">
            <v>204.69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  <cell r="Y24">
            <v>1281.3499999999999</v>
          </cell>
          <cell r="AB2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">
          <cell r="C25" t="str">
            <v>HOSPITAL SILVIO MAGALHÃES - CG Nº 019/2022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02/2024</v>
          </cell>
          <cell r="J25">
            <v>322.64999999999998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Y25">
            <v>1178.68</v>
          </cell>
          <cell r="AB2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6">
          <cell r="C26" t="str">
            <v>HOSPITAL SILVIO MAGALHÃES - CG Nº 019/2022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 t="str">
            <v>02/2024</v>
          </cell>
          <cell r="J26">
            <v>296.39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Y26">
            <v>852.91</v>
          </cell>
          <cell r="AB2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">
          <cell r="C27" t="str">
            <v>HOSPITAL SILVIO MAGALHÃES - CG Nº 019/2022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 t="str">
            <v>02/2024</v>
          </cell>
          <cell r="J27">
            <v>381.12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Y27">
            <v>852.88</v>
          </cell>
          <cell r="AB2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">
          <cell r="C28" t="str">
            <v>HOSPITAL SILVIO MAGALHÃES - CG Nº 019/2022</v>
          </cell>
          <cell r="E28" t="str">
            <v>AIRLA MICAL PEREIRA DA SILVA</v>
          </cell>
          <cell r="F28" t="str">
            <v>3 - Administrativo</v>
          </cell>
          <cell r="G28">
            <v>422110</v>
          </cell>
          <cell r="H28" t="str">
            <v>02/2024</v>
          </cell>
          <cell r="J28">
            <v>13.27</v>
          </cell>
          <cell r="L28">
            <v>109.035685884692</v>
          </cell>
          <cell r="M28">
            <v>7.06</v>
          </cell>
          <cell r="R28">
            <v>129.80769230769201</v>
          </cell>
          <cell r="S28">
            <v>39.799999999999997</v>
          </cell>
          <cell r="U28">
            <v>0</v>
          </cell>
          <cell r="Y28">
            <v>0</v>
          </cell>
        </row>
        <row r="29">
          <cell r="C29" t="str">
            <v>HOSPITAL SILVIO MAGALHÃES - CG Nº 019/2022</v>
          </cell>
          <cell r="E29" t="str">
            <v>ALBERTO OLIVEIRA CAVALCANTI</v>
          </cell>
          <cell r="F29" t="str">
            <v>3 - Administrativo</v>
          </cell>
          <cell r="G29">
            <v>142105</v>
          </cell>
          <cell r="H29" t="str">
            <v>02/2024</v>
          </cell>
          <cell r="J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HOSPITAL SILVIO MAGALHÃES - CG Nº 019/2022</v>
          </cell>
          <cell r="E30" t="str">
            <v>ALCINEIDE MOURA SILVA DE OLIVEIRA</v>
          </cell>
          <cell r="F30" t="str">
            <v>2 - Outros Profissionais da Saúde</v>
          </cell>
          <cell r="G30">
            <v>322205</v>
          </cell>
          <cell r="H30" t="str">
            <v>02/2024</v>
          </cell>
          <cell r="J30">
            <v>167.4</v>
          </cell>
          <cell r="L30">
            <v>109.035685884692</v>
          </cell>
          <cell r="M30">
            <v>7.06</v>
          </cell>
          <cell r="R30">
            <v>0</v>
          </cell>
          <cell r="S30">
            <v>0</v>
          </cell>
          <cell r="U30">
            <v>0</v>
          </cell>
          <cell r="Y30">
            <v>854.44</v>
          </cell>
          <cell r="AB3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">
          <cell r="C31" t="str">
            <v>HOSPITAL SILVIO MAGALHÃES - CG Nº 019/2022</v>
          </cell>
          <cell r="E31" t="str">
            <v>ALESSANDRA MARIA DA SILVA</v>
          </cell>
          <cell r="F31" t="str">
            <v>2 - Outros Profissionais da Saúde</v>
          </cell>
          <cell r="G31">
            <v>322205</v>
          </cell>
          <cell r="H31" t="str">
            <v>02/2024</v>
          </cell>
          <cell r="J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  <cell r="Y31">
            <v>0.24</v>
          </cell>
          <cell r="AB3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">
          <cell r="C32" t="str">
            <v>HOSPITAL SILVIO MAGALHÃES - CG Nº 019/2022</v>
          </cell>
          <cell r="E32" t="str">
            <v>ALEXANDRO DARIO DE ARAUJO</v>
          </cell>
          <cell r="F32" t="str">
            <v>3 - Administrativo</v>
          </cell>
          <cell r="G32">
            <v>517410</v>
          </cell>
          <cell r="H32" t="str">
            <v>02/2024</v>
          </cell>
          <cell r="J32">
            <v>164.08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HOSPITAL SILVIO MAGALHÃES - CG Nº 019/2022</v>
          </cell>
          <cell r="E33" t="str">
            <v>ALEXSANDRA DE MENDONCA LIMA</v>
          </cell>
          <cell r="F33" t="str">
            <v>2 - Outros Profissionais da Saúde</v>
          </cell>
          <cell r="G33">
            <v>322205</v>
          </cell>
          <cell r="H33" t="str">
            <v>02/2024</v>
          </cell>
          <cell r="J33">
            <v>167.4</v>
          </cell>
          <cell r="L33">
            <v>109.035685884692</v>
          </cell>
          <cell r="M33">
            <v>7.06</v>
          </cell>
          <cell r="R33">
            <v>129.80769230769201</v>
          </cell>
          <cell r="S33">
            <v>82.5</v>
          </cell>
          <cell r="U33">
            <v>0</v>
          </cell>
          <cell r="Y33">
            <v>442.68</v>
          </cell>
          <cell r="AB3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">
          <cell r="C34" t="str">
            <v>HOSPITAL SILVIO MAGALHÃES - CG Nº 019/2022</v>
          </cell>
          <cell r="E34" t="str">
            <v>ALICE THAYNA MARIA DA SILVA</v>
          </cell>
          <cell r="F34" t="str">
            <v>3 - Administrativo</v>
          </cell>
          <cell r="G34">
            <v>411005</v>
          </cell>
          <cell r="H34" t="str">
            <v>02/2024</v>
          </cell>
          <cell r="J34">
            <v>113.3</v>
          </cell>
          <cell r="L34">
            <v>109.035685884692</v>
          </cell>
          <cell r="M34">
            <v>7.06</v>
          </cell>
          <cell r="R34">
            <v>129.80769230769201</v>
          </cell>
          <cell r="S34">
            <v>84.98</v>
          </cell>
          <cell r="U34">
            <v>0</v>
          </cell>
          <cell r="Y34">
            <v>0.93</v>
          </cell>
          <cell r="AB3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">
          <cell r="C35" t="str">
            <v>HOSPITAL SILVIO MAGALHÃES - CG Nº 019/2022</v>
          </cell>
          <cell r="E35" t="str">
            <v xml:space="preserve">ALINE COSTA DA SILVA ESPINDOLA </v>
          </cell>
          <cell r="F35" t="str">
            <v>2 - Outros Profissionais da Saúde</v>
          </cell>
          <cell r="G35">
            <v>322205</v>
          </cell>
          <cell r="H35" t="str">
            <v>02/2024</v>
          </cell>
          <cell r="J35">
            <v>152.71</v>
          </cell>
          <cell r="L35">
            <v>109.035685884692</v>
          </cell>
          <cell r="M35">
            <v>7.06</v>
          </cell>
          <cell r="R35">
            <v>0</v>
          </cell>
          <cell r="S35">
            <v>0</v>
          </cell>
          <cell r="U35">
            <v>0</v>
          </cell>
          <cell r="Y35">
            <v>871.16</v>
          </cell>
          <cell r="AB3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">
          <cell r="C36" t="str">
            <v>HOSPITAL SILVIO MAGALHÃES - CG Nº 019/2022</v>
          </cell>
          <cell r="E36" t="str">
            <v>ALINE GRASIELLE EUDAMIDAS DE CASTRO</v>
          </cell>
          <cell r="F36" t="str">
            <v>2 - Outros Profissionais da Saúde</v>
          </cell>
          <cell r="G36">
            <v>322205</v>
          </cell>
          <cell r="H36" t="str">
            <v>02/2024</v>
          </cell>
          <cell r="J36">
            <v>117.66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  <cell r="Y36">
            <v>846.63</v>
          </cell>
          <cell r="AB3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">
          <cell r="C37" t="str">
            <v>HOSPITAL SILVIO MAGALHÃES - CG Nº 019/2022</v>
          </cell>
          <cell r="E37" t="str">
            <v>ALINE MARIA MARQUES TRINDADE</v>
          </cell>
          <cell r="F37" t="str">
            <v>2 - Outros Profissionais da Saúde</v>
          </cell>
          <cell r="G37">
            <v>322205</v>
          </cell>
          <cell r="H37" t="str">
            <v>02/2024</v>
          </cell>
          <cell r="J37">
            <v>172.31</v>
          </cell>
          <cell r="L37">
            <v>109.035685884692</v>
          </cell>
          <cell r="M37">
            <v>7.06</v>
          </cell>
          <cell r="R37">
            <v>0</v>
          </cell>
          <cell r="S37">
            <v>0</v>
          </cell>
          <cell r="U37">
            <v>0</v>
          </cell>
          <cell r="Y37">
            <v>845.95</v>
          </cell>
          <cell r="AB3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">
          <cell r="C38" t="str">
            <v>HOSPITAL SILVIO MAGALHÃES - CG Nº 019/2022</v>
          </cell>
          <cell r="E38" t="str">
            <v>ALISSON ALVES DOS SANTOS</v>
          </cell>
          <cell r="F38" t="str">
            <v>2 - Outros Profissionais da Saúde</v>
          </cell>
          <cell r="G38">
            <v>223505</v>
          </cell>
          <cell r="H38" t="str">
            <v>02/2024</v>
          </cell>
          <cell r="J38">
            <v>207.67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  <cell r="Y38">
            <v>762.5</v>
          </cell>
          <cell r="AB3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">
          <cell r="C39" t="str">
            <v>HOSPITAL SILVIO MAGALHÃES - CG Nº 019/2022</v>
          </cell>
          <cell r="E39" t="str">
            <v>ALISSON DE OLIVEIRA MENDES</v>
          </cell>
          <cell r="F39" t="str">
            <v>3 - Administrativo</v>
          </cell>
          <cell r="G39">
            <v>411005</v>
          </cell>
          <cell r="H39" t="str">
            <v>02/2024</v>
          </cell>
          <cell r="J39">
            <v>143.13</v>
          </cell>
          <cell r="L39">
            <v>109.035685884692</v>
          </cell>
          <cell r="M39">
            <v>7.06</v>
          </cell>
          <cell r="R39">
            <v>0</v>
          </cell>
          <cell r="S39">
            <v>0</v>
          </cell>
          <cell r="U39">
            <v>0</v>
          </cell>
          <cell r="Y39">
            <v>0.28999999999999998</v>
          </cell>
          <cell r="AB3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">
          <cell r="C40" t="str">
            <v>HOSPITAL SILVIO MAGALHÃES - CG Nº 019/2022</v>
          </cell>
          <cell r="E40" t="str">
            <v>ALMIR FERNANDES DA SILVA</v>
          </cell>
          <cell r="F40" t="str">
            <v>3 - Administrativo</v>
          </cell>
          <cell r="G40">
            <v>513505</v>
          </cell>
          <cell r="H40" t="str">
            <v>02/2024</v>
          </cell>
          <cell r="J40">
            <v>128.69999999999999</v>
          </cell>
          <cell r="L40">
            <v>109.035685884692</v>
          </cell>
          <cell r="M40">
            <v>7.06</v>
          </cell>
          <cell r="R40">
            <v>0</v>
          </cell>
          <cell r="S40">
            <v>0</v>
          </cell>
          <cell r="U40">
            <v>0</v>
          </cell>
          <cell r="Y40">
            <v>1.33</v>
          </cell>
          <cell r="AB4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">
          <cell r="C41" t="str">
            <v>HOSPITAL SILVIO MAGALHÃES - CG Nº 019/2022</v>
          </cell>
          <cell r="E41" t="str">
            <v>ALMIR ROGERIO FERREIRA DOS SANTOS</v>
          </cell>
          <cell r="F41" t="str">
            <v>3 - Administrativo</v>
          </cell>
          <cell r="G41">
            <v>517410</v>
          </cell>
          <cell r="H41" t="str">
            <v>02/2024</v>
          </cell>
          <cell r="J41">
            <v>150.77000000000001</v>
          </cell>
          <cell r="L41">
            <v>109.035685884692</v>
          </cell>
          <cell r="M41">
            <v>7.06</v>
          </cell>
          <cell r="R41">
            <v>0</v>
          </cell>
          <cell r="S41">
            <v>0</v>
          </cell>
          <cell r="U41">
            <v>0</v>
          </cell>
          <cell r="Y41">
            <v>0.83</v>
          </cell>
          <cell r="AB4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">
          <cell r="C42" t="str">
            <v>HOSPITAL SILVIO MAGALHÃES - CG Nº 019/2022</v>
          </cell>
          <cell r="E42" t="str">
            <v>ALUIZIO PEREIRA DA SILVA JUNIOR</v>
          </cell>
          <cell r="F42" t="str">
            <v>3 - Administrativo</v>
          </cell>
          <cell r="G42">
            <v>517410</v>
          </cell>
          <cell r="H42" t="str">
            <v>02/2024</v>
          </cell>
          <cell r="J42">
            <v>134.36000000000001</v>
          </cell>
          <cell r="L42">
            <v>109.035685884692</v>
          </cell>
          <cell r="M42">
            <v>7.06</v>
          </cell>
          <cell r="R42">
            <v>0</v>
          </cell>
          <cell r="S42">
            <v>0</v>
          </cell>
          <cell r="U42">
            <v>0</v>
          </cell>
          <cell r="Y42">
            <v>0.99</v>
          </cell>
          <cell r="AB4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">
          <cell r="C43" t="str">
            <v>HOSPITAL SILVIO MAGALHÃES - CG Nº 019/2022</v>
          </cell>
          <cell r="E43" t="str">
            <v>AMANDA KAROLINE SILVA OLIVEIRA</v>
          </cell>
          <cell r="F43" t="str">
            <v>2 - Outros Profissionais da Saúde</v>
          </cell>
          <cell r="G43">
            <v>322205</v>
          </cell>
          <cell r="H43" t="str">
            <v>02/2024</v>
          </cell>
          <cell r="J43">
            <v>147.06</v>
          </cell>
          <cell r="L43">
            <v>109.035685884692</v>
          </cell>
          <cell r="M43">
            <v>7.06</v>
          </cell>
          <cell r="R43">
            <v>0</v>
          </cell>
          <cell r="S43">
            <v>0</v>
          </cell>
          <cell r="U43">
            <v>0</v>
          </cell>
          <cell r="Y43">
            <v>878.9</v>
          </cell>
          <cell r="AB4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">
          <cell r="C44" t="str">
            <v>HOSPITAL SILVIO MAGALHÃES - CG Nº 019/2022</v>
          </cell>
          <cell r="E44" t="str">
            <v>AMANDA THAIS DE ALMEIDA LINS</v>
          </cell>
          <cell r="F44" t="str">
            <v>2 - Outros Profissionais da Saúde</v>
          </cell>
          <cell r="G44">
            <v>322205</v>
          </cell>
          <cell r="H44" t="str">
            <v>02/2024</v>
          </cell>
          <cell r="J44">
            <v>142.72</v>
          </cell>
          <cell r="L44">
            <v>109.035685884692</v>
          </cell>
          <cell r="M44">
            <v>7.06</v>
          </cell>
          <cell r="R44">
            <v>0</v>
          </cell>
          <cell r="S44">
            <v>0</v>
          </cell>
          <cell r="U44">
            <v>0</v>
          </cell>
          <cell r="Y44">
            <v>882.08</v>
          </cell>
          <cell r="AB4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">
          <cell r="C45" t="str">
            <v>HOSPITAL SILVIO MAGALHÃES - CG Nº 019/2022</v>
          </cell>
          <cell r="E45" t="str">
            <v>AMARO INACIO DA SILVA JUNIOR</v>
          </cell>
          <cell r="F45" t="str">
            <v>3 - Administrativo</v>
          </cell>
          <cell r="G45">
            <v>515110</v>
          </cell>
          <cell r="H45" t="str">
            <v>02/2024</v>
          </cell>
          <cell r="J45">
            <v>145.03</v>
          </cell>
          <cell r="L45">
            <v>109.035685884692</v>
          </cell>
          <cell r="M45">
            <v>7.06</v>
          </cell>
          <cell r="R45">
            <v>0</v>
          </cell>
          <cell r="S45">
            <v>0</v>
          </cell>
          <cell r="U45">
            <v>0</v>
          </cell>
          <cell r="Y45">
            <v>1.49</v>
          </cell>
          <cell r="AB4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">
          <cell r="C46" t="str">
            <v>HOSPITAL SILVIO MAGALHÃES - CG Nº 019/2022</v>
          </cell>
          <cell r="E46" t="str">
            <v>ANA CAROLINA DA SILVA</v>
          </cell>
          <cell r="F46" t="str">
            <v>3 - Administrativo</v>
          </cell>
          <cell r="G46">
            <v>411005</v>
          </cell>
          <cell r="H46" t="str">
            <v>02/2024</v>
          </cell>
          <cell r="J46">
            <v>182.37</v>
          </cell>
          <cell r="L46">
            <v>109.035685884692</v>
          </cell>
          <cell r="M46">
            <v>7.06</v>
          </cell>
          <cell r="R46">
            <v>0</v>
          </cell>
          <cell r="S46">
            <v>0</v>
          </cell>
          <cell r="U46">
            <v>0</v>
          </cell>
          <cell r="Y46">
            <v>1.53</v>
          </cell>
          <cell r="AB4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">
          <cell r="C47" t="str">
            <v>HOSPITAL SILVIO MAGALHÃES - CG Nº 019/2022</v>
          </cell>
          <cell r="E47" t="str">
            <v>ANA CAROLINA SANTOS MARTINS</v>
          </cell>
          <cell r="F47" t="str">
            <v>3 - Administrativo</v>
          </cell>
          <cell r="G47">
            <v>131205</v>
          </cell>
          <cell r="H47" t="str">
            <v>02/2024</v>
          </cell>
          <cell r="J47">
            <v>2164.1</v>
          </cell>
          <cell r="L47">
            <v>109.035685884692</v>
          </cell>
          <cell r="M47">
            <v>7.06</v>
          </cell>
          <cell r="R47">
            <v>0</v>
          </cell>
          <cell r="S47">
            <v>0</v>
          </cell>
          <cell r="U47">
            <v>0</v>
          </cell>
          <cell r="Y47">
            <v>0.8</v>
          </cell>
          <cell r="AB4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8">
          <cell r="C48" t="str">
            <v>HOSPITAL SILVIO MAGALHÃES - CG Nº 019/2022</v>
          </cell>
          <cell r="E48" t="str">
            <v>ANA CLAUDIA CAVALCANTI DE MELO</v>
          </cell>
          <cell r="F48" t="str">
            <v>2 - Outros Profissionais da Saúde</v>
          </cell>
          <cell r="G48">
            <v>322205</v>
          </cell>
          <cell r="H48" t="str">
            <v>02/2024</v>
          </cell>
          <cell r="J48">
            <v>154.02000000000001</v>
          </cell>
          <cell r="L48">
            <v>109.035685884692</v>
          </cell>
          <cell r="M48">
            <v>7.06</v>
          </cell>
          <cell r="R48">
            <v>0</v>
          </cell>
          <cell r="S48">
            <v>0</v>
          </cell>
          <cell r="U48">
            <v>0</v>
          </cell>
          <cell r="Y48">
            <v>664.93</v>
          </cell>
          <cell r="AB4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">
          <cell r="C49" t="str">
            <v>HOSPITAL SILVIO MAGALHÃES - CG Nº 019/2022</v>
          </cell>
          <cell r="E49" t="str">
            <v>ANA CLECIA DOMINGOS ROMAO SILVA</v>
          </cell>
          <cell r="F49" t="str">
            <v>2 - Outros Profissionais da Saúde</v>
          </cell>
          <cell r="G49">
            <v>322205</v>
          </cell>
          <cell r="H49" t="str">
            <v>02/2024</v>
          </cell>
          <cell r="J49">
            <v>142.71</v>
          </cell>
          <cell r="L49">
            <v>109.035685884692</v>
          </cell>
          <cell r="M49">
            <v>7.06</v>
          </cell>
          <cell r="R49">
            <v>0</v>
          </cell>
          <cell r="S49">
            <v>0</v>
          </cell>
          <cell r="U49">
            <v>0</v>
          </cell>
          <cell r="Y49">
            <v>888.94</v>
          </cell>
          <cell r="AB4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">
          <cell r="C50" t="str">
            <v>HOSPITAL SILVIO MAGALHÃES - CG Nº 019/2022</v>
          </cell>
          <cell r="E50" t="str">
            <v>ANA CRISTINA PESSOA DAS NEVES</v>
          </cell>
          <cell r="F50" t="str">
            <v>3 - Administrativo</v>
          </cell>
          <cell r="G50">
            <v>142340</v>
          </cell>
          <cell r="H50" t="str">
            <v>02/2024</v>
          </cell>
          <cell r="J50">
            <v>236.16</v>
          </cell>
          <cell r="L50">
            <v>109.035685884692</v>
          </cell>
          <cell r="M50">
            <v>7.06</v>
          </cell>
          <cell r="R50">
            <v>0</v>
          </cell>
          <cell r="S50">
            <v>0</v>
          </cell>
          <cell r="U50">
            <v>0</v>
          </cell>
          <cell r="Y50">
            <v>0.88</v>
          </cell>
          <cell r="AB5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">
          <cell r="C51" t="str">
            <v>HOSPITAL SILVIO MAGALHÃES - CG Nº 019/2022</v>
          </cell>
          <cell r="E51" t="str">
            <v>ANA PAULA AUGUSTO DA SILVA</v>
          </cell>
          <cell r="F51" t="str">
            <v>2 - Outros Profissionais da Saúde</v>
          </cell>
          <cell r="G51">
            <v>322205</v>
          </cell>
          <cell r="H51" t="str">
            <v>02/2024</v>
          </cell>
          <cell r="J51">
            <v>195.51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  <cell r="Y51">
            <v>839.07</v>
          </cell>
          <cell r="AB5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">
          <cell r="C52" t="str">
            <v>HOSPITAL SILVIO MAGALHÃES - CG Nº 019/2022</v>
          </cell>
          <cell r="E52" t="str">
            <v>ANA PAULA DA CONCEICAO DOS SANTOS</v>
          </cell>
          <cell r="F52" t="str">
            <v>3 - Administrativo</v>
          </cell>
          <cell r="G52">
            <v>521130</v>
          </cell>
          <cell r="H52" t="str">
            <v>02/2024</v>
          </cell>
          <cell r="J52">
            <v>175.22</v>
          </cell>
          <cell r="L52">
            <v>109.035685884692</v>
          </cell>
          <cell r="M52">
            <v>7.06</v>
          </cell>
          <cell r="R52">
            <v>0</v>
          </cell>
          <cell r="S52">
            <v>0</v>
          </cell>
          <cell r="U52">
            <v>0</v>
          </cell>
          <cell r="Y52">
            <v>1.1499999999999999</v>
          </cell>
          <cell r="AB5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">
          <cell r="C53" t="str">
            <v>HOSPITAL SILVIO MAGALHÃES - CG Nº 019/2022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02/2024</v>
          </cell>
          <cell r="J53">
            <v>177.97</v>
          </cell>
          <cell r="L53">
            <v>109.035685884692</v>
          </cell>
          <cell r="M53">
            <v>7.06</v>
          </cell>
          <cell r="R53">
            <v>0</v>
          </cell>
          <cell r="S53">
            <v>0</v>
          </cell>
          <cell r="U53">
            <v>0</v>
          </cell>
          <cell r="Y53">
            <v>823.99</v>
          </cell>
          <cell r="AB5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">
          <cell r="C54" t="str">
            <v>HOSPITAL SILVIO MAGALHÃES - CG Nº 019/2022</v>
          </cell>
          <cell r="E54" t="str">
            <v>ANA PAULA DA SILVA</v>
          </cell>
          <cell r="F54" t="str">
            <v>2 - Outros Profissionais da Saúde</v>
          </cell>
          <cell r="G54">
            <v>322205</v>
          </cell>
          <cell r="H54" t="str">
            <v>02/2024</v>
          </cell>
          <cell r="J54">
            <v>226.02</v>
          </cell>
          <cell r="L54">
            <v>109.035685884692</v>
          </cell>
          <cell r="M54">
            <v>7.06</v>
          </cell>
          <cell r="R54">
            <v>0</v>
          </cell>
          <cell r="S54">
            <v>0</v>
          </cell>
          <cell r="U54">
            <v>0</v>
          </cell>
          <cell r="Y54">
            <v>823.52</v>
          </cell>
          <cell r="AB5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">
          <cell r="C55" t="str">
            <v>HOSPITAL SILVIO MAGALHÃES - CG Nº 019/2022</v>
          </cell>
          <cell r="E55" t="str">
            <v>ANA PAULA DOS SANTOS SILVA</v>
          </cell>
          <cell r="F55" t="str">
            <v>2 - Outros Profissionais da Saúde</v>
          </cell>
          <cell r="G55">
            <v>322205</v>
          </cell>
          <cell r="H55" t="str">
            <v>02/2024</v>
          </cell>
          <cell r="J55">
            <v>161.74</v>
          </cell>
          <cell r="L55">
            <v>109.035685884692</v>
          </cell>
          <cell r="M55">
            <v>7.06</v>
          </cell>
          <cell r="R55">
            <v>0</v>
          </cell>
          <cell r="S55">
            <v>0</v>
          </cell>
          <cell r="U55">
            <v>0</v>
          </cell>
          <cell r="Y55">
            <v>463.48</v>
          </cell>
          <cell r="AB5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">
          <cell r="C56" t="str">
            <v>HOSPITAL SILVIO MAGALHÃES - CG Nº 019/2022</v>
          </cell>
          <cell r="E56" t="str">
            <v xml:space="preserve">ANA PAULA FIRMINO DA SILVA </v>
          </cell>
          <cell r="F56" t="str">
            <v>3 - Administrativo</v>
          </cell>
          <cell r="G56">
            <v>413115</v>
          </cell>
          <cell r="H56" t="str">
            <v>02/2024</v>
          </cell>
          <cell r="J56">
            <v>193.39</v>
          </cell>
          <cell r="L56">
            <v>109.035685884692</v>
          </cell>
          <cell r="M56">
            <v>7.06</v>
          </cell>
          <cell r="R56">
            <v>0</v>
          </cell>
          <cell r="S56">
            <v>0</v>
          </cell>
          <cell r="U56">
            <v>0</v>
          </cell>
          <cell r="Y56">
            <v>0.89</v>
          </cell>
          <cell r="AB5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">
          <cell r="C57" t="str">
            <v>HOSPITAL SILVIO MAGALHÃES - CG Nº 019/2022</v>
          </cell>
          <cell r="E57" t="str">
            <v>ANAALICI IZABELE GOMES DA SILVA</v>
          </cell>
          <cell r="F57" t="str">
            <v>3 - Administrativo</v>
          </cell>
          <cell r="G57">
            <v>422110</v>
          </cell>
          <cell r="H57" t="str">
            <v>02/2024</v>
          </cell>
          <cell r="J57">
            <v>123.05</v>
          </cell>
          <cell r="L57">
            <v>109.035685884692</v>
          </cell>
          <cell r="M57">
            <v>7.06</v>
          </cell>
          <cell r="R57">
            <v>0</v>
          </cell>
          <cell r="S57">
            <v>0</v>
          </cell>
          <cell r="U57">
            <v>0</v>
          </cell>
          <cell r="Y57">
            <v>1.6</v>
          </cell>
          <cell r="AB5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">
          <cell r="C58" t="str">
            <v>HOSPITAL SILVIO MAGALHÃES - CG Nº 019/2022</v>
          </cell>
          <cell r="E58" t="str">
            <v>ANDERSON ALARES DA SILVA MELO</v>
          </cell>
          <cell r="F58" t="str">
            <v>1 - Médico</v>
          </cell>
          <cell r="G58">
            <v>225103</v>
          </cell>
          <cell r="H58" t="str">
            <v>02/2024</v>
          </cell>
          <cell r="J58">
            <v>667.71</v>
          </cell>
          <cell r="L58">
            <v>109.035685884692</v>
          </cell>
          <cell r="M58">
            <v>7.06</v>
          </cell>
          <cell r="R58">
            <v>0</v>
          </cell>
          <cell r="S58">
            <v>0</v>
          </cell>
          <cell r="U58">
            <v>0</v>
          </cell>
          <cell r="Y58">
            <v>1.0900000000000001</v>
          </cell>
          <cell r="AB5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">
          <cell r="C59" t="str">
            <v>HOSPITAL SILVIO MAGALHÃES - CG Nº 019/2022</v>
          </cell>
          <cell r="E59" t="str">
            <v>ANDERSON KLEYTON DOS SANTOS</v>
          </cell>
          <cell r="F59" t="str">
            <v>3 - Administrativo</v>
          </cell>
          <cell r="G59">
            <v>517410</v>
          </cell>
          <cell r="H59" t="str">
            <v>02/2024</v>
          </cell>
          <cell r="J59">
            <v>145.11000000000001</v>
          </cell>
          <cell r="L59">
            <v>109.035685884692</v>
          </cell>
          <cell r="M59">
            <v>7.06</v>
          </cell>
          <cell r="R59">
            <v>0</v>
          </cell>
          <cell r="S59">
            <v>0</v>
          </cell>
          <cell r="U59">
            <v>0</v>
          </cell>
          <cell r="Y59">
            <v>0.44</v>
          </cell>
          <cell r="AB5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">
          <cell r="C60" t="str">
            <v>HOSPITAL SILVIO MAGALHÃES - CG Nº 019/2022</v>
          </cell>
          <cell r="E60" t="str">
            <v>ANDRE CASTRO COSTA LIMA</v>
          </cell>
          <cell r="F60" t="str">
            <v>3 - Administrativo</v>
          </cell>
          <cell r="G60">
            <v>142530</v>
          </cell>
          <cell r="H60" t="str">
            <v>02/2024</v>
          </cell>
          <cell r="J60">
            <v>524.79999999999995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Y60">
            <v>0.98</v>
          </cell>
          <cell r="AB6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">
          <cell r="C61" t="str">
            <v>HOSPITAL SILVIO MAGALHÃES - CG Nº 019/2022</v>
          </cell>
          <cell r="E61" t="str">
            <v>ANDRE MARQUES DE MOURA</v>
          </cell>
          <cell r="F61" t="str">
            <v>2 - Outros Profissionais da Saúde</v>
          </cell>
          <cell r="G61">
            <v>322205</v>
          </cell>
          <cell r="H61" t="str">
            <v>02/2024</v>
          </cell>
          <cell r="J61">
            <v>177.97</v>
          </cell>
          <cell r="L61">
            <v>109.035685884692</v>
          </cell>
          <cell r="M61">
            <v>7.06</v>
          </cell>
          <cell r="R61">
            <v>0</v>
          </cell>
          <cell r="S61">
            <v>0</v>
          </cell>
          <cell r="U61">
            <v>0</v>
          </cell>
          <cell r="Y61">
            <v>829.11</v>
          </cell>
          <cell r="AB6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">
          <cell r="C62" t="str">
            <v>HOSPITAL SILVIO MAGALHÃES - CG Nº 019/2022</v>
          </cell>
          <cell r="E62" t="str">
            <v>ANDRE RICARDO XAVIER DA SILVA</v>
          </cell>
          <cell r="F62" t="str">
            <v>3 - Administrativo</v>
          </cell>
          <cell r="G62">
            <v>313115</v>
          </cell>
          <cell r="H62" t="str">
            <v>02/2024</v>
          </cell>
          <cell r="J62">
            <v>327.99</v>
          </cell>
          <cell r="L62">
            <v>109.035685884692</v>
          </cell>
          <cell r="M62">
            <v>7.06</v>
          </cell>
          <cell r="R62">
            <v>0</v>
          </cell>
          <cell r="S62">
            <v>0</v>
          </cell>
          <cell r="U62">
            <v>0</v>
          </cell>
          <cell r="Y62">
            <v>0.28000000000000003</v>
          </cell>
          <cell r="AB6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">
          <cell r="C63" t="str">
            <v>HOSPITAL SILVIO MAGALHÃES - CG Nº 019/2022</v>
          </cell>
          <cell r="E63" t="str">
            <v>ANDREA MARIA DA SILVA SOARES</v>
          </cell>
          <cell r="F63" t="str">
            <v>2 - Outros Profissionais da Saúde</v>
          </cell>
          <cell r="G63">
            <v>322205</v>
          </cell>
          <cell r="H63" t="str">
            <v>02/2024</v>
          </cell>
          <cell r="J63">
            <v>152.71</v>
          </cell>
          <cell r="L63">
            <v>109.035685884692</v>
          </cell>
          <cell r="M63">
            <v>7.06</v>
          </cell>
          <cell r="R63">
            <v>0</v>
          </cell>
          <cell r="S63">
            <v>0</v>
          </cell>
          <cell r="U63">
            <v>0</v>
          </cell>
          <cell r="Y63">
            <v>459.55</v>
          </cell>
          <cell r="AB6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">
          <cell r="C64" t="str">
            <v>HOSPITAL SILVIO MAGALHÃES - CG Nº 019/2022</v>
          </cell>
          <cell r="E64" t="str">
            <v>ANDREA MARIA DE SOUZA</v>
          </cell>
          <cell r="F64" t="str">
            <v>2 - Outros Profissionais da Saúde</v>
          </cell>
          <cell r="G64">
            <v>322205</v>
          </cell>
          <cell r="H64" t="str">
            <v>02/2024</v>
          </cell>
          <cell r="J64">
            <v>170.15</v>
          </cell>
          <cell r="L64">
            <v>109.035685884692</v>
          </cell>
          <cell r="M64">
            <v>7.06</v>
          </cell>
          <cell r="R64">
            <v>0</v>
          </cell>
          <cell r="S64">
            <v>0</v>
          </cell>
          <cell r="U64">
            <v>77.55</v>
          </cell>
          <cell r="X64" t="str">
            <v>AUX CRECHE</v>
          </cell>
          <cell r="Y64">
            <v>929.2</v>
          </cell>
          <cell r="AB6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">
          <cell r="C65" t="str">
            <v>HOSPITAL SILVIO MAGALHÃES - CG Nº 019/2022</v>
          </cell>
          <cell r="E65" t="str">
            <v>ANDREIA SANTOS DA SILVA</v>
          </cell>
          <cell r="F65" t="str">
            <v>2 - Outros Profissionais da Saúde</v>
          </cell>
          <cell r="G65">
            <v>322205</v>
          </cell>
          <cell r="H65" t="str">
            <v>02/2024</v>
          </cell>
          <cell r="J65">
            <v>147.07</v>
          </cell>
          <cell r="L65">
            <v>109.035685884692</v>
          </cell>
          <cell r="M65">
            <v>7.06</v>
          </cell>
          <cell r="R65">
            <v>0</v>
          </cell>
          <cell r="S65">
            <v>0</v>
          </cell>
          <cell r="U65">
            <v>0</v>
          </cell>
          <cell r="Y65">
            <v>465.19</v>
          </cell>
          <cell r="AB6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">
          <cell r="C66" t="str">
            <v>HOSPITAL SILVIO MAGALHÃES - CG Nº 019/2022</v>
          </cell>
          <cell r="E66" t="str">
            <v>ANDREZA KELLY GOMES</v>
          </cell>
          <cell r="F66" t="str">
            <v>2 - Outros Profissionais da Saúde</v>
          </cell>
          <cell r="G66">
            <v>322205</v>
          </cell>
          <cell r="H66" t="str">
            <v>02/2024</v>
          </cell>
          <cell r="J66">
            <v>151.99</v>
          </cell>
          <cell r="L66">
            <v>109.035685884692</v>
          </cell>
          <cell r="M66">
            <v>7.06</v>
          </cell>
          <cell r="R66">
            <v>0</v>
          </cell>
          <cell r="S66">
            <v>0</v>
          </cell>
          <cell r="U66">
            <v>0</v>
          </cell>
          <cell r="Y66">
            <v>464.8</v>
          </cell>
          <cell r="AB6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">
          <cell r="C67" t="str">
            <v>HOSPITAL SILVIO MAGALHÃES - CG Nº 019/2022</v>
          </cell>
          <cell r="E67" t="str">
            <v>ANDREZA LAIZA GALDINO DE ALMEIDA SILVA</v>
          </cell>
          <cell r="F67" t="str">
            <v>2 - Outros Profissionais da Saúde</v>
          </cell>
          <cell r="G67">
            <v>322205</v>
          </cell>
          <cell r="H67" t="str">
            <v>02/2024</v>
          </cell>
          <cell r="J67">
            <v>149.78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77.55</v>
          </cell>
          <cell r="X67" t="str">
            <v>AUX CRECHE</v>
          </cell>
          <cell r="Y67">
            <v>465.19</v>
          </cell>
          <cell r="AB6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8">
          <cell r="C68" t="str">
            <v>HOSPITAL SILVIO MAGALHÃES - CG Nº 019/2022</v>
          </cell>
          <cell r="E68" t="str">
            <v>ANDREZA MARIA SANTOS DE SOUZA</v>
          </cell>
          <cell r="F68" t="str">
            <v>2 - Outros Profissionais da Saúde</v>
          </cell>
          <cell r="G68">
            <v>322205</v>
          </cell>
          <cell r="H68" t="str">
            <v>02/2024</v>
          </cell>
          <cell r="J68">
            <v>142.72</v>
          </cell>
          <cell r="L68">
            <v>109.035685884692</v>
          </cell>
          <cell r="M68">
            <v>7.06</v>
          </cell>
          <cell r="R68">
            <v>0</v>
          </cell>
          <cell r="S68">
            <v>0</v>
          </cell>
          <cell r="U68">
            <v>77.55</v>
          </cell>
          <cell r="X68" t="str">
            <v>AUX CRECHE</v>
          </cell>
          <cell r="Y68">
            <v>466.25</v>
          </cell>
          <cell r="AB6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9">
          <cell r="C69" t="str">
            <v>HOSPITAL SILVIO MAGALHÃES - CG Nº 019/2022</v>
          </cell>
          <cell r="E69" t="str">
            <v>ANDREZA MOREIRA DE LIMA</v>
          </cell>
          <cell r="F69" t="str">
            <v>2 - Outros Profissionais da Saúde</v>
          </cell>
          <cell r="G69">
            <v>223505</v>
          </cell>
          <cell r="H69" t="str">
            <v>02/2024</v>
          </cell>
          <cell r="J69">
            <v>312.83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  <cell r="Y69">
            <v>598.54</v>
          </cell>
          <cell r="AB6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">
          <cell r="C70" t="str">
            <v>HOSPITAL SILVIO MAGALHÃES - CG Nº 019/2022</v>
          </cell>
          <cell r="E70" t="str">
            <v>ANDREZA RAYANNA SANTOS DE OLIVEIRA CARDIAL</v>
          </cell>
          <cell r="F70" t="str">
            <v>2 - Outros Profissionais da Saúde</v>
          </cell>
          <cell r="G70">
            <v>223505</v>
          </cell>
          <cell r="H70" t="str">
            <v>02/2024</v>
          </cell>
          <cell r="J70">
            <v>218.47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  <cell r="Y70">
            <v>598.57000000000005</v>
          </cell>
          <cell r="AB7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1">
          <cell r="C71" t="str">
            <v>HOSPITAL SILVIO MAGALHÃES - CG Nº 019/2022</v>
          </cell>
          <cell r="E71" t="str">
            <v>ANE KELLY MUNIZ VIEIRA</v>
          </cell>
          <cell r="F71" t="str">
            <v>2 - Outros Profissionais da Saúde</v>
          </cell>
          <cell r="G71">
            <v>322205</v>
          </cell>
          <cell r="H71" t="str">
            <v>02/2024</v>
          </cell>
          <cell r="J71">
            <v>167.39</v>
          </cell>
          <cell r="L71">
            <v>109.035685884692</v>
          </cell>
          <cell r="M71">
            <v>7.06</v>
          </cell>
          <cell r="R71">
            <v>0</v>
          </cell>
          <cell r="S71">
            <v>0</v>
          </cell>
          <cell r="U71">
            <v>0</v>
          </cell>
          <cell r="Y71">
            <v>465.34</v>
          </cell>
          <cell r="AB7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2">
          <cell r="C72" t="str">
            <v>HOSPITAL SILVIO MAGALHÃES - CG Nº 019/2022</v>
          </cell>
          <cell r="E72" t="str">
            <v xml:space="preserve">ANGELICA MARIA DE OLIVEIRA MENDES </v>
          </cell>
          <cell r="F72" t="str">
            <v>2 - Outros Profissionais da Saúde</v>
          </cell>
          <cell r="G72">
            <v>322205</v>
          </cell>
          <cell r="H72" t="str">
            <v>02/2024</v>
          </cell>
          <cell r="J72">
            <v>152.72</v>
          </cell>
          <cell r="L72">
            <v>109.035685884692</v>
          </cell>
          <cell r="M72">
            <v>7.06</v>
          </cell>
          <cell r="R72">
            <v>0</v>
          </cell>
          <cell r="S72">
            <v>0</v>
          </cell>
          <cell r="U72">
            <v>77.55</v>
          </cell>
          <cell r="X72" t="str">
            <v>AUX CRECHE</v>
          </cell>
          <cell r="Y72">
            <v>702.82</v>
          </cell>
          <cell r="AB7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3">
          <cell r="C73" t="str">
            <v>HOSPITAL SILVIO MAGALHÃES - CG Nº 019/2022</v>
          </cell>
          <cell r="E73" t="str">
            <v>ANGELICA PATRICIA ALVES PEDROSA</v>
          </cell>
          <cell r="F73" t="str">
            <v>2 - Outros Profissionais da Saúde</v>
          </cell>
          <cell r="G73">
            <v>322205</v>
          </cell>
          <cell r="H73" t="str">
            <v>02/2024</v>
          </cell>
          <cell r="J73">
            <v>158.36000000000001</v>
          </cell>
          <cell r="L73">
            <v>109.035685884692</v>
          </cell>
          <cell r="M73">
            <v>7.06</v>
          </cell>
          <cell r="R73">
            <v>0</v>
          </cell>
          <cell r="S73">
            <v>0</v>
          </cell>
          <cell r="U73">
            <v>0</v>
          </cell>
          <cell r="Y73">
            <v>419.43</v>
          </cell>
          <cell r="AB7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4">
          <cell r="C74" t="str">
            <v>HOSPITAL SILVIO MAGALHÃES - CG Nº 019/2022</v>
          </cell>
          <cell r="E74" t="str">
            <v>ANGELICA SILVA DO NASCIMENTO</v>
          </cell>
          <cell r="F74" t="str">
            <v>2 - Outros Profissionais da Saúde</v>
          </cell>
          <cell r="G74">
            <v>322205</v>
          </cell>
          <cell r="H74" t="str">
            <v>02/2024</v>
          </cell>
          <cell r="J74">
            <v>147.06</v>
          </cell>
          <cell r="L74">
            <v>109.035685884692</v>
          </cell>
          <cell r="M74">
            <v>7.06</v>
          </cell>
          <cell r="R74">
            <v>0</v>
          </cell>
          <cell r="S74">
            <v>0</v>
          </cell>
          <cell r="U74">
            <v>0</v>
          </cell>
          <cell r="Y74">
            <v>464.83</v>
          </cell>
          <cell r="AB7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5">
          <cell r="C75" t="str">
            <v>HOSPITAL SILVIO MAGALHÃES - CG Nº 019/2022</v>
          </cell>
          <cell r="E75" t="str">
            <v>ANN KEROLAINE DE OLIVEIRA E SILVA</v>
          </cell>
          <cell r="F75" t="str">
            <v>3 - Administrativo</v>
          </cell>
          <cell r="G75">
            <v>422110</v>
          </cell>
          <cell r="H75" t="str">
            <v>02/2024</v>
          </cell>
          <cell r="J75">
            <v>139.46</v>
          </cell>
          <cell r="L75">
            <v>109.035685884692</v>
          </cell>
          <cell r="M75">
            <v>7.06</v>
          </cell>
          <cell r="R75">
            <v>0</v>
          </cell>
          <cell r="S75">
            <v>0</v>
          </cell>
          <cell r="U75">
            <v>0</v>
          </cell>
          <cell r="Y75">
            <v>0.6</v>
          </cell>
          <cell r="AB7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6">
          <cell r="C76" t="str">
            <v>HOSPITAL SILVIO MAGALHÃES - CG Nº 019/2022</v>
          </cell>
          <cell r="E76" t="str">
            <v>ANNA CARINA SILVA LIMA</v>
          </cell>
          <cell r="F76" t="str">
            <v>2 - Outros Profissionais da Saúde</v>
          </cell>
          <cell r="G76">
            <v>322205</v>
          </cell>
          <cell r="H76" t="str">
            <v>02/2024</v>
          </cell>
          <cell r="J76">
            <v>210.93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  <cell r="Y76">
            <v>874.08</v>
          </cell>
          <cell r="AB7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7">
          <cell r="C77" t="str">
            <v>HOSPITAL SILVIO MAGALHÃES - CG Nº 019/2022</v>
          </cell>
          <cell r="E77" t="str">
            <v>ANNALIEZE CARIOLANDA BATISTA DA SILVA</v>
          </cell>
          <cell r="F77" t="str">
            <v>2 - Outros Profissionais da Saúde</v>
          </cell>
          <cell r="G77">
            <v>322205</v>
          </cell>
          <cell r="H77" t="str">
            <v>02/2024</v>
          </cell>
          <cell r="J77">
            <v>158.36000000000001</v>
          </cell>
          <cell r="L77">
            <v>109.035685884692</v>
          </cell>
          <cell r="M77">
            <v>7.06</v>
          </cell>
          <cell r="R77">
            <v>0</v>
          </cell>
          <cell r="S77">
            <v>0</v>
          </cell>
          <cell r="U77">
            <v>0</v>
          </cell>
          <cell r="Y77">
            <v>802.93</v>
          </cell>
          <cell r="AB7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8">
          <cell r="C78" t="str">
            <v>HOSPITAL SILVIO MAGALHÃES - CG Nº 019/2022</v>
          </cell>
          <cell r="E78" t="str">
            <v>ANTONIO CARLOS FERREIRA CAVALCANTE</v>
          </cell>
          <cell r="F78" t="str">
            <v>2 - Outros Profissionais da Saúde</v>
          </cell>
          <cell r="G78">
            <v>223505</v>
          </cell>
          <cell r="H78" t="str">
            <v>02/2024</v>
          </cell>
          <cell r="J78">
            <v>320.95999999999998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  <cell r="Y78">
            <v>811.73</v>
          </cell>
          <cell r="AB7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9">
          <cell r="C79" t="str">
            <v>HOSPITAL SILVIO MAGALHÃES - CG Nº 019/2022</v>
          </cell>
          <cell r="E79" t="str">
            <v>ANTONIO GUSTAVO MELO FREIRE</v>
          </cell>
          <cell r="F79" t="str">
            <v>2 - Outros Profissionais da Saúde</v>
          </cell>
          <cell r="G79">
            <v>324115</v>
          </cell>
          <cell r="H79" t="str">
            <v>02/2024</v>
          </cell>
          <cell r="J79">
            <v>376.35</v>
          </cell>
          <cell r="L79">
            <v>109.035685884692</v>
          </cell>
          <cell r="M79">
            <v>7.06</v>
          </cell>
          <cell r="R79">
            <v>0</v>
          </cell>
          <cell r="S79">
            <v>0</v>
          </cell>
          <cell r="U79">
            <v>0</v>
          </cell>
          <cell r="Y79">
            <v>1.68</v>
          </cell>
          <cell r="AB7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80">
          <cell r="C80" t="str">
            <v>HOSPITAL SILVIO MAGALHÃES - CG Nº 019/2022</v>
          </cell>
          <cell r="E80" t="str">
            <v>ANTONIO JOSE PEREIRA DE ARAUJO</v>
          </cell>
          <cell r="F80" t="str">
            <v>3 - Administrativo</v>
          </cell>
          <cell r="G80">
            <v>142405</v>
          </cell>
          <cell r="H80" t="str">
            <v>02/2024</v>
          </cell>
          <cell r="J80">
            <v>906.37</v>
          </cell>
          <cell r="L80">
            <v>0</v>
          </cell>
          <cell r="M80">
            <v>0</v>
          </cell>
          <cell r="R80">
            <v>0</v>
          </cell>
          <cell r="S80">
            <v>0</v>
          </cell>
          <cell r="U80">
            <v>0</v>
          </cell>
          <cell r="Y80">
            <v>1.05</v>
          </cell>
          <cell r="AB8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81">
          <cell r="C81" t="str">
            <v>HOSPITAL SILVIO MAGALHÃES - CG Nº 019/2022</v>
          </cell>
          <cell r="E81" t="str">
            <v>ANTONIO ONORATO DA SILVA</v>
          </cell>
          <cell r="F81" t="str">
            <v>3 - Administrativo</v>
          </cell>
          <cell r="G81">
            <v>951105</v>
          </cell>
          <cell r="H81" t="str">
            <v>02/2024</v>
          </cell>
          <cell r="J81">
            <v>239.2</v>
          </cell>
          <cell r="L81">
            <v>109.035685884692</v>
          </cell>
          <cell r="M81">
            <v>7.06</v>
          </cell>
          <cell r="R81">
            <v>0</v>
          </cell>
          <cell r="S81">
            <v>0</v>
          </cell>
          <cell r="U81">
            <v>0</v>
          </cell>
          <cell r="Y81">
            <v>1.2</v>
          </cell>
          <cell r="AB8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82">
          <cell r="C82" t="str">
            <v>HOSPITAL SILVIO MAGALHÃES - CG Nº 019/2022</v>
          </cell>
          <cell r="E82" t="str">
            <v xml:space="preserve">ANTONIO SEVERINO DA SILVA JUNIOR </v>
          </cell>
          <cell r="F82" t="str">
            <v>3 - Administrativo</v>
          </cell>
          <cell r="G82">
            <v>782320</v>
          </cell>
          <cell r="H82" t="str">
            <v>02/2024</v>
          </cell>
          <cell r="J82">
            <v>141.41</v>
          </cell>
          <cell r="L82">
            <v>109.035685884692</v>
          </cell>
          <cell r="M82">
            <v>7.06</v>
          </cell>
          <cell r="R82">
            <v>0</v>
          </cell>
          <cell r="S82">
            <v>0</v>
          </cell>
          <cell r="U82">
            <v>0</v>
          </cell>
          <cell r="Y82">
            <v>1.22</v>
          </cell>
          <cell r="AB8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83">
          <cell r="C83" t="str">
            <v>HOSPITAL SILVIO MAGALHÃES - CG Nº 019/2022</v>
          </cell>
          <cell r="E83" t="str">
            <v>ANTONIO TORRES DE LIMA</v>
          </cell>
          <cell r="F83" t="str">
            <v>3 - Administrativo</v>
          </cell>
          <cell r="G83">
            <v>771105</v>
          </cell>
          <cell r="H83" t="str">
            <v>02/2024</v>
          </cell>
          <cell r="J83">
            <v>194.87</v>
          </cell>
          <cell r="L83">
            <v>109.035685884692</v>
          </cell>
          <cell r="M83">
            <v>7.06</v>
          </cell>
          <cell r="R83">
            <v>0</v>
          </cell>
          <cell r="S83">
            <v>0</v>
          </cell>
          <cell r="U83">
            <v>0</v>
          </cell>
          <cell r="Y83">
            <v>1.18</v>
          </cell>
          <cell r="AB8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84">
          <cell r="C84" t="str">
            <v>HOSPITAL SILVIO MAGALHÃES - CG Nº 019/2022</v>
          </cell>
          <cell r="E84" t="str">
            <v>ANTONY HERCULANO LEMOS DA SILVA</v>
          </cell>
          <cell r="F84" t="str">
            <v>2 - Outros Profissionais da Saúde</v>
          </cell>
          <cell r="G84">
            <v>223505</v>
          </cell>
          <cell r="H84" t="str">
            <v>02/2024</v>
          </cell>
          <cell r="J84">
            <v>290.18</v>
          </cell>
          <cell r="L84">
            <v>0</v>
          </cell>
          <cell r="M84">
            <v>0</v>
          </cell>
          <cell r="R84">
            <v>0</v>
          </cell>
          <cell r="S84">
            <v>0</v>
          </cell>
          <cell r="U84">
            <v>0</v>
          </cell>
          <cell r="Y84">
            <v>1398.88</v>
          </cell>
          <cell r="AB8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85">
          <cell r="C85" t="str">
            <v>HOSPITAL SILVIO MAGALHÃES - CG Nº 019/2022</v>
          </cell>
          <cell r="E85" t="str">
            <v>ARIADENY MAYARA SILVA PEREIRA</v>
          </cell>
          <cell r="F85" t="str">
            <v>3 - Administrativo</v>
          </cell>
          <cell r="G85">
            <v>223405</v>
          </cell>
          <cell r="H85" t="str">
            <v>02/2024</v>
          </cell>
          <cell r="J85">
            <v>274.31</v>
          </cell>
          <cell r="L85">
            <v>109.035685884692</v>
          </cell>
          <cell r="M85">
            <v>7.06</v>
          </cell>
          <cell r="R85">
            <v>0</v>
          </cell>
          <cell r="S85">
            <v>0</v>
          </cell>
          <cell r="U85">
            <v>0</v>
          </cell>
          <cell r="Y85">
            <v>0.98</v>
          </cell>
          <cell r="AB8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86">
          <cell r="C86" t="str">
            <v>HOSPITAL SILVIO MAGALHÃES - CG Nº 019/2022</v>
          </cell>
          <cell r="E86" t="str">
            <v>ARIANA KARLA BEZERRA DA SILVA</v>
          </cell>
          <cell r="F86" t="str">
            <v>2 - Outros Profissionais da Saúde</v>
          </cell>
          <cell r="G86">
            <v>223505</v>
          </cell>
          <cell r="H86" t="str">
            <v>02/2024</v>
          </cell>
          <cell r="J86">
            <v>255.4</v>
          </cell>
          <cell r="L86">
            <v>0</v>
          </cell>
          <cell r="M86">
            <v>0</v>
          </cell>
          <cell r="R86">
            <v>0</v>
          </cell>
          <cell r="S86">
            <v>0</v>
          </cell>
          <cell r="U86">
            <v>0</v>
          </cell>
          <cell r="Y86">
            <v>527.80999999999995</v>
          </cell>
          <cell r="AB8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87">
          <cell r="C87" t="str">
            <v>HOSPITAL SILVIO MAGALHÃES - CG Nº 019/2022</v>
          </cell>
          <cell r="E87" t="str">
            <v>ARIANNY RAPHAELLY PAIVA LEAO</v>
          </cell>
          <cell r="F87" t="str">
            <v>3 - Administrativo</v>
          </cell>
          <cell r="G87">
            <v>422110</v>
          </cell>
          <cell r="H87" t="str">
            <v>02/2024</v>
          </cell>
          <cell r="J87">
            <v>13.26</v>
          </cell>
          <cell r="L87">
            <v>109.035685884692</v>
          </cell>
          <cell r="M87">
            <v>7.06</v>
          </cell>
          <cell r="R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HOSPITAL SILVIO MAGALHÃES - CG Nº 019/2022</v>
          </cell>
          <cell r="E88" t="str">
            <v>ARIELA CRISTINA GOMES DA SILVA</v>
          </cell>
          <cell r="F88" t="str">
            <v>2 - Outros Profissionais da Saúde</v>
          </cell>
          <cell r="G88">
            <v>322205</v>
          </cell>
          <cell r="H88" t="str">
            <v>02/2024</v>
          </cell>
          <cell r="J88">
            <v>161.74</v>
          </cell>
          <cell r="L88">
            <v>109.035685884692</v>
          </cell>
          <cell r="M88">
            <v>7.06</v>
          </cell>
          <cell r="R88">
            <v>0</v>
          </cell>
          <cell r="S88">
            <v>0</v>
          </cell>
          <cell r="U88">
            <v>0</v>
          </cell>
          <cell r="Y88">
            <v>885.81</v>
          </cell>
          <cell r="AB8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89">
          <cell r="C89" t="str">
            <v>HOSPITAL SILVIO MAGALHÃES - CG Nº 019/2022</v>
          </cell>
          <cell r="E89" t="str">
            <v>ARIENE CAROLINE SANTOS DE OLIVEIRA</v>
          </cell>
          <cell r="F89" t="str">
            <v>2 - Outros Profissionais da Saúde</v>
          </cell>
          <cell r="G89">
            <v>223710</v>
          </cell>
          <cell r="H89" t="str">
            <v>02/2024</v>
          </cell>
          <cell r="J89">
            <v>286.02999999999997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U89">
            <v>0</v>
          </cell>
          <cell r="Y89">
            <v>0.35</v>
          </cell>
          <cell r="AB8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0">
          <cell r="C90" t="str">
            <v>HOSPITAL SILVIO MAGALHÃES - CG Nº 019/2022</v>
          </cell>
          <cell r="E90" t="str">
            <v>ARTHUR GUSTAVO CAETANO DE OLIVEIRA</v>
          </cell>
          <cell r="F90" t="str">
            <v>3 - Administrativo</v>
          </cell>
          <cell r="G90">
            <v>422110</v>
          </cell>
          <cell r="H90" t="str">
            <v>02/2024</v>
          </cell>
          <cell r="J90">
            <v>123.06</v>
          </cell>
          <cell r="L90">
            <v>109.035685884692</v>
          </cell>
          <cell r="M90">
            <v>7.06</v>
          </cell>
          <cell r="R90">
            <v>129.80769230769201</v>
          </cell>
          <cell r="S90">
            <v>82.5</v>
          </cell>
          <cell r="U90">
            <v>0</v>
          </cell>
          <cell r="Y90">
            <v>0.8</v>
          </cell>
          <cell r="AB9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1">
          <cell r="C91" t="str">
            <v>HOSPITAL SILVIO MAGALHÃES - CG Nº 019/2022</v>
          </cell>
          <cell r="E91" t="str">
            <v>ATALISSE KARINNY ALVES DO REGO RIBEIRO</v>
          </cell>
          <cell r="F91" t="str">
            <v>2 - Outros Profissionais da Saúde</v>
          </cell>
          <cell r="G91">
            <v>223505</v>
          </cell>
          <cell r="H91" t="str">
            <v>02/2024</v>
          </cell>
          <cell r="J91">
            <v>189.67</v>
          </cell>
          <cell r="L91">
            <v>0</v>
          </cell>
          <cell r="M91">
            <v>0</v>
          </cell>
          <cell r="R91">
            <v>0</v>
          </cell>
          <cell r="S91">
            <v>0</v>
          </cell>
          <cell r="U91">
            <v>0</v>
          </cell>
          <cell r="Y91">
            <v>1065.8900000000001</v>
          </cell>
          <cell r="AB9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2">
          <cell r="C92" t="str">
            <v>HOSPITAL SILVIO MAGALHÃES - CG Nº 019/2022</v>
          </cell>
          <cell r="E92" t="str">
            <v>ATILA VANESSA FERREIRA DA SILVA</v>
          </cell>
          <cell r="F92" t="str">
            <v>3 - Administrativo</v>
          </cell>
          <cell r="G92">
            <v>411010</v>
          </cell>
          <cell r="H92" t="str">
            <v>02/2024</v>
          </cell>
          <cell r="J92">
            <v>328</v>
          </cell>
          <cell r="L92">
            <v>109.035685884692</v>
          </cell>
          <cell r="M92">
            <v>7.06</v>
          </cell>
          <cell r="R92">
            <v>0</v>
          </cell>
          <cell r="S92">
            <v>0</v>
          </cell>
          <cell r="U92">
            <v>80.95</v>
          </cell>
          <cell r="X92" t="str">
            <v>AUX CRECHE</v>
          </cell>
          <cell r="Y92">
            <v>0.83</v>
          </cell>
          <cell r="AB9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3">
          <cell r="C93" t="str">
            <v>HOSPITAL SILVIO MAGALHÃES - CG Nº 019/2022</v>
          </cell>
          <cell r="E93" t="str">
            <v>ATILIANE SANDRA DE SOUZA SILVA</v>
          </cell>
          <cell r="F93" t="str">
            <v>2 - Outros Profissionais da Saúde</v>
          </cell>
          <cell r="G93">
            <v>322205</v>
          </cell>
          <cell r="H93" t="str">
            <v>02/2024</v>
          </cell>
          <cell r="J93">
            <v>166.68</v>
          </cell>
          <cell r="L93">
            <v>109.035685884692</v>
          </cell>
          <cell r="M93">
            <v>7.06</v>
          </cell>
          <cell r="R93">
            <v>0</v>
          </cell>
          <cell r="S93">
            <v>0</v>
          </cell>
          <cell r="U93">
            <v>0</v>
          </cell>
          <cell r="Y93">
            <v>929.3</v>
          </cell>
          <cell r="AB9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4">
          <cell r="C94" t="str">
            <v>HOSPITAL SILVIO MAGALHÃES - CG Nº 019/2022</v>
          </cell>
          <cell r="E94" t="str">
            <v>AUANE JOANA DOS SANTOS</v>
          </cell>
          <cell r="F94" t="str">
            <v>3 - Administrativo</v>
          </cell>
          <cell r="G94">
            <v>422110</v>
          </cell>
          <cell r="H94" t="str">
            <v>02/2024</v>
          </cell>
          <cell r="J94">
            <v>139.47</v>
          </cell>
          <cell r="L94">
            <v>109.035685884692</v>
          </cell>
          <cell r="M94">
            <v>7.06</v>
          </cell>
          <cell r="R94">
            <v>0</v>
          </cell>
          <cell r="S94">
            <v>0</v>
          </cell>
          <cell r="U94">
            <v>0</v>
          </cell>
          <cell r="Y94">
            <v>0.45</v>
          </cell>
          <cell r="AB9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5">
          <cell r="C95" t="str">
            <v>HOSPITAL SILVIO MAGALHÃES - CG Nº 019/2022</v>
          </cell>
          <cell r="E95" t="str">
            <v>AUGUSTO ANTONIO MENDES DA SILVA</v>
          </cell>
          <cell r="F95" t="str">
            <v>2 - Outros Profissionais da Saúde</v>
          </cell>
          <cell r="G95">
            <v>322205</v>
          </cell>
          <cell r="H95" t="str">
            <v>02/2024</v>
          </cell>
          <cell r="J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  <cell r="Y95">
            <v>4518.96</v>
          </cell>
          <cell r="AB9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6">
          <cell r="C96" t="str">
            <v>HOSPITAL SILVIO MAGALHÃES - CG Nº 019/2022</v>
          </cell>
          <cell r="E96" t="str">
            <v>AURIANA MARIA DA SILVA</v>
          </cell>
          <cell r="F96" t="str">
            <v>3 - Administrativo</v>
          </cell>
          <cell r="G96">
            <v>516310</v>
          </cell>
          <cell r="H96" t="str">
            <v>02/2024</v>
          </cell>
          <cell r="J96">
            <v>154.37</v>
          </cell>
          <cell r="L96">
            <v>109.035685884692</v>
          </cell>
          <cell r="M96">
            <v>7.06</v>
          </cell>
          <cell r="R96">
            <v>0</v>
          </cell>
          <cell r="S96">
            <v>0</v>
          </cell>
          <cell r="U96">
            <v>0</v>
          </cell>
          <cell r="Y96">
            <v>1.2</v>
          </cell>
          <cell r="AB9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7">
          <cell r="C97" t="str">
            <v>HOSPITAL SILVIO MAGALHÃES - CG Nº 019/2022</v>
          </cell>
          <cell r="E97" t="str">
            <v>AUSELE SOARES LUCENA</v>
          </cell>
          <cell r="F97" t="str">
            <v>2 - Outros Profissionais da Saúde</v>
          </cell>
          <cell r="G97">
            <v>322205</v>
          </cell>
          <cell r="H97" t="str">
            <v>02/2024</v>
          </cell>
          <cell r="J97">
            <v>173.05</v>
          </cell>
          <cell r="L97">
            <v>109.035685884692</v>
          </cell>
          <cell r="M97">
            <v>7.06</v>
          </cell>
          <cell r="R97">
            <v>0</v>
          </cell>
          <cell r="S97">
            <v>0</v>
          </cell>
          <cell r="U97">
            <v>0</v>
          </cell>
          <cell r="Y97">
            <v>464.55</v>
          </cell>
          <cell r="AB9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8">
          <cell r="C98" t="str">
            <v>HOSPITAL SILVIO MAGALHÃES - CG Nº 019/2022</v>
          </cell>
          <cell r="E98" t="str">
            <v>BENJAMIN VICTOR VIEIRA DA SILVA</v>
          </cell>
          <cell r="F98" t="str">
            <v>3 - Administrativo</v>
          </cell>
          <cell r="G98">
            <v>313220</v>
          </cell>
          <cell r="H98" t="str">
            <v>02/2024</v>
          </cell>
          <cell r="J98">
            <v>175.91</v>
          </cell>
          <cell r="L98">
            <v>109.035685884692</v>
          </cell>
          <cell r="M98">
            <v>7.06</v>
          </cell>
          <cell r="R98">
            <v>0</v>
          </cell>
          <cell r="S98">
            <v>0</v>
          </cell>
          <cell r="U98">
            <v>0</v>
          </cell>
          <cell r="Y98">
            <v>0.49</v>
          </cell>
          <cell r="AB9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99">
          <cell r="C99" t="str">
            <v>HOSPITAL SILVIO MAGALHÃES - CG Nº 019/2022</v>
          </cell>
          <cell r="E99" t="str">
            <v>BETANIA DA SILVA</v>
          </cell>
          <cell r="F99" t="str">
            <v>2 - Outros Profissionais da Saúde</v>
          </cell>
          <cell r="G99">
            <v>322205</v>
          </cell>
          <cell r="H99" t="str">
            <v>02/2024</v>
          </cell>
          <cell r="J99">
            <v>177.97</v>
          </cell>
          <cell r="L99">
            <v>109.035685884692</v>
          </cell>
          <cell r="M99">
            <v>7.06</v>
          </cell>
          <cell r="R99">
            <v>0</v>
          </cell>
          <cell r="S99">
            <v>0</v>
          </cell>
          <cell r="U99">
            <v>0</v>
          </cell>
          <cell r="Y99">
            <v>800.97</v>
          </cell>
          <cell r="AB9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0">
          <cell r="C100" t="str">
            <v>HOSPITAL SILVIO MAGALHÃES - CG Nº 019/2022</v>
          </cell>
          <cell r="E100" t="str">
            <v>BETANIA RODRIGUES DE LIMA NASCIMENTO</v>
          </cell>
          <cell r="F100" t="str">
            <v>2 - Outros Profissionais da Saúde</v>
          </cell>
          <cell r="G100">
            <v>322205</v>
          </cell>
          <cell r="H100" t="str">
            <v>02/2024</v>
          </cell>
          <cell r="J100">
            <v>142.71</v>
          </cell>
          <cell r="L100">
            <v>109.035685884692</v>
          </cell>
          <cell r="M100">
            <v>7.06</v>
          </cell>
          <cell r="R100">
            <v>0</v>
          </cell>
          <cell r="S100">
            <v>0</v>
          </cell>
          <cell r="U100">
            <v>0</v>
          </cell>
          <cell r="Y100">
            <v>888.21</v>
          </cell>
          <cell r="AB10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1">
          <cell r="C101" t="str">
            <v>HOSPITAL SILVIO MAGALHÃES - CG Nº 019/2022</v>
          </cell>
          <cell r="E101" t="str">
            <v>BRENA WOZALLY SALES  SILVA</v>
          </cell>
          <cell r="F101" t="str">
            <v>3 - Administrativo</v>
          </cell>
          <cell r="G101">
            <v>422110</v>
          </cell>
          <cell r="H101" t="str">
            <v>02/2024</v>
          </cell>
          <cell r="J101">
            <v>123.06</v>
          </cell>
          <cell r="L101">
            <v>109.035685884692</v>
          </cell>
          <cell r="M101">
            <v>7.06</v>
          </cell>
          <cell r="R101">
            <v>129.80769230769201</v>
          </cell>
          <cell r="S101">
            <v>82.5</v>
          </cell>
          <cell r="U101">
            <v>0</v>
          </cell>
          <cell r="Y101">
            <v>0.65</v>
          </cell>
          <cell r="AB10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2">
          <cell r="C102" t="str">
            <v>HOSPITAL SILVIO MAGALHÃES - CG Nº 019/2022</v>
          </cell>
          <cell r="E102" t="str">
            <v>BRENDO WASHINGTON SALES SILVA</v>
          </cell>
          <cell r="F102" t="str">
            <v>3 - Administrativo</v>
          </cell>
          <cell r="G102">
            <v>351605</v>
          </cell>
          <cell r="H102" t="str">
            <v>02/2024</v>
          </cell>
          <cell r="J102">
            <v>156.55000000000001</v>
          </cell>
          <cell r="L102">
            <v>109.035685884692</v>
          </cell>
          <cell r="M102">
            <v>7.06</v>
          </cell>
          <cell r="R102">
            <v>0</v>
          </cell>
          <cell r="S102">
            <v>0</v>
          </cell>
          <cell r="U102">
            <v>0</v>
          </cell>
          <cell r="Y102">
            <v>0.79</v>
          </cell>
          <cell r="AB10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3">
          <cell r="C103" t="str">
            <v>HOSPITAL SILVIO MAGALHÃES - CG Nº 019/2022</v>
          </cell>
          <cell r="E103" t="str">
            <v>BRUNA ELOAH OLIVEIRA DA SILVA</v>
          </cell>
          <cell r="F103" t="str">
            <v>2 - Outros Profissionais da Saúde</v>
          </cell>
          <cell r="G103">
            <v>223505</v>
          </cell>
          <cell r="H103" t="str">
            <v>02/2024</v>
          </cell>
          <cell r="J103">
            <v>194.37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U103">
            <v>0</v>
          </cell>
          <cell r="Y103">
            <v>1361.93</v>
          </cell>
          <cell r="AB10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4">
          <cell r="C104" t="str">
            <v>HOSPITAL SILVIO MAGALHÃES - CG Nº 019/2022</v>
          </cell>
          <cell r="E104" t="str">
            <v>BRUNA KAJELINE ASSIS GOMES</v>
          </cell>
          <cell r="F104" t="str">
            <v>2 - Outros Profissionais da Saúde</v>
          </cell>
          <cell r="G104">
            <v>223505</v>
          </cell>
          <cell r="H104" t="str">
            <v>02/2024</v>
          </cell>
          <cell r="J104">
            <v>222.56</v>
          </cell>
          <cell r="L104">
            <v>0</v>
          </cell>
          <cell r="M104">
            <v>0</v>
          </cell>
          <cell r="R104">
            <v>0</v>
          </cell>
          <cell r="S104">
            <v>0</v>
          </cell>
          <cell r="U104">
            <v>0</v>
          </cell>
          <cell r="Y104">
            <v>1448.73</v>
          </cell>
          <cell r="AB10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5">
          <cell r="C105" t="str">
            <v>HOSPITAL SILVIO MAGALHÃES - CG Nº 019/2022</v>
          </cell>
          <cell r="E105" t="str">
            <v>BRUNA RAFAELA CAMPOS OLIVEIRA</v>
          </cell>
          <cell r="F105" t="str">
            <v>2 - Outros Profissionais da Saúde</v>
          </cell>
          <cell r="G105">
            <v>322205</v>
          </cell>
          <cell r="H105" t="str">
            <v>02/2024</v>
          </cell>
          <cell r="J105">
            <v>0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U105">
            <v>0</v>
          </cell>
          <cell r="Y105">
            <v>3714.4</v>
          </cell>
          <cell r="AB10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6">
          <cell r="C106" t="str">
            <v>HOSPITAL SILVIO MAGALHÃES - CG Nº 019/2022</v>
          </cell>
          <cell r="E106" t="str">
            <v xml:space="preserve">BRUNO EMANUEL BUARQUE DE SOUZA </v>
          </cell>
          <cell r="F106" t="str">
            <v>2 - Outros Profissionais da Saúde</v>
          </cell>
          <cell r="G106">
            <v>322205</v>
          </cell>
          <cell r="H106" t="str">
            <v>02/2024</v>
          </cell>
          <cell r="J106">
            <v>152.71</v>
          </cell>
          <cell r="L106">
            <v>109.035685884692</v>
          </cell>
          <cell r="M106">
            <v>7.06</v>
          </cell>
          <cell r="R106">
            <v>0</v>
          </cell>
          <cell r="S106">
            <v>0</v>
          </cell>
          <cell r="U106">
            <v>0</v>
          </cell>
          <cell r="Y106">
            <v>844.38</v>
          </cell>
          <cell r="AB10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7">
          <cell r="C107" t="str">
            <v>HOSPITAL SILVIO MAGALHÃES - CG Nº 019/2022</v>
          </cell>
          <cell r="E107" t="str">
            <v>BRUNO FLAVIO DOS SANTOS</v>
          </cell>
          <cell r="F107" t="str">
            <v>3 - Administrativo</v>
          </cell>
          <cell r="G107">
            <v>521130</v>
          </cell>
          <cell r="H107" t="str">
            <v>02/2024</v>
          </cell>
          <cell r="J107">
            <v>134.36000000000001</v>
          </cell>
          <cell r="L107">
            <v>109.035685884692</v>
          </cell>
          <cell r="M107">
            <v>7.06</v>
          </cell>
          <cell r="R107">
            <v>0</v>
          </cell>
          <cell r="S107">
            <v>0</v>
          </cell>
          <cell r="U107">
            <v>0</v>
          </cell>
          <cell r="Y107">
            <v>1.21</v>
          </cell>
          <cell r="AB10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8">
          <cell r="C108" t="str">
            <v>HOSPITAL SILVIO MAGALHÃES - CG Nº 019/2022</v>
          </cell>
          <cell r="E108" t="str">
            <v>BRUNO MARTILIANO DA COSTA</v>
          </cell>
          <cell r="F108" t="str">
            <v>3 - Administrativo</v>
          </cell>
          <cell r="G108">
            <v>411005</v>
          </cell>
          <cell r="H108" t="str">
            <v>02/2024</v>
          </cell>
          <cell r="J108">
            <v>135.55000000000001</v>
          </cell>
          <cell r="L108">
            <v>109.035685884692</v>
          </cell>
          <cell r="M108">
            <v>7.06</v>
          </cell>
          <cell r="R108">
            <v>129.80769230769201</v>
          </cell>
          <cell r="S108">
            <v>84.72</v>
          </cell>
          <cell r="U108">
            <v>0</v>
          </cell>
          <cell r="Y108">
            <v>1.43</v>
          </cell>
          <cell r="AB10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09">
          <cell r="C109" t="str">
            <v>HOSPITAL SILVIO MAGALHÃES - CG Nº 019/2022</v>
          </cell>
          <cell r="E109" t="str">
            <v>CAIQUE RUFINO DA SILVA</v>
          </cell>
          <cell r="F109" t="str">
            <v>2 - Outros Profissionais da Saúde</v>
          </cell>
          <cell r="G109">
            <v>322205</v>
          </cell>
          <cell r="H109" t="str">
            <v>02/2024</v>
          </cell>
          <cell r="J109">
            <v>172.32</v>
          </cell>
          <cell r="L109">
            <v>109.035685884692</v>
          </cell>
          <cell r="M109">
            <v>7.06</v>
          </cell>
          <cell r="R109">
            <v>0</v>
          </cell>
          <cell r="S109">
            <v>0</v>
          </cell>
          <cell r="U109">
            <v>0</v>
          </cell>
          <cell r="Y109">
            <v>233.5</v>
          </cell>
          <cell r="AB10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0">
          <cell r="C110" t="str">
            <v>HOSPITAL SILVIO MAGALHÃES - CG Nº 019/2022</v>
          </cell>
          <cell r="E110" t="str">
            <v xml:space="preserve">CAMILA CARLA ALVES DA SILVA </v>
          </cell>
          <cell r="F110" t="str">
            <v>3 - Administrativo</v>
          </cell>
          <cell r="G110">
            <v>411005</v>
          </cell>
          <cell r="H110" t="str">
            <v>02/2024</v>
          </cell>
          <cell r="J110">
            <v>134.08000000000001</v>
          </cell>
          <cell r="L110">
            <v>109.035685884692</v>
          </cell>
          <cell r="M110">
            <v>7.06</v>
          </cell>
          <cell r="R110">
            <v>0</v>
          </cell>
          <cell r="S110">
            <v>0</v>
          </cell>
          <cell r="U110">
            <v>80.95</v>
          </cell>
          <cell r="X110" t="str">
            <v>AUX CRECHE</v>
          </cell>
          <cell r="Y110">
            <v>1.57</v>
          </cell>
          <cell r="AB11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1">
          <cell r="C111" t="str">
            <v>HOSPITAL SILVIO MAGALHÃES - CG Nº 019/2022</v>
          </cell>
          <cell r="E111" t="str">
            <v>CAMILA VITORIA CORREIA BARBOSA DA SILVA</v>
          </cell>
          <cell r="F111" t="str">
            <v>2 - Outros Profissionais da Saúde</v>
          </cell>
          <cell r="G111">
            <v>322205</v>
          </cell>
          <cell r="H111" t="str">
            <v>02/2024</v>
          </cell>
          <cell r="J111">
            <v>0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  <cell r="Y111">
            <v>139.05000000000001</v>
          </cell>
          <cell r="AB11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2">
          <cell r="C112" t="str">
            <v>HOSPITAL SILVIO MAGALHÃES - CG Nº 019/2022</v>
          </cell>
          <cell r="E112" t="str">
            <v>CAMILLA TALITA SILVA CANHOTO</v>
          </cell>
          <cell r="F112" t="str">
            <v>2 - Outros Profissionais da Saúde</v>
          </cell>
          <cell r="G112">
            <v>223505</v>
          </cell>
          <cell r="H112" t="str">
            <v>02/2024</v>
          </cell>
          <cell r="J112">
            <v>175.65</v>
          </cell>
          <cell r="L112">
            <v>0</v>
          </cell>
          <cell r="M112">
            <v>0</v>
          </cell>
          <cell r="R112">
            <v>0</v>
          </cell>
          <cell r="S112">
            <v>0</v>
          </cell>
          <cell r="U112">
            <v>0</v>
          </cell>
          <cell r="Y112">
            <v>1311.3</v>
          </cell>
          <cell r="AB11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3">
          <cell r="C113" t="str">
            <v>HOSPITAL SILVIO MAGALHÃES - CG Nº 019/2022</v>
          </cell>
          <cell r="E113" t="str">
            <v>CARLA GRAZIELA DOS SANTOS OLIVEIRA</v>
          </cell>
          <cell r="F113" t="str">
            <v>2 - Outros Profissionais da Saúde</v>
          </cell>
          <cell r="G113">
            <v>223505</v>
          </cell>
          <cell r="H113" t="str">
            <v>02/2024</v>
          </cell>
          <cell r="J113">
            <v>228.05</v>
          </cell>
          <cell r="L113">
            <v>0</v>
          </cell>
          <cell r="M113">
            <v>0</v>
          </cell>
          <cell r="R113">
            <v>0</v>
          </cell>
          <cell r="S113">
            <v>0</v>
          </cell>
          <cell r="U113">
            <v>120.26</v>
          </cell>
          <cell r="X113" t="str">
            <v>AUX CRECHE</v>
          </cell>
          <cell r="Y113">
            <v>1040.18</v>
          </cell>
          <cell r="AB11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4">
          <cell r="C114" t="str">
            <v>HOSPITAL SILVIO MAGALHÃES - CG Nº 019/2022</v>
          </cell>
          <cell r="E114" t="str">
            <v>CARLA MARIA DE MORAIS</v>
          </cell>
          <cell r="F114" t="str">
            <v>3 - Administrativo</v>
          </cell>
          <cell r="G114">
            <v>422110</v>
          </cell>
          <cell r="H114" t="str">
            <v>02/2024</v>
          </cell>
          <cell r="J114">
            <v>134.36000000000001</v>
          </cell>
          <cell r="L114">
            <v>109.035685884692</v>
          </cell>
          <cell r="M114">
            <v>7.06</v>
          </cell>
          <cell r="R114">
            <v>0</v>
          </cell>
          <cell r="S114">
            <v>0</v>
          </cell>
          <cell r="U114">
            <v>0</v>
          </cell>
          <cell r="Y114">
            <v>0.85</v>
          </cell>
          <cell r="AB11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5">
          <cell r="C115" t="str">
            <v>HOSPITAL SILVIO MAGALHÃES - CG Nº 019/2022</v>
          </cell>
          <cell r="E115" t="str">
            <v>CARLA ROBERTA RODRIGUES BARBOSA DA SILVA</v>
          </cell>
          <cell r="F115" t="str">
            <v>2 - Outros Profissionais da Saúde</v>
          </cell>
          <cell r="G115">
            <v>322205</v>
          </cell>
          <cell r="H115" t="str">
            <v>02/2024</v>
          </cell>
          <cell r="J115">
            <v>113.2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U115">
            <v>0</v>
          </cell>
          <cell r="Y115">
            <v>837.85</v>
          </cell>
          <cell r="AB11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6">
          <cell r="C116" t="str">
            <v>HOSPITAL SILVIO MAGALHÃES - CG Nº 019/2022</v>
          </cell>
          <cell r="E116" t="str">
            <v>CARLOMANO MACIEL DE MORAES PRAZERES</v>
          </cell>
          <cell r="F116" t="str">
            <v>1 - Médico</v>
          </cell>
          <cell r="G116">
            <v>225270</v>
          </cell>
          <cell r="H116" t="str">
            <v>02/2024</v>
          </cell>
          <cell r="J116">
            <v>1072.54</v>
          </cell>
          <cell r="L116">
            <v>109.035685884692</v>
          </cell>
          <cell r="M116">
            <v>7.06</v>
          </cell>
          <cell r="R116">
            <v>0</v>
          </cell>
          <cell r="S116">
            <v>0</v>
          </cell>
          <cell r="U116">
            <v>0</v>
          </cell>
          <cell r="Y116">
            <v>0.61</v>
          </cell>
          <cell r="AB11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7">
          <cell r="C117" t="str">
            <v>HOSPITAL SILVIO MAGALHÃES - CG Nº 019/2022</v>
          </cell>
          <cell r="E117" t="str">
            <v>CARLOS ALBERTO LINS SILVA</v>
          </cell>
          <cell r="F117" t="str">
            <v>2 - Outros Profissionais da Saúde</v>
          </cell>
          <cell r="G117">
            <v>223505</v>
          </cell>
          <cell r="H117" t="str">
            <v>02/2024</v>
          </cell>
          <cell r="J117">
            <v>185.43</v>
          </cell>
          <cell r="L117">
            <v>0</v>
          </cell>
          <cell r="M117">
            <v>0</v>
          </cell>
          <cell r="R117">
            <v>0</v>
          </cell>
          <cell r="S117">
            <v>0</v>
          </cell>
          <cell r="U117">
            <v>0</v>
          </cell>
          <cell r="Y117">
            <v>1440.81</v>
          </cell>
          <cell r="AB11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8">
          <cell r="C118" t="str">
            <v>HOSPITAL SILVIO MAGALHÃES - CG Nº 019/2022</v>
          </cell>
          <cell r="E118" t="str">
            <v>CARLOS AUGUSTO MACEDO DA SILVA</v>
          </cell>
          <cell r="F118" t="str">
            <v>3 - Administrativo</v>
          </cell>
          <cell r="G118">
            <v>517410</v>
          </cell>
          <cell r="H118" t="str">
            <v>02/2024</v>
          </cell>
          <cell r="J118">
            <v>123.05</v>
          </cell>
          <cell r="L118">
            <v>109.035685884692</v>
          </cell>
          <cell r="M118">
            <v>7.06</v>
          </cell>
          <cell r="R118">
            <v>0</v>
          </cell>
          <cell r="S118">
            <v>0</v>
          </cell>
          <cell r="U118">
            <v>0</v>
          </cell>
          <cell r="Y118">
            <v>1.79</v>
          </cell>
          <cell r="AB11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19">
          <cell r="C119" t="str">
            <v>HOSPITAL SILVIO MAGALHÃES - CG Nº 019/2022</v>
          </cell>
          <cell r="E119" t="str">
            <v>CARLOS ROBERTO DA SILVA</v>
          </cell>
          <cell r="F119" t="str">
            <v>3 - Administrativo</v>
          </cell>
          <cell r="G119">
            <v>517410</v>
          </cell>
          <cell r="H119" t="str">
            <v>02/2024</v>
          </cell>
          <cell r="J119">
            <v>139.47</v>
          </cell>
          <cell r="L119">
            <v>109.035685884692</v>
          </cell>
          <cell r="M119">
            <v>7.06</v>
          </cell>
          <cell r="R119">
            <v>0</v>
          </cell>
          <cell r="S119">
            <v>0</v>
          </cell>
          <cell r="U119">
            <v>0</v>
          </cell>
          <cell r="Y119">
            <v>1.7</v>
          </cell>
          <cell r="AB11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0">
          <cell r="C120" t="str">
            <v>HOSPITAL SILVIO MAGALHÃES - CG Nº 019/2022</v>
          </cell>
          <cell r="E120" t="str">
            <v>CASSIA MICAELLY ALVES DE FRANCA</v>
          </cell>
          <cell r="F120" t="str">
            <v>2 - Outros Profissionais da Saúde</v>
          </cell>
          <cell r="G120">
            <v>223505</v>
          </cell>
          <cell r="H120" t="str">
            <v>02/2024</v>
          </cell>
          <cell r="J120">
            <v>282.24</v>
          </cell>
          <cell r="L120">
            <v>0</v>
          </cell>
          <cell r="M120">
            <v>0</v>
          </cell>
          <cell r="R120">
            <v>0</v>
          </cell>
          <cell r="S120">
            <v>0</v>
          </cell>
          <cell r="U120">
            <v>0</v>
          </cell>
          <cell r="Y120">
            <v>972.34</v>
          </cell>
          <cell r="AB12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1">
          <cell r="C121" t="str">
            <v>HOSPITAL SILVIO MAGALHÃES - CG Nº 019/2022</v>
          </cell>
          <cell r="E121" t="str">
            <v>CHRISTILANE NUNES DE LIMA</v>
          </cell>
          <cell r="F121" t="str">
            <v>2 - Outros Profissionais da Saúde</v>
          </cell>
          <cell r="G121">
            <v>322205</v>
          </cell>
          <cell r="H121" t="str">
            <v>02/2024</v>
          </cell>
          <cell r="J121">
            <v>148.37</v>
          </cell>
          <cell r="L121">
            <v>109.035685884692</v>
          </cell>
          <cell r="M121">
            <v>7.06</v>
          </cell>
          <cell r="R121">
            <v>0</v>
          </cell>
          <cell r="S121">
            <v>0</v>
          </cell>
          <cell r="U121">
            <v>0</v>
          </cell>
          <cell r="Y121">
            <v>868.36</v>
          </cell>
          <cell r="AB12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2">
          <cell r="C122" t="str">
            <v>HOSPITAL SILVIO MAGALHÃES - CG Nº 019/2022</v>
          </cell>
          <cell r="E122" t="str">
            <v>CHRISTOPHE DASAYEV VITOR DE SOUSA</v>
          </cell>
          <cell r="F122" t="str">
            <v>2 - Outros Profissionais da Saúde</v>
          </cell>
          <cell r="G122">
            <v>322205</v>
          </cell>
          <cell r="H122" t="str">
            <v>02/2024</v>
          </cell>
          <cell r="J122">
            <v>173.05</v>
          </cell>
          <cell r="L122">
            <v>109.035685884692</v>
          </cell>
          <cell r="M122">
            <v>7.06</v>
          </cell>
          <cell r="R122">
            <v>0</v>
          </cell>
          <cell r="S122">
            <v>0</v>
          </cell>
          <cell r="U122">
            <v>0</v>
          </cell>
          <cell r="Y122">
            <v>822.49</v>
          </cell>
          <cell r="AB12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3">
          <cell r="C123" t="str">
            <v>HOSPITAL SILVIO MAGALHÃES - CG Nº 019/2022</v>
          </cell>
          <cell r="E123" t="str">
            <v>CIBELLE PETRILLE DE OLIVEIRA LIMA</v>
          </cell>
          <cell r="F123" t="str">
            <v>3 - Administrativo</v>
          </cell>
          <cell r="G123">
            <v>513430</v>
          </cell>
          <cell r="H123" t="str">
            <v>02/2024</v>
          </cell>
          <cell r="J123">
            <v>150.77000000000001</v>
          </cell>
          <cell r="L123">
            <v>109.035685884692</v>
          </cell>
          <cell r="M123">
            <v>7.06</v>
          </cell>
          <cell r="R123">
            <v>0</v>
          </cell>
          <cell r="S123">
            <v>0</v>
          </cell>
          <cell r="U123">
            <v>138.86000000000001</v>
          </cell>
          <cell r="X123" t="str">
            <v>AUX CRECHE</v>
          </cell>
          <cell r="Y123">
            <v>0.36</v>
          </cell>
          <cell r="AB12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4">
          <cell r="C124" t="str">
            <v>HOSPITAL SILVIO MAGALHÃES - CG Nº 019/2022</v>
          </cell>
          <cell r="E124" t="str">
            <v>CICERA MARIA COSTA DA SILVA</v>
          </cell>
          <cell r="F124" t="str">
            <v>3 - Administrativo</v>
          </cell>
          <cell r="G124">
            <v>413115</v>
          </cell>
          <cell r="H124" t="str">
            <v>02/2024</v>
          </cell>
          <cell r="J124">
            <v>193.38</v>
          </cell>
          <cell r="L124">
            <v>109.035685884692</v>
          </cell>
          <cell r="M124">
            <v>7.06</v>
          </cell>
          <cell r="R124">
            <v>0</v>
          </cell>
          <cell r="S124">
            <v>0</v>
          </cell>
          <cell r="U124">
            <v>0</v>
          </cell>
          <cell r="Y124">
            <v>1.08</v>
          </cell>
          <cell r="AB12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5">
          <cell r="C125" t="str">
            <v>HOSPITAL SILVIO MAGALHÃES - CG Nº 019/2022</v>
          </cell>
          <cell r="E125" t="str">
            <v>CICERA MARIA DA SILVA</v>
          </cell>
          <cell r="F125" t="str">
            <v>2 - Outros Profissionais da Saúde</v>
          </cell>
          <cell r="G125">
            <v>322205</v>
          </cell>
          <cell r="H125" t="str">
            <v>02/2024</v>
          </cell>
          <cell r="J125">
            <v>154.01</v>
          </cell>
          <cell r="L125">
            <v>109.035685884692</v>
          </cell>
          <cell r="M125">
            <v>7.06</v>
          </cell>
          <cell r="R125">
            <v>0</v>
          </cell>
          <cell r="S125">
            <v>0</v>
          </cell>
          <cell r="U125">
            <v>0</v>
          </cell>
          <cell r="Y125">
            <v>465.54</v>
          </cell>
          <cell r="AB12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6">
          <cell r="C126" t="str">
            <v>HOSPITAL SILVIO MAGALHÃES - CG Nº 019/2022</v>
          </cell>
          <cell r="E126" t="str">
            <v>CICERO ANTONIO DA SILVA</v>
          </cell>
          <cell r="F126" t="str">
            <v>3 - Administrativo</v>
          </cell>
          <cell r="G126">
            <v>513505</v>
          </cell>
          <cell r="H126" t="str">
            <v>02/2024</v>
          </cell>
          <cell r="J126">
            <v>123.05</v>
          </cell>
          <cell r="L126">
            <v>109.035685884692</v>
          </cell>
          <cell r="M126">
            <v>7.06</v>
          </cell>
          <cell r="R126">
            <v>0</v>
          </cell>
          <cell r="S126">
            <v>0</v>
          </cell>
          <cell r="U126">
            <v>0</v>
          </cell>
          <cell r="Y126">
            <v>1.67</v>
          </cell>
          <cell r="AB12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7">
          <cell r="C127" t="str">
            <v>HOSPITAL SILVIO MAGALHÃES - CG Nº 019/2022</v>
          </cell>
          <cell r="E127" t="str">
            <v>CICERO EVANIO FRAZAO DA SILVA</v>
          </cell>
          <cell r="F127" t="str">
            <v>2 - Outros Profissionais da Saúde</v>
          </cell>
          <cell r="G127">
            <v>322205</v>
          </cell>
          <cell r="H127" t="str">
            <v>02/2024</v>
          </cell>
          <cell r="J127">
            <v>167.39</v>
          </cell>
          <cell r="L127">
            <v>109.035685884692</v>
          </cell>
          <cell r="M127">
            <v>7.06</v>
          </cell>
          <cell r="R127">
            <v>0</v>
          </cell>
          <cell r="S127">
            <v>0</v>
          </cell>
          <cell r="U127">
            <v>0</v>
          </cell>
          <cell r="Y127">
            <v>441.86</v>
          </cell>
          <cell r="AB12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8">
          <cell r="C128" t="str">
            <v>HOSPITAL SILVIO MAGALHÃES - CG Nº 019/2022</v>
          </cell>
          <cell r="E128" t="str">
            <v>CICERO JOSE PONTUAL DE BRITO</v>
          </cell>
          <cell r="F128" t="str">
            <v>2 - Outros Profissionais da Saúde</v>
          </cell>
          <cell r="G128">
            <v>322605</v>
          </cell>
          <cell r="H128" t="str">
            <v>02/2024</v>
          </cell>
          <cell r="J128">
            <v>148.36000000000001</v>
          </cell>
          <cell r="L128">
            <v>109.035685884692</v>
          </cell>
          <cell r="M128">
            <v>7.06</v>
          </cell>
          <cell r="R128">
            <v>0</v>
          </cell>
          <cell r="S128">
            <v>0</v>
          </cell>
          <cell r="U128">
            <v>0</v>
          </cell>
          <cell r="Y128">
            <v>0.65</v>
          </cell>
          <cell r="AB12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29">
          <cell r="C129" t="str">
            <v>HOSPITAL SILVIO MAGALHÃES - CG Nº 019/2022</v>
          </cell>
          <cell r="E129" t="str">
            <v>CICERO SIVALDO DE OLIVEIRA</v>
          </cell>
          <cell r="F129" t="str">
            <v>2 - Outros Profissionais da Saúde</v>
          </cell>
          <cell r="G129">
            <v>223505</v>
          </cell>
          <cell r="H129" t="str">
            <v>02/2024</v>
          </cell>
          <cell r="J129">
            <v>171.32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U129">
            <v>0</v>
          </cell>
          <cell r="Y129">
            <v>1641.13</v>
          </cell>
          <cell r="AB12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30">
          <cell r="C130" t="str">
            <v>HOSPITAL SILVIO MAGALHÃES - CG Nº 019/2022</v>
          </cell>
          <cell r="E130" t="str">
            <v>CINTIA CRISTINA BEZERRA ROCHA</v>
          </cell>
          <cell r="F130" t="str">
            <v>2 - Outros Profissionais da Saúde</v>
          </cell>
          <cell r="G130">
            <v>223505</v>
          </cell>
          <cell r="H130" t="str">
            <v>02/2024</v>
          </cell>
          <cell r="J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U130">
            <v>0</v>
          </cell>
          <cell r="Y130">
            <v>5554.86</v>
          </cell>
          <cell r="AB13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31">
          <cell r="C131" t="str">
            <v>HOSPITAL SILVIO MAGALHÃES - CG Nº 019/2022</v>
          </cell>
          <cell r="E131" t="str">
            <v>CINTIA MARIA DE MELO LINS</v>
          </cell>
          <cell r="F131" t="str">
            <v>2 - Outros Profissionais da Saúde</v>
          </cell>
          <cell r="G131">
            <v>322205</v>
          </cell>
          <cell r="H131" t="str">
            <v>02/2024</v>
          </cell>
          <cell r="J131">
            <v>177.96</v>
          </cell>
          <cell r="L131">
            <v>109.035685884692</v>
          </cell>
          <cell r="M131">
            <v>7.06</v>
          </cell>
          <cell r="R131">
            <v>0</v>
          </cell>
          <cell r="S131">
            <v>0</v>
          </cell>
          <cell r="U131">
            <v>0</v>
          </cell>
          <cell r="Y131">
            <v>796.25</v>
          </cell>
          <cell r="AB13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32">
          <cell r="C132" t="str">
            <v>HOSPITAL SILVIO MAGALHÃES - CG Nº 019/2022</v>
          </cell>
          <cell r="E132" t="str">
            <v>CLAUCIONE PINHEIRO DA SILVA</v>
          </cell>
          <cell r="F132" t="str">
            <v>2 - Outros Profissionais da Saúde</v>
          </cell>
          <cell r="G132">
            <v>322205</v>
          </cell>
          <cell r="H132" t="str">
            <v>02/2024</v>
          </cell>
          <cell r="J132">
            <v>173.04</v>
          </cell>
          <cell r="L132">
            <v>109.035685884692</v>
          </cell>
          <cell r="M132">
            <v>7.06</v>
          </cell>
          <cell r="R132">
            <v>0</v>
          </cell>
          <cell r="S132">
            <v>0</v>
          </cell>
          <cell r="U132">
            <v>0</v>
          </cell>
          <cell r="Y132">
            <v>839.88</v>
          </cell>
          <cell r="AB13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33">
          <cell r="C133" t="str">
            <v>HOSPITAL SILVIO MAGALHÃES - CG Nº 019/2022</v>
          </cell>
          <cell r="E133" t="str">
            <v xml:space="preserve">CLAUDAVIDSON THYALLYS DA SILVA LUIZ </v>
          </cell>
          <cell r="F133" t="str">
            <v>3 - Administrativo</v>
          </cell>
          <cell r="G133">
            <v>521130</v>
          </cell>
          <cell r="H133" t="str">
            <v>02/2024</v>
          </cell>
          <cell r="J133">
            <v>128.71</v>
          </cell>
          <cell r="L133">
            <v>109.035685884692</v>
          </cell>
          <cell r="M133">
            <v>7.06</v>
          </cell>
          <cell r="R133">
            <v>0</v>
          </cell>
          <cell r="S133">
            <v>0</v>
          </cell>
          <cell r="U133">
            <v>0</v>
          </cell>
          <cell r="Y133">
            <v>1.32</v>
          </cell>
          <cell r="AB13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34">
          <cell r="C134" t="str">
            <v>HOSPITAL SILVIO MAGALHÃES - CG Nº 019/2022</v>
          </cell>
          <cell r="E134" t="str">
            <v xml:space="preserve">CLAUDEMI JOSE BARBOSA </v>
          </cell>
          <cell r="F134" t="str">
            <v>3 - Administrativo</v>
          </cell>
          <cell r="G134">
            <v>513505</v>
          </cell>
          <cell r="H134" t="str">
            <v>02/2024</v>
          </cell>
          <cell r="J134">
            <v>112.97</v>
          </cell>
          <cell r="L134">
            <v>0</v>
          </cell>
          <cell r="M134">
            <v>0</v>
          </cell>
          <cell r="R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HOSPITAL SILVIO MAGALHÃES - CG Nº 019/2022</v>
          </cell>
          <cell r="E135" t="str">
            <v>CLAUDEVAN JORGE DA SILVA</v>
          </cell>
          <cell r="F135" t="str">
            <v>3 - Administrativo</v>
          </cell>
          <cell r="G135">
            <v>517410</v>
          </cell>
          <cell r="H135" t="str">
            <v>02/2024</v>
          </cell>
          <cell r="J135">
            <v>145.12</v>
          </cell>
          <cell r="L135">
            <v>109.035685884692</v>
          </cell>
          <cell r="M135">
            <v>7.06</v>
          </cell>
          <cell r="R135">
            <v>0</v>
          </cell>
          <cell r="S135">
            <v>0</v>
          </cell>
          <cell r="U135">
            <v>0</v>
          </cell>
          <cell r="Y135">
            <v>0.45</v>
          </cell>
          <cell r="AB13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36">
          <cell r="C136" t="str">
            <v>HOSPITAL SILVIO MAGALHÃES - CG Nº 019/2022</v>
          </cell>
          <cell r="E136" t="str">
            <v>CLAUDIA DE BARROS SALES SOBRINHA</v>
          </cell>
          <cell r="F136" t="str">
            <v>3 - Administrativo</v>
          </cell>
          <cell r="G136">
            <v>422110</v>
          </cell>
          <cell r="H136" t="str">
            <v>02/2024</v>
          </cell>
          <cell r="J136">
            <v>12.81</v>
          </cell>
          <cell r="L136">
            <v>109.035685884692</v>
          </cell>
          <cell r="M136">
            <v>7.06</v>
          </cell>
          <cell r="R136">
            <v>129.80769230769201</v>
          </cell>
          <cell r="S136">
            <v>38.43</v>
          </cell>
          <cell r="U136">
            <v>0</v>
          </cell>
          <cell r="Y136">
            <v>0</v>
          </cell>
        </row>
        <row r="137">
          <cell r="C137" t="str">
            <v>HOSPITAL SILVIO MAGALHÃES - CG Nº 019/2022</v>
          </cell>
          <cell r="E137" t="str">
            <v>CLAUDIA GUILHERMINO DA SILVA</v>
          </cell>
          <cell r="F137" t="str">
            <v>3 - Administrativo</v>
          </cell>
          <cell r="G137">
            <v>516310</v>
          </cell>
          <cell r="H137" t="str">
            <v>02/2024</v>
          </cell>
          <cell r="J137">
            <v>139.32</v>
          </cell>
          <cell r="L137">
            <v>109.035685884692</v>
          </cell>
          <cell r="M137">
            <v>7.06</v>
          </cell>
          <cell r="R137">
            <v>129.80769230769201</v>
          </cell>
          <cell r="S137">
            <v>82.5</v>
          </cell>
          <cell r="U137">
            <v>0</v>
          </cell>
          <cell r="Y137">
            <v>0.6</v>
          </cell>
          <cell r="AB13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38">
          <cell r="C138" t="str">
            <v>HOSPITAL SILVIO MAGALHÃES - CG Nº 019/2022</v>
          </cell>
          <cell r="E138" t="str">
            <v>CLAUDIA LUCIA DE ANDRADE SILVA</v>
          </cell>
          <cell r="F138" t="str">
            <v>2 - Outros Profissionais da Saúde</v>
          </cell>
          <cell r="G138">
            <v>322205</v>
          </cell>
          <cell r="H138" t="str">
            <v>02/2024</v>
          </cell>
          <cell r="J138">
            <v>0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U138">
            <v>0</v>
          </cell>
          <cell r="Y138">
            <v>0.24</v>
          </cell>
          <cell r="AB13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39">
          <cell r="C139" t="str">
            <v>HOSPITAL SILVIO MAGALHÃES - CG Nº 019/2022</v>
          </cell>
          <cell r="E139" t="str">
            <v>CLAUDIA MARIA DE LIMA SANTOS</v>
          </cell>
          <cell r="F139" t="str">
            <v>2 - Outros Profissionais da Saúde</v>
          </cell>
          <cell r="G139">
            <v>322205</v>
          </cell>
          <cell r="H139" t="str">
            <v>02/2024</v>
          </cell>
          <cell r="J139">
            <v>142.72</v>
          </cell>
          <cell r="L139">
            <v>109.035685884692</v>
          </cell>
          <cell r="M139">
            <v>7.06</v>
          </cell>
          <cell r="R139">
            <v>129.80769230769201</v>
          </cell>
          <cell r="S139">
            <v>84.72</v>
          </cell>
          <cell r="U139">
            <v>0</v>
          </cell>
          <cell r="Y139">
            <v>463.77</v>
          </cell>
          <cell r="AB13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0">
          <cell r="C140" t="str">
            <v>HOSPITAL SILVIO MAGALHÃES - CG Nº 019/2022</v>
          </cell>
          <cell r="E140" t="str">
            <v>CLAUDIA MONTEIRO DE SOUZA SILVA</v>
          </cell>
          <cell r="F140" t="str">
            <v>2 - Outros Profissionais da Saúde</v>
          </cell>
          <cell r="G140">
            <v>322205</v>
          </cell>
          <cell r="H140" t="str">
            <v>02/2024</v>
          </cell>
          <cell r="J140">
            <v>152.71</v>
          </cell>
          <cell r="L140">
            <v>109.035685884692</v>
          </cell>
          <cell r="M140">
            <v>7.06</v>
          </cell>
          <cell r="R140">
            <v>0</v>
          </cell>
          <cell r="S140">
            <v>0</v>
          </cell>
          <cell r="U140">
            <v>0</v>
          </cell>
          <cell r="Y140">
            <v>834.58</v>
          </cell>
          <cell r="AB14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1">
          <cell r="C141" t="str">
            <v>HOSPITAL SILVIO MAGALHÃES - CG Nº 019/2022</v>
          </cell>
          <cell r="E141" t="str">
            <v>CLAUDIA ROBERTA DO NASCIMENTO ALVES</v>
          </cell>
          <cell r="F141" t="str">
            <v>2 - Outros Profissionais da Saúde</v>
          </cell>
          <cell r="G141">
            <v>322205</v>
          </cell>
          <cell r="H141" t="str">
            <v>02/2024</v>
          </cell>
          <cell r="J141">
            <v>196.32</v>
          </cell>
          <cell r="L141">
            <v>109.035685884692</v>
          </cell>
          <cell r="M141">
            <v>7.06</v>
          </cell>
          <cell r="R141">
            <v>0</v>
          </cell>
          <cell r="S141">
            <v>0</v>
          </cell>
          <cell r="U141">
            <v>0</v>
          </cell>
          <cell r="Y141">
            <v>788.65</v>
          </cell>
          <cell r="AB14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2">
          <cell r="C142" t="str">
            <v>HOSPITAL SILVIO MAGALHÃES - CG Nº 019/2022</v>
          </cell>
          <cell r="E142" t="str">
            <v>CLAUDIO HENRIQUE BORGES BARROS</v>
          </cell>
          <cell r="F142" t="str">
            <v>3 - Administrativo</v>
          </cell>
          <cell r="G142">
            <v>422110</v>
          </cell>
          <cell r="H142" t="str">
            <v>02/2024</v>
          </cell>
          <cell r="J142">
            <v>123.05</v>
          </cell>
          <cell r="L142">
            <v>109.035685884692</v>
          </cell>
          <cell r="M142">
            <v>7.06</v>
          </cell>
          <cell r="R142">
            <v>129.80769230769201</v>
          </cell>
          <cell r="S142">
            <v>82.5</v>
          </cell>
          <cell r="U142">
            <v>0</v>
          </cell>
          <cell r="Y142">
            <v>1.32</v>
          </cell>
          <cell r="AB14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3">
          <cell r="C143" t="str">
            <v>HOSPITAL SILVIO MAGALHÃES - CG Nº 019/2022</v>
          </cell>
          <cell r="E143" t="str">
            <v>CLAUMANY WEDMAN MENEZES DA SILVA</v>
          </cell>
          <cell r="F143" t="str">
            <v>2 - Outros Profissionais da Saúde</v>
          </cell>
          <cell r="G143">
            <v>322205</v>
          </cell>
          <cell r="H143" t="str">
            <v>02/2024</v>
          </cell>
          <cell r="J143">
            <v>154.01</v>
          </cell>
          <cell r="L143">
            <v>109.035685884692</v>
          </cell>
          <cell r="M143">
            <v>7.06</v>
          </cell>
          <cell r="R143">
            <v>0</v>
          </cell>
          <cell r="S143">
            <v>0</v>
          </cell>
          <cell r="U143">
            <v>0</v>
          </cell>
          <cell r="Y143">
            <v>813.82</v>
          </cell>
          <cell r="AB14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4">
          <cell r="C144" t="str">
            <v>HOSPITAL SILVIO MAGALHÃES - CG Nº 019/2022</v>
          </cell>
          <cell r="E144" t="str">
            <v>CLECIA MARIA DA SILVA</v>
          </cell>
          <cell r="F144" t="str">
            <v>2 - Outros Profissionais da Saúde</v>
          </cell>
          <cell r="G144">
            <v>223505</v>
          </cell>
          <cell r="H144" t="str">
            <v>02/2024</v>
          </cell>
          <cell r="J144">
            <v>244.29</v>
          </cell>
          <cell r="L144">
            <v>0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  <cell r="Y144">
            <v>625.64</v>
          </cell>
          <cell r="AB14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5">
          <cell r="C145" t="str">
            <v>HOSPITAL SILVIO MAGALHÃES - CG Nº 019/2022</v>
          </cell>
          <cell r="E145" t="str">
            <v>CLECIA PATRICIA DA SILVA FERREIRA</v>
          </cell>
          <cell r="F145" t="str">
            <v>2 - Outros Profissionais da Saúde</v>
          </cell>
          <cell r="G145">
            <v>322205</v>
          </cell>
          <cell r="H145" t="str">
            <v>02/2024</v>
          </cell>
          <cell r="J145">
            <v>147.07</v>
          </cell>
          <cell r="L145">
            <v>109.035685884692</v>
          </cell>
          <cell r="M145">
            <v>7.06</v>
          </cell>
          <cell r="R145">
            <v>0</v>
          </cell>
          <cell r="S145">
            <v>0</v>
          </cell>
          <cell r="U145">
            <v>0</v>
          </cell>
          <cell r="Y145">
            <v>872.75</v>
          </cell>
          <cell r="AB14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6">
          <cell r="C146" t="str">
            <v>HOSPITAL SILVIO MAGALHÃES - CG Nº 019/2022</v>
          </cell>
          <cell r="E146" t="str">
            <v>CLECIANE RAMOS DA SILVA</v>
          </cell>
          <cell r="F146" t="str">
            <v>2 - Outros Profissionais da Saúde</v>
          </cell>
          <cell r="G146">
            <v>322205</v>
          </cell>
          <cell r="H146" t="str">
            <v>02/2024</v>
          </cell>
          <cell r="J146">
            <v>158.36000000000001</v>
          </cell>
          <cell r="L146">
            <v>109.035685884692</v>
          </cell>
          <cell r="M146">
            <v>7.06</v>
          </cell>
          <cell r="R146">
            <v>0</v>
          </cell>
          <cell r="S146">
            <v>0</v>
          </cell>
          <cell r="U146">
            <v>77.55</v>
          </cell>
          <cell r="X146" t="str">
            <v>AUX CRECHE</v>
          </cell>
          <cell r="Y146">
            <v>788.29</v>
          </cell>
          <cell r="AB14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7">
          <cell r="C147" t="str">
            <v>HOSPITAL SILVIO MAGALHÃES - CG Nº 019/2022</v>
          </cell>
          <cell r="E147" t="str">
            <v>CLEDJA PATRICIA DA SILVA</v>
          </cell>
          <cell r="F147" t="str">
            <v>2 - Outros Profissionais da Saúde</v>
          </cell>
          <cell r="G147">
            <v>322205</v>
          </cell>
          <cell r="H147" t="str">
            <v>02/2024</v>
          </cell>
          <cell r="J147">
            <v>158.36000000000001</v>
          </cell>
          <cell r="L147">
            <v>109.035685884692</v>
          </cell>
          <cell r="M147">
            <v>7.06</v>
          </cell>
          <cell r="R147">
            <v>0</v>
          </cell>
          <cell r="S147">
            <v>0</v>
          </cell>
          <cell r="U147">
            <v>0</v>
          </cell>
          <cell r="Y147">
            <v>810.13</v>
          </cell>
          <cell r="AB14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8">
          <cell r="C148" t="str">
            <v>HOSPITAL SILVIO MAGALHÃES - CG Nº 019/2022</v>
          </cell>
          <cell r="E148" t="str">
            <v>CLEDSON ROBERTO DA SILVA</v>
          </cell>
          <cell r="F148" t="str">
            <v>3 - Administrativo</v>
          </cell>
          <cell r="G148">
            <v>515110</v>
          </cell>
          <cell r="H148" t="str">
            <v>02/2024</v>
          </cell>
          <cell r="J148">
            <v>139.38</v>
          </cell>
          <cell r="L148">
            <v>109.035685884692</v>
          </cell>
          <cell r="M148">
            <v>7.06</v>
          </cell>
          <cell r="R148">
            <v>0</v>
          </cell>
          <cell r="S148">
            <v>0</v>
          </cell>
          <cell r="U148">
            <v>0</v>
          </cell>
          <cell r="Y148">
            <v>1.18</v>
          </cell>
          <cell r="AB14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49">
          <cell r="C149" t="str">
            <v>HOSPITAL SILVIO MAGALHÃES - CG Nº 019/2022</v>
          </cell>
          <cell r="E149" t="str">
            <v>CLINGER DE CARVALHO  XAVIER</v>
          </cell>
          <cell r="F149" t="str">
            <v>2 - Outros Profissionais da Saúde</v>
          </cell>
          <cell r="G149">
            <v>322205</v>
          </cell>
          <cell r="H149" t="str">
            <v>02/2024</v>
          </cell>
          <cell r="J149">
            <v>147.07</v>
          </cell>
          <cell r="L149">
            <v>109.035685884692</v>
          </cell>
          <cell r="M149">
            <v>7.06</v>
          </cell>
          <cell r="R149">
            <v>0</v>
          </cell>
          <cell r="S149">
            <v>0</v>
          </cell>
          <cell r="U149">
            <v>0</v>
          </cell>
          <cell r="Y149">
            <v>878.47</v>
          </cell>
          <cell r="AB14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0">
          <cell r="C150" t="str">
            <v>HOSPITAL SILVIO MAGALHÃES - CG Nº 019/2022</v>
          </cell>
          <cell r="E150" t="str">
            <v>CRISNEIDE OLIVEIRA DOS SANTOS DE BARROS</v>
          </cell>
          <cell r="F150" t="str">
            <v>2 - Outros Profissionais da Saúde</v>
          </cell>
          <cell r="G150">
            <v>322205</v>
          </cell>
          <cell r="H150" t="str">
            <v>02/2024</v>
          </cell>
          <cell r="J150">
            <v>148.37</v>
          </cell>
          <cell r="L150">
            <v>109.035685884692</v>
          </cell>
          <cell r="M150">
            <v>7.06</v>
          </cell>
          <cell r="R150">
            <v>0</v>
          </cell>
          <cell r="S150">
            <v>0</v>
          </cell>
          <cell r="U150">
            <v>0</v>
          </cell>
          <cell r="Y150">
            <v>844.22</v>
          </cell>
          <cell r="AB15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1">
          <cell r="C151" t="str">
            <v>HOSPITAL SILVIO MAGALHÃES - CG Nº 019/2022</v>
          </cell>
          <cell r="E151" t="str">
            <v>CRISTINAIDE BARROS DA SILVA</v>
          </cell>
          <cell r="F151" t="str">
            <v>2 - Outros Profissionais da Saúde</v>
          </cell>
          <cell r="G151">
            <v>322205</v>
          </cell>
          <cell r="H151" t="str">
            <v>02/2024</v>
          </cell>
          <cell r="J151">
            <v>173.05</v>
          </cell>
          <cell r="L151">
            <v>109.035685884692</v>
          </cell>
          <cell r="M151">
            <v>7.06</v>
          </cell>
          <cell r="R151">
            <v>0</v>
          </cell>
          <cell r="S151">
            <v>0</v>
          </cell>
          <cell r="U151">
            <v>0</v>
          </cell>
          <cell r="Y151">
            <v>855.25</v>
          </cell>
          <cell r="AB15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2">
          <cell r="C152" t="str">
            <v>HOSPITAL SILVIO MAGALHÃES - CG Nº 019/2022</v>
          </cell>
          <cell r="E152" t="str">
            <v>DAIANE BELMIRO DA SILVA</v>
          </cell>
          <cell r="F152" t="str">
            <v>2 - Outros Profissionais da Saúde</v>
          </cell>
          <cell r="G152">
            <v>322205</v>
          </cell>
          <cell r="H152" t="str">
            <v>02/2024</v>
          </cell>
          <cell r="J152">
            <v>152.71</v>
          </cell>
          <cell r="L152">
            <v>109.035685884692</v>
          </cell>
          <cell r="M152">
            <v>7.06</v>
          </cell>
          <cell r="R152">
            <v>0</v>
          </cell>
          <cell r="S152">
            <v>0</v>
          </cell>
          <cell r="U152">
            <v>0</v>
          </cell>
          <cell r="Y152">
            <v>464.95</v>
          </cell>
          <cell r="AB15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3">
          <cell r="C153" t="str">
            <v>HOSPITAL SILVIO MAGALHÃES - CG Nº 019/2022</v>
          </cell>
          <cell r="E153" t="str">
            <v>DANIEL FRANKLIN ALVES GOMES DA SILVA</v>
          </cell>
          <cell r="F153" t="str">
            <v>2 - Outros Profissionais da Saúde</v>
          </cell>
          <cell r="G153">
            <v>322205</v>
          </cell>
          <cell r="H153" t="str">
            <v>02/2024</v>
          </cell>
          <cell r="J153">
            <v>142.71</v>
          </cell>
          <cell r="L153">
            <v>109.035685884692</v>
          </cell>
          <cell r="M153">
            <v>7.06</v>
          </cell>
          <cell r="R153">
            <v>0</v>
          </cell>
          <cell r="S153">
            <v>0</v>
          </cell>
          <cell r="U153">
            <v>0</v>
          </cell>
          <cell r="Y153">
            <v>465.57</v>
          </cell>
          <cell r="AB15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4">
          <cell r="C154" t="str">
            <v>HOSPITAL SILVIO MAGALHÃES - CG Nº 019/2022</v>
          </cell>
          <cell r="E154" t="str">
            <v>DANIEL JOSE DE SOUZA</v>
          </cell>
          <cell r="F154" t="str">
            <v>2 - Outros Profissionais da Saúde</v>
          </cell>
          <cell r="G154">
            <v>514310</v>
          </cell>
          <cell r="H154" t="str">
            <v>02/2024</v>
          </cell>
          <cell r="J154">
            <v>123.06</v>
          </cell>
          <cell r="L154">
            <v>109.035685884692</v>
          </cell>
          <cell r="M154">
            <v>7.06</v>
          </cell>
          <cell r="R154">
            <v>0</v>
          </cell>
          <cell r="S154">
            <v>0</v>
          </cell>
          <cell r="U154">
            <v>0</v>
          </cell>
          <cell r="Y154">
            <v>0.55000000000000004</v>
          </cell>
          <cell r="AB15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5">
          <cell r="C155" t="str">
            <v>HOSPITAL SILVIO MAGALHÃES - CG Nº 019/2022</v>
          </cell>
          <cell r="E155" t="str">
            <v>DANIEL VICENTE DO NASCIMENTO</v>
          </cell>
          <cell r="F155" t="str">
            <v>2 - Outros Profissionais da Saúde</v>
          </cell>
          <cell r="G155">
            <v>515110</v>
          </cell>
          <cell r="H155" t="str">
            <v>02/2024</v>
          </cell>
          <cell r="J155">
            <v>150.66999999999999</v>
          </cell>
          <cell r="L155">
            <v>109.035685884692</v>
          </cell>
          <cell r="M155">
            <v>7.06</v>
          </cell>
          <cell r="R155">
            <v>0</v>
          </cell>
          <cell r="S155">
            <v>0</v>
          </cell>
          <cell r="U155">
            <v>0</v>
          </cell>
          <cell r="Y155">
            <v>0.61</v>
          </cell>
          <cell r="AB15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6">
          <cell r="C156" t="str">
            <v>HOSPITAL SILVIO MAGALHÃES - CG Nº 019/2022</v>
          </cell>
          <cell r="E156" t="str">
            <v>DANUBIA BENTO DA SILVA</v>
          </cell>
          <cell r="F156" t="str">
            <v>2 - Outros Profissionais da Saúde</v>
          </cell>
          <cell r="G156">
            <v>322205</v>
          </cell>
          <cell r="H156" t="str">
            <v>02/2024</v>
          </cell>
          <cell r="J156">
            <v>172.32</v>
          </cell>
          <cell r="L156">
            <v>109.035685884692</v>
          </cell>
          <cell r="M156">
            <v>7.06</v>
          </cell>
          <cell r="R156">
            <v>0</v>
          </cell>
          <cell r="S156">
            <v>0</v>
          </cell>
          <cell r="U156">
            <v>0</v>
          </cell>
          <cell r="Y156">
            <v>465.83</v>
          </cell>
          <cell r="AB15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7">
          <cell r="C157" t="str">
            <v>HOSPITAL SILVIO MAGALHÃES - CG Nº 019/2022</v>
          </cell>
          <cell r="E157" t="str">
            <v>DARLLYSANGELA THAIS DA SILVA MARQUES</v>
          </cell>
          <cell r="F157" t="str">
            <v>2 - Outros Profissionais da Saúde</v>
          </cell>
          <cell r="G157">
            <v>322205</v>
          </cell>
          <cell r="H157" t="str">
            <v>02/2024</v>
          </cell>
          <cell r="J157">
            <v>147.07</v>
          </cell>
          <cell r="L157">
            <v>109.035685884692</v>
          </cell>
          <cell r="M157">
            <v>7.06</v>
          </cell>
          <cell r="R157">
            <v>0</v>
          </cell>
          <cell r="S157">
            <v>0</v>
          </cell>
          <cell r="U157">
            <v>77.55</v>
          </cell>
          <cell r="X157" t="str">
            <v>AUX CRECHE</v>
          </cell>
          <cell r="Y157">
            <v>489.96</v>
          </cell>
          <cell r="AB15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8">
          <cell r="C158" t="str">
            <v>HOSPITAL SILVIO MAGALHÃES - CG Nº 019/2022</v>
          </cell>
          <cell r="E158" t="str">
            <v>DAVI SANTOS DA SILVA</v>
          </cell>
          <cell r="F158" t="str">
            <v>3 - Administrativo</v>
          </cell>
          <cell r="G158">
            <v>422110</v>
          </cell>
          <cell r="H158" t="str">
            <v>02/2024</v>
          </cell>
          <cell r="J158">
            <v>139.46</v>
          </cell>
          <cell r="L158">
            <v>109.035685884692</v>
          </cell>
          <cell r="M158">
            <v>7.06</v>
          </cell>
          <cell r="R158">
            <v>0</v>
          </cell>
          <cell r="S158">
            <v>0</v>
          </cell>
          <cell r="U158">
            <v>0</v>
          </cell>
          <cell r="Y158">
            <v>0.72</v>
          </cell>
          <cell r="AB15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59">
          <cell r="C159" t="str">
            <v>HOSPITAL SILVIO MAGALHÃES - CG Nº 019/2022</v>
          </cell>
          <cell r="E159" t="str">
            <v>DAYANA LARISSA PEREIRA</v>
          </cell>
          <cell r="F159" t="str">
            <v>3 - Administrativo</v>
          </cell>
          <cell r="G159">
            <v>422110</v>
          </cell>
          <cell r="H159" t="str">
            <v>02/2024</v>
          </cell>
          <cell r="J159">
            <v>145.12</v>
          </cell>
          <cell r="L159">
            <v>109.035685884692</v>
          </cell>
          <cell r="M159">
            <v>7.06</v>
          </cell>
          <cell r="R159">
            <v>0</v>
          </cell>
          <cell r="S159">
            <v>0</v>
          </cell>
          <cell r="U159">
            <v>0</v>
          </cell>
          <cell r="Y159">
            <v>1.41</v>
          </cell>
          <cell r="AB15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0">
          <cell r="C160" t="str">
            <v>HOSPITAL SILVIO MAGALHÃES - CG Nº 019/2022</v>
          </cell>
          <cell r="E160" t="str">
            <v>DAYANE DE FRANCA SILVA</v>
          </cell>
          <cell r="F160" t="str">
            <v>3 - Administrativo</v>
          </cell>
          <cell r="G160">
            <v>513430</v>
          </cell>
          <cell r="H160" t="str">
            <v>02/2024</v>
          </cell>
          <cell r="J160">
            <v>0.33</v>
          </cell>
          <cell r="L160">
            <v>109.035685884692</v>
          </cell>
          <cell r="M160">
            <v>7.06</v>
          </cell>
          <cell r="R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HOSPITAL SILVIO MAGALHÃES - CG Nº 019/2022</v>
          </cell>
          <cell r="E161" t="str">
            <v>DAYANE HADASSA DE LIMA MELO GUERRA</v>
          </cell>
          <cell r="F161" t="str">
            <v>2 - Outros Profissionais da Saúde</v>
          </cell>
          <cell r="G161">
            <v>223710</v>
          </cell>
          <cell r="H161" t="str">
            <v>02/2024</v>
          </cell>
          <cell r="J161">
            <v>299.22000000000003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U161">
            <v>0</v>
          </cell>
          <cell r="Y161">
            <v>0.6</v>
          </cell>
          <cell r="AB16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2">
          <cell r="C162" t="str">
            <v>HOSPITAL SILVIO MAGALHÃES - CG Nº 019/2022</v>
          </cell>
          <cell r="E162" t="str">
            <v>DAYSE SILVA DE LIMA</v>
          </cell>
          <cell r="F162" t="str">
            <v>2 - Outros Profissionais da Saúde</v>
          </cell>
          <cell r="G162">
            <v>223505</v>
          </cell>
          <cell r="H162" t="str">
            <v>02/2024</v>
          </cell>
          <cell r="J162">
            <v>185.43</v>
          </cell>
          <cell r="L162">
            <v>0</v>
          </cell>
          <cell r="M162">
            <v>0</v>
          </cell>
          <cell r="R162">
            <v>0</v>
          </cell>
          <cell r="S162">
            <v>0</v>
          </cell>
          <cell r="U162">
            <v>0</v>
          </cell>
          <cell r="Y162">
            <v>761.82</v>
          </cell>
          <cell r="AB16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3">
          <cell r="C163" t="str">
            <v>HOSPITAL SILVIO MAGALHÃES - CG Nº 019/2022</v>
          </cell>
          <cell r="E163" t="str">
            <v>DEBORA MARIA DOS SANTOS</v>
          </cell>
          <cell r="F163" t="str">
            <v>2 - Outros Profissionais da Saúde</v>
          </cell>
          <cell r="G163">
            <v>322205</v>
          </cell>
          <cell r="H163" t="str">
            <v>02/2024</v>
          </cell>
          <cell r="J163">
            <v>148.36000000000001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  <cell r="Y163">
            <v>905.05</v>
          </cell>
          <cell r="AB16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4">
          <cell r="C164" t="str">
            <v>HOSPITAL SILVIO MAGALHÃES - CG Nº 019/2022</v>
          </cell>
          <cell r="E164" t="str">
            <v>DEBORA MARKLAYNNE BEZERRA NEVES</v>
          </cell>
          <cell r="F164" t="str">
            <v>2 - Outros Profissionais da Saúde</v>
          </cell>
          <cell r="G164">
            <v>223505</v>
          </cell>
          <cell r="H164" t="str">
            <v>02/2024</v>
          </cell>
          <cell r="J164">
            <v>250.55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  <cell r="Y164">
            <v>1216.95</v>
          </cell>
          <cell r="AB16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5">
          <cell r="C165" t="str">
            <v>HOSPITAL SILVIO MAGALHÃES - CG Nº 019/2022</v>
          </cell>
          <cell r="E165" t="str">
            <v>DEBORA RAPHAELA SOARES LINS</v>
          </cell>
          <cell r="F165" t="str">
            <v>2 - Outros Profissionais da Saúde</v>
          </cell>
          <cell r="G165">
            <v>223505</v>
          </cell>
          <cell r="H165" t="str">
            <v>02/2024</v>
          </cell>
          <cell r="J165">
            <v>209.76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  <cell r="Y165">
            <v>1318.35</v>
          </cell>
          <cell r="AB16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6">
          <cell r="C166" t="str">
            <v>HOSPITAL SILVIO MAGALHÃES - CG Nº 019/2022</v>
          </cell>
          <cell r="E166" t="str">
            <v>DEISE MARIA DA SILVA</v>
          </cell>
          <cell r="F166" t="str">
            <v>2 - Outros Profissionais da Saúde</v>
          </cell>
          <cell r="G166">
            <v>322205</v>
          </cell>
          <cell r="H166" t="str">
            <v>02/2024</v>
          </cell>
          <cell r="J166">
            <v>161.74</v>
          </cell>
          <cell r="L166">
            <v>109.035685884692</v>
          </cell>
          <cell r="M166">
            <v>7.06</v>
          </cell>
          <cell r="R166">
            <v>0</v>
          </cell>
          <cell r="S166">
            <v>0</v>
          </cell>
          <cell r="U166">
            <v>0</v>
          </cell>
          <cell r="Y166">
            <v>863.45</v>
          </cell>
          <cell r="AB16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7">
          <cell r="C167" t="str">
            <v>HOSPITAL SILVIO MAGALHÃES - CG Nº 019/2022</v>
          </cell>
          <cell r="E167" t="str">
            <v>DENISY ALBINO DA SILVA PORTO</v>
          </cell>
          <cell r="F167" t="str">
            <v>2 - Outros Profissionais da Saúde</v>
          </cell>
          <cell r="G167">
            <v>322205</v>
          </cell>
          <cell r="H167" t="str">
            <v>02/2024</v>
          </cell>
          <cell r="J167">
            <v>177.96</v>
          </cell>
          <cell r="L167">
            <v>109.035685884692</v>
          </cell>
          <cell r="M167">
            <v>7.06</v>
          </cell>
          <cell r="R167">
            <v>0</v>
          </cell>
          <cell r="S167">
            <v>0</v>
          </cell>
          <cell r="U167">
            <v>0</v>
          </cell>
          <cell r="Y167">
            <v>859.38</v>
          </cell>
          <cell r="AB16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8">
          <cell r="C168" t="str">
            <v>HOSPITAL SILVIO MAGALHÃES - CG Nº 019/2022</v>
          </cell>
          <cell r="E168" t="str">
            <v>DEYSE ANDRADE UCHOA SANTOS</v>
          </cell>
          <cell r="F168" t="str">
            <v>3 - Administrativo</v>
          </cell>
          <cell r="G168">
            <v>223710</v>
          </cell>
          <cell r="H168" t="str">
            <v>02/2024</v>
          </cell>
          <cell r="J168">
            <v>286.04000000000002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  <cell r="Y168">
            <v>0.85</v>
          </cell>
          <cell r="AB16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69">
          <cell r="C169" t="str">
            <v>HOSPITAL SILVIO MAGALHÃES - CG Nº 019/2022</v>
          </cell>
          <cell r="E169" t="str">
            <v>DEYVID RIAN ALVES TIMOTEO</v>
          </cell>
          <cell r="F169" t="str">
            <v>3 - Administrativo</v>
          </cell>
          <cell r="G169">
            <v>313220</v>
          </cell>
          <cell r="H169" t="str">
            <v>02/2024</v>
          </cell>
          <cell r="J169">
            <v>0</v>
          </cell>
          <cell r="K169">
            <v>2012.37</v>
          </cell>
          <cell r="L169">
            <v>0</v>
          </cell>
          <cell r="M169">
            <v>0</v>
          </cell>
          <cell r="R169">
            <v>0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HOSPITAL SILVIO MAGALHÃES - CG Nº 019/2022</v>
          </cell>
          <cell r="E170" t="str">
            <v>DIANA CLAUDIA SILVA DE OLIVEIRA</v>
          </cell>
          <cell r="F170" t="str">
            <v>2 - Outros Profissionais da Saúde</v>
          </cell>
          <cell r="G170">
            <v>322205</v>
          </cell>
          <cell r="H170" t="str">
            <v>02/2024</v>
          </cell>
          <cell r="J170">
            <v>0</v>
          </cell>
          <cell r="L170">
            <v>0</v>
          </cell>
          <cell r="M170">
            <v>0</v>
          </cell>
          <cell r="R170">
            <v>0</v>
          </cell>
          <cell r="S170">
            <v>0</v>
          </cell>
          <cell r="U170">
            <v>0</v>
          </cell>
          <cell r="Y170">
            <v>4195.1499999999996</v>
          </cell>
          <cell r="AB17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1">
          <cell r="C171" t="str">
            <v>HOSPITAL SILVIO MAGALHÃES - CG Nº 019/2022</v>
          </cell>
          <cell r="E171" t="str">
            <v>DIANA ELLEN DA SILVA</v>
          </cell>
          <cell r="F171" t="str">
            <v>2 - Outros Profissionais da Saúde</v>
          </cell>
          <cell r="G171">
            <v>223505</v>
          </cell>
          <cell r="H171" t="str">
            <v>02/2024</v>
          </cell>
          <cell r="J171">
            <v>214.13</v>
          </cell>
          <cell r="L171">
            <v>0</v>
          </cell>
          <cell r="M171">
            <v>0</v>
          </cell>
          <cell r="R171">
            <v>0</v>
          </cell>
          <cell r="S171">
            <v>0</v>
          </cell>
          <cell r="U171">
            <v>0</v>
          </cell>
          <cell r="Y171">
            <v>1283.6300000000001</v>
          </cell>
          <cell r="AB17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2">
          <cell r="C172" t="str">
            <v>HOSPITAL SILVIO MAGALHÃES - CG Nº 019/2022</v>
          </cell>
          <cell r="E172" t="str">
            <v xml:space="preserve">DILLYS EDUARDO DOS PRAZERES SANTOS </v>
          </cell>
          <cell r="F172" t="str">
            <v>3 - Administrativo</v>
          </cell>
          <cell r="G172">
            <v>515110</v>
          </cell>
          <cell r="H172" t="str">
            <v>02/2024</v>
          </cell>
          <cell r="J172">
            <v>139.37</v>
          </cell>
          <cell r="L172">
            <v>109.035685884692</v>
          </cell>
          <cell r="M172">
            <v>7.06</v>
          </cell>
          <cell r="R172">
            <v>0</v>
          </cell>
          <cell r="S172">
            <v>0</v>
          </cell>
          <cell r="U172">
            <v>0</v>
          </cell>
          <cell r="Y172">
            <v>1.33</v>
          </cell>
          <cell r="AB17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3">
          <cell r="C173" t="str">
            <v>HOSPITAL SILVIO MAGALHÃES - CG Nº 019/2022</v>
          </cell>
          <cell r="E173" t="str">
            <v>DILSON LUIZ DA SILVA VERISSIMO</v>
          </cell>
          <cell r="F173" t="str">
            <v>2 - Outros Profissionais da Saúde</v>
          </cell>
          <cell r="G173">
            <v>322205</v>
          </cell>
          <cell r="H173" t="str">
            <v>02/2024</v>
          </cell>
          <cell r="J173">
            <v>148.37</v>
          </cell>
          <cell r="L173">
            <v>109.035685884692</v>
          </cell>
          <cell r="M173">
            <v>7.06</v>
          </cell>
          <cell r="R173">
            <v>0</v>
          </cell>
          <cell r="S173">
            <v>0</v>
          </cell>
          <cell r="U173">
            <v>0</v>
          </cell>
          <cell r="Y173">
            <v>439.25</v>
          </cell>
          <cell r="AB17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4">
          <cell r="C174" t="str">
            <v>HOSPITAL SILVIO MAGALHÃES - CG Nº 019/2022</v>
          </cell>
          <cell r="E174" t="str">
            <v>DOUGLAS FERREIRA DA SILVA</v>
          </cell>
          <cell r="F174" t="str">
            <v>3 - Administrativo</v>
          </cell>
          <cell r="G174">
            <v>521130</v>
          </cell>
          <cell r="H174" t="str">
            <v>02/2024</v>
          </cell>
          <cell r="J174">
            <v>145.11000000000001</v>
          </cell>
          <cell r="L174">
            <v>109.035685884692</v>
          </cell>
          <cell r="M174">
            <v>7.06</v>
          </cell>
          <cell r="R174">
            <v>129.80769230769201</v>
          </cell>
          <cell r="S174">
            <v>82.5</v>
          </cell>
          <cell r="U174">
            <v>0</v>
          </cell>
          <cell r="Y174">
            <v>0.97</v>
          </cell>
          <cell r="AB17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5">
          <cell r="C175" t="str">
            <v>HOSPITAL SILVIO MAGALHÃES - CG Nº 019/2022</v>
          </cell>
          <cell r="E175" t="str">
            <v xml:space="preserve">DRIELE DA SILVA PEREIRA </v>
          </cell>
          <cell r="F175" t="str">
            <v>2 - Outros Profissionais da Saúde</v>
          </cell>
          <cell r="G175">
            <v>322205</v>
          </cell>
          <cell r="H175" t="str">
            <v>02/2024</v>
          </cell>
          <cell r="J175">
            <v>152.72</v>
          </cell>
          <cell r="L175">
            <v>109.035685884692</v>
          </cell>
          <cell r="M175">
            <v>7.06</v>
          </cell>
          <cell r="R175">
            <v>0</v>
          </cell>
          <cell r="S175">
            <v>0</v>
          </cell>
          <cell r="U175">
            <v>0</v>
          </cell>
          <cell r="Y175">
            <v>844.56</v>
          </cell>
          <cell r="AB17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6">
          <cell r="C176" t="str">
            <v>HOSPITAL SILVIO MAGALHÃES - CG Nº 019/2022</v>
          </cell>
          <cell r="E176" t="str">
            <v>EDELANIA PATRICIA DA SILVA</v>
          </cell>
          <cell r="F176" t="str">
            <v>2 - Outros Profissionais da Saúde</v>
          </cell>
          <cell r="G176">
            <v>322205</v>
          </cell>
          <cell r="H176" t="str">
            <v>02/2024</v>
          </cell>
          <cell r="J176">
            <v>158.36000000000001</v>
          </cell>
          <cell r="L176">
            <v>109.035685884692</v>
          </cell>
          <cell r="M176">
            <v>7.06</v>
          </cell>
          <cell r="R176">
            <v>0</v>
          </cell>
          <cell r="S176">
            <v>0</v>
          </cell>
          <cell r="U176">
            <v>77.55</v>
          </cell>
          <cell r="X176" t="str">
            <v>AUX CRECHE</v>
          </cell>
          <cell r="Y176">
            <v>886.98</v>
          </cell>
          <cell r="AB17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7">
          <cell r="C177" t="str">
            <v>HOSPITAL SILVIO MAGALHÃES - CG Nº 019/2022</v>
          </cell>
          <cell r="E177" t="str">
            <v>EDGLEISON DE ASSIS SILVA</v>
          </cell>
          <cell r="F177" t="str">
            <v>2 - Outros Profissionais da Saúde</v>
          </cell>
          <cell r="G177">
            <v>223505</v>
          </cell>
          <cell r="H177" t="str">
            <v>02/2024</v>
          </cell>
          <cell r="J177">
            <v>171.32</v>
          </cell>
          <cell r="L177">
            <v>0</v>
          </cell>
          <cell r="M177">
            <v>0</v>
          </cell>
          <cell r="R177">
            <v>0</v>
          </cell>
          <cell r="S177">
            <v>0</v>
          </cell>
          <cell r="U177">
            <v>0</v>
          </cell>
          <cell r="Y177">
            <v>1493.89</v>
          </cell>
          <cell r="AB17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8">
          <cell r="C178" t="str">
            <v>HOSPITAL SILVIO MAGALHÃES - CG Nº 019/2022</v>
          </cell>
          <cell r="E178" t="str">
            <v xml:space="preserve">EDILENE MARIA DE OLIVEIRA </v>
          </cell>
          <cell r="F178" t="str">
            <v>2 - Outros Profissionais da Saúde</v>
          </cell>
          <cell r="G178">
            <v>322205</v>
          </cell>
          <cell r="H178" t="str">
            <v>02/2024</v>
          </cell>
          <cell r="J178">
            <v>213.4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  <cell r="Y178">
            <v>874.35</v>
          </cell>
          <cell r="AB17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79">
          <cell r="C179" t="str">
            <v>HOSPITAL SILVIO MAGALHÃES - CG Nº 019/2022</v>
          </cell>
          <cell r="E179" t="str">
            <v>EDILSON ALVES DA SILVA</v>
          </cell>
          <cell r="F179" t="str">
            <v>3 - Administrativo</v>
          </cell>
          <cell r="G179">
            <v>513115</v>
          </cell>
          <cell r="H179" t="str">
            <v>02/2024</v>
          </cell>
          <cell r="J179">
            <v>328</v>
          </cell>
          <cell r="L179">
            <v>109.035685884692</v>
          </cell>
          <cell r="M179">
            <v>7.06</v>
          </cell>
          <cell r="R179">
            <v>0</v>
          </cell>
          <cell r="S179">
            <v>0</v>
          </cell>
          <cell r="U179">
            <v>0</v>
          </cell>
          <cell r="Y179">
            <v>1.93</v>
          </cell>
          <cell r="AB17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0">
          <cell r="C180" t="str">
            <v>HOSPITAL SILVIO MAGALHÃES - CG Nº 019/2022</v>
          </cell>
          <cell r="E180" t="str">
            <v>EDINEIDE VERONICA NASCIMENTO DA SILVA LIMA</v>
          </cell>
          <cell r="F180" t="str">
            <v>2 - Outros Profissionais da Saúde</v>
          </cell>
          <cell r="G180">
            <v>322205</v>
          </cell>
          <cell r="H180" t="str">
            <v>02/2024</v>
          </cell>
          <cell r="J180">
            <v>152.71</v>
          </cell>
          <cell r="L180">
            <v>109.035685884692</v>
          </cell>
          <cell r="M180">
            <v>7.06</v>
          </cell>
          <cell r="R180">
            <v>0</v>
          </cell>
          <cell r="S180">
            <v>0</v>
          </cell>
          <cell r="U180">
            <v>0</v>
          </cell>
          <cell r="Y180">
            <v>844.85</v>
          </cell>
          <cell r="AB18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1">
          <cell r="C181" t="str">
            <v>HOSPITAL SILVIO MAGALHÃES - CG Nº 019/2022</v>
          </cell>
          <cell r="E181" t="str">
            <v>EDIRONIA CRISTINA DA COSTA SILVA</v>
          </cell>
          <cell r="F181" t="str">
            <v>2 - Outros Profissionais da Saúde</v>
          </cell>
          <cell r="G181">
            <v>322205</v>
          </cell>
          <cell r="H181" t="str">
            <v>02/2024</v>
          </cell>
          <cell r="J181">
            <v>161.74</v>
          </cell>
          <cell r="L181">
            <v>109.035685884692</v>
          </cell>
          <cell r="M181">
            <v>7.06</v>
          </cell>
          <cell r="R181">
            <v>0</v>
          </cell>
          <cell r="S181">
            <v>0</v>
          </cell>
          <cell r="U181">
            <v>0</v>
          </cell>
          <cell r="Y181">
            <v>883.63</v>
          </cell>
          <cell r="AB18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2">
          <cell r="C182" t="str">
            <v>HOSPITAL SILVIO MAGALHÃES - CG Nº 019/2022</v>
          </cell>
          <cell r="E182" t="str">
            <v>EDLANE KARINA MENDES DA SILVA</v>
          </cell>
          <cell r="F182" t="str">
            <v>2 - Outros Profissionais da Saúde</v>
          </cell>
          <cell r="G182">
            <v>322205</v>
          </cell>
          <cell r="H182" t="str">
            <v>02/2024</v>
          </cell>
          <cell r="J182">
            <v>187.77</v>
          </cell>
          <cell r="L182">
            <v>109.035685884692</v>
          </cell>
          <cell r="M182">
            <v>7.06</v>
          </cell>
          <cell r="R182">
            <v>0</v>
          </cell>
          <cell r="S182">
            <v>0</v>
          </cell>
          <cell r="U182">
            <v>0</v>
          </cell>
          <cell r="Y182">
            <v>857.76</v>
          </cell>
          <cell r="AB18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3">
          <cell r="C183" t="str">
            <v>HOSPITAL SILVIO MAGALHÃES - CG Nº 019/2022</v>
          </cell>
          <cell r="E183" t="str">
            <v>EDMILSON MATIAS DA SILVA</v>
          </cell>
          <cell r="F183" t="str">
            <v>3 - Administrativo</v>
          </cell>
          <cell r="G183">
            <v>516310</v>
          </cell>
          <cell r="H183" t="str">
            <v>02/2024</v>
          </cell>
          <cell r="J183">
            <v>159.28</v>
          </cell>
          <cell r="L183">
            <v>109.035685884692</v>
          </cell>
          <cell r="M183">
            <v>7.06</v>
          </cell>
          <cell r="R183">
            <v>0</v>
          </cell>
          <cell r="S183">
            <v>0</v>
          </cell>
          <cell r="U183">
            <v>0</v>
          </cell>
          <cell r="Y183">
            <v>0.62</v>
          </cell>
          <cell r="AB18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4">
          <cell r="C184" t="str">
            <v>HOSPITAL SILVIO MAGALHÃES - CG Nº 019/2022</v>
          </cell>
          <cell r="E184" t="str">
            <v>EDNA MARIA DA SILVA</v>
          </cell>
          <cell r="F184" t="str">
            <v>2 - Outros Profissionais da Saúde</v>
          </cell>
          <cell r="G184">
            <v>322205</v>
          </cell>
          <cell r="H184" t="str">
            <v>02/2024</v>
          </cell>
          <cell r="J184">
            <v>172.31</v>
          </cell>
          <cell r="L184">
            <v>0</v>
          </cell>
          <cell r="M184">
            <v>0</v>
          </cell>
          <cell r="R184">
            <v>0</v>
          </cell>
          <cell r="S184">
            <v>0</v>
          </cell>
          <cell r="U184">
            <v>77.55</v>
          </cell>
          <cell r="X184" t="str">
            <v>AUX CRECHE</v>
          </cell>
          <cell r="Y184">
            <v>850.45</v>
          </cell>
          <cell r="AB18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5">
          <cell r="C185" t="str">
            <v>HOSPITAL SILVIO MAGALHÃES - CG Nº 019/2022</v>
          </cell>
          <cell r="E185" t="str">
            <v>EDNALVA MARIA DA SILVA FILHO</v>
          </cell>
          <cell r="F185" t="str">
            <v>3 - Administrativo</v>
          </cell>
          <cell r="G185">
            <v>513430</v>
          </cell>
          <cell r="H185" t="str">
            <v>02/2024</v>
          </cell>
          <cell r="J185">
            <v>0</v>
          </cell>
          <cell r="L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HOSPITAL SILVIO MAGALHÃES - CG Nº 019/2022</v>
          </cell>
          <cell r="E186" t="str">
            <v>EDNETE MARIA DA SILVA</v>
          </cell>
          <cell r="F186" t="str">
            <v>2 - Outros Profissionais da Saúde</v>
          </cell>
          <cell r="G186">
            <v>322205</v>
          </cell>
          <cell r="H186" t="str">
            <v>02/2024</v>
          </cell>
          <cell r="J186">
            <v>177.96</v>
          </cell>
          <cell r="L186">
            <v>109.035685884692</v>
          </cell>
          <cell r="M186">
            <v>7.06</v>
          </cell>
          <cell r="R186">
            <v>0</v>
          </cell>
          <cell r="S186">
            <v>0</v>
          </cell>
          <cell r="U186">
            <v>77.55</v>
          </cell>
          <cell r="X186" t="str">
            <v>AUX CRECHE</v>
          </cell>
          <cell r="Y186">
            <v>849.51</v>
          </cell>
          <cell r="AB18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7">
          <cell r="C187" t="str">
            <v>HOSPITAL SILVIO MAGALHÃES - CG Nº 019/2022</v>
          </cell>
          <cell r="E187" t="str">
            <v>EDSON JOSE DA SILVA JUNIOR</v>
          </cell>
          <cell r="F187" t="str">
            <v>2 - Outros Profissionais da Saúde</v>
          </cell>
          <cell r="G187">
            <v>322205</v>
          </cell>
          <cell r="H187" t="str">
            <v>02/2024</v>
          </cell>
          <cell r="J187">
            <v>142.72</v>
          </cell>
          <cell r="L187">
            <v>109.035685884692</v>
          </cell>
          <cell r="M187">
            <v>7.06</v>
          </cell>
          <cell r="R187">
            <v>0</v>
          </cell>
          <cell r="S187">
            <v>0</v>
          </cell>
          <cell r="U187">
            <v>0</v>
          </cell>
          <cell r="Y187">
            <v>885.2</v>
          </cell>
          <cell r="AB18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8">
          <cell r="C188" t="str">
            <v>HOSPITAL SILVIO MAGALHÃES - CG Nº 019/2022</v>
          </cell>
          <cell r="E188" t="str">
            <v>EDSON RODRIGUES DA SILVA</v>
          </cell>
          <cell r="F188" t="str">
            <v>2 - Outros Profissionais da Saúde</v>
          </cell>
          <cell r="G188">
            <v>223505</v>
          </cell>
          <cell r="H188" t="str">
            <v>02/2024</v>
          </cell>
          <cell r="J188">
            <v>277.94</v>
          </cell>
          <cell r="L188">
            <v>0</v>
          </cell>
          <cell r="M188">
            <v>0</v>
          </cell>
          <cell r="R188">
            <v>0</v>
          </cell>
          <cell r="S188">
            <v>0</v>
          </cell>
          <cell r="U188">
            <v>0</v>
          </cell>
          <cell r="Y188">
            <v>519.30999999999995</v>
          </cell>
          <cell r="AB18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89">
          <cell r="C189" t="str">
            <v>HOSPITAL SILVIO MAGALHÃES - CG Nº 019/2022</v>
          </cell>
          <cell r="E189" t="str">
            <v>EDUARDA LAIS DA SILVA</v>
          </cell>
          <cell r="F189" t="str">
            <v>2 - Outros Profissionais da Saúde</v>
          </cell>
          <cell r="G189">
            <v>223505</v>
          </cell>
          <cell r="H189" t="str">
            <v>02/2024</v>
          </cell>
          <cell r="J189">
            <v>185.42</v>
          </cell>
          <cell r="L189">
            <v>0</v>
          </cell>
          <cell r="M189">
            <v>0</v>
          </cell>
          <cell r="R189">
            <v>0</v>
          </cell>
          <cell r="S189">
            <v>0</v>
          </cell>
          <cell r="U189">
            <v>120.26</v>
          </cell>
          <cell r="X189" t="str">
            <v>AUX CRECHE</v>
          </cell>
          <cell r="Y189">
            <v>1334.31</v>
          </cell>
          <cell r="AB18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0">
          <cell r="C190" t="str">
            <v>HOSPITAL SILVIO MAGALHÃES - CG Nº 019/2022</v>
          </cell>
          <cell r="E190" t="str">
            <v>EDUARDA MARIA ALVES DOS SANTOS</v>
          </cell>
          <cell r="F190" t="str">
            <v>2 - Outros Profissionais da Saúde</v>
          </cell>
          <cell r="G190">
            <v>322205</v>
          </cell>
          <cell r="H190" t="str">
            <v>02/2024</v>
          </cell>
          <cell r="J190">
            <v>0</v>
          </cell>
          <cell r="L190">
            <v>0</v>
          </cell>
          <cell r="M190">
            <v>0</v>
          </cell>
          <cell r="R190">
            <v>0</v>
          </cell>
          <cell r="S190">
            <v>0</v>
          </cell>
          <cell r="U190">
            <v>0</v>
          </cell>
          <cell r="Y190">
            <v>6442.42</v>
          </cell>
          <cell r="AB19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1">
          <cell r="C191" t="str">
            <v>HOSPITAL SILVIO MAGALHÃES - CG Nº 019/2022</v>
          </cell>
          <cell r="E191" t="str">
            <v>EDUARDA RAINNE PEDROSA SILVA DE MELO</v>
          </cell>
          <cell r="F191" t="str">
            <v>3 - Administrativo</v>
          </cell>
          <cell r="G191">
            <v>517410</v>
          </cell>
          <cell r="H191" t="str">
            <v>02/2024</v>
          </cell>
          <cell r="J191">
            <v>123.06</v>
          </cell>
          <cell r="L191">
            <v>109.035685884692</v>
          </cell>
          <cell r="M191">
            <v>7.06</v>
          </cell>
          <cell r="R191">
            <v>0</v>
          </cell>
          <cell r="S191">
            <v>0</v>
          </cell>
          <cell r="U191">
            <v>0</v>
          </cell>
          <cell r="Y191">
            <v>1</v>
          </cell>
          <cell r="AB19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2">
          <cell r="C192" t="str">
            <v>HOSPITAL SILVIO MAGALHÃES - CG Nº 019/2022</v>
          </cell>
          <cell r="E192" t="str">
            <v>EDUARDO AMARO VELOSO DA SILVA</v>
          </cell>
          <cell r="F192" t="str">
            <v>2 - Outros Profissionais da Saúde</v>
          </cell>
          <cell r="G192">
            <v>515110</v>
          </cell>
          <cell r="H192" t="str">
            <v>02/2024</v>
          </cell>
          <cell r="J192">
            <v>169.26</v>
          </cell>
          <cell r="L192">
            <v>109.035685884692</v>
          </cell>
          <cell r="M192">
            <v>7.06</v>
          </cell>
          <cell r="R192">
            <v>0</v>
          </cell>
          <cell r="S192">
            <v>0</v>
          </cell>
          <cell r="U192">
            <v>0</v>
          </cell>
          <cell r="Y192">
            <v>1.47</v>
          </cell>
          <cell r="AB19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3">
          <cell r="C193" t="str">
            <v>HOSPITAL SILVIO MAGALHÃES - CG Nº 019/2022</v>
          </cell>
          <cell r="E193" t="str">
            <v>EDUARDO ARTUR VIEIRA VALDEVINO</v>
          </cell>
          <cell r="F193" t="str">
            <v>3 - Administrativo</v>
          </cell>
          <cell r="G193">
            <v>411005</v>
          </cell>
          <cell r="H193" t="str">
            <v>02/2024</v>
          </cell>
          <cell r="J193">
            <v>118.05</v>
          </cell>
          <cell r="L193">
            <v>109.035685884692</v>
          </cell>
          <cell r="M193">
            <v>7.06</v>
          </cell>
          <cell r="R193">
            <v>0</v>
          </cell>
          <cell r="S193">
            <v>0</v>
          </cell>
          <cell r="U193">
            <v>0</v>
          </cell>
          <cell r="Y193">
            <v>0.36</v>
          </cell>
          <cell r="AB19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4">
          <cell r="C194" t="str">
            <v>HOSPITAL SILVIO MAGALHÃES - CG Nº 019/2022</v>
          </cell>
          <cell r="E194" t="str">
            <v>EDUARDO OLIVEIRA DA SILVA</v>
          </cell>
          <cell r="F194" t="str">
            <v>2 - Outros Profissionais da Saúde</v>
          </cell>
          <cell r="G194">
            <v>322205</v>
          </cell>
          <cell r="H194" t="str">
            <v>02/2024</v>
          </cell>
          <cell r="J194">
            <v>152.71</v>
          </cell>
          <cell r="L194">
            <v>109.035685884692</v>
          </cell>
          <cell r="M194">
            <v>7.06</v>
          </cell>
          <cell r="R194">
            <v>0</v>
          </cell>
          <cell r="S194">
            <v>0</v>
          </cell>
          <cell r="U194">
            <v>0</v>
          </cell>
          <cell r="Y194">
            <v>845.18</v>
          </cell>
          <cell r="AB19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5">
          <cell r="C195" t="str">
            <v>HOSPITAL SILVIO MAGALHÃES - CG Nº 019/2022</v>
          </cell>
          <cell r="E195" t="str">
            <v>EDVALDO PRADO DE AMORIM</v>
          </cell>
          <cell r="F195" t="str">
            <v>3 - Administrativo</v>
          </cell>
          <cell r="G195">
            <v>517410</v>
          </cell>
          <cell r="H195" t="str">
            <v>02/2024</v>
          </cell>
          <cell r="J195">
            <v>145.12</v>
          </cell>
          <cell r="L195">
            <v>109.035685884692</v>
          </cell>
          <cell r="M195">
            <v>7.06</v>
          </cell>
          <cell r="R195">
            <v>0</v>
          </cell>
          <cell r="S195">
            <v>0</v>
          </cell>
          <cell r="U195">
            <v>0</v>
          </cell>
          <cell r="Y195">
            <v>0.85</v>
          </cell>
          <cell r="AB19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6">
          <cell r="C196" t="str">
            <v>HOSPITAL SILVIO MAGALHÃES - CG Nº 019/2022</v>
          </cell>
          <cell r="E196" t="str">
            <v>EDVANE MARIA COSTA DE AZEVEDO</v>
          </cell>
          <cell r="F196" t="str">
            <v>2 - Outros Profissionais da Saúde</v>
          </cell>
          <cell r="G196">
            <v>322205</v>
          </cell>
          <cell r="H196" t="str">
            <v>02/2024</v>
          </cell>
          <cell r="J196">
            <v>172.32</v>
          </cell>
          <cell r="L196">
            <v>109.035685884692</v>
          </cell>
          <cell r="M196">
            <v>7.06</v>
          </cell>
          <cell r="R196">
            <v>0</v>
          </cell>
          <cell r="S196">
            <v>0</v>
          </cell>
          <cell r="U196">
            <v>0</v>
          </cell>
          <cell r="Y196">
            <v>831.24</v>
          </cell>
          <cell r="AB19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7">
          <cell r="C197" t="str">
            <v>HOSPITAL SILVIO MAGALHÃES - CG Nº 019/2022</v>
          </cell>
          <cell r="E197" t="str">
            <v>EDVANIA MARIA DA SILVA</v>
          </cell>
          <cell r="F197" t="str">
            <v>2 - Outros Profissionais da Saúde</v>
          </cell>
          <cell r="G197">
            <v>322205</v>
          </cell>
          <cell r="H197" t="str">
            <v>02/2024</v>
          </cell>
          <cell r="J197">
            <v>173.04</v>
          </cell>
          <cell r="L197">
            <v>109.035685884692</v>
          </cell>
          <cell r="M197">
            <v>7.06</v>
          </cell>
          <cell r="R197">
            <v>0</v>
          </cell>
          <cell r="S197">
            <v>0</v>
          </cell>
          <cell r="U197">
            <v>0</v>
          </cell>
          <cell r="Y197">
            <v>907.97</v>
          </cell>
          <cell r="AB19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8">
          <cell r="C198" t="str">
            <v>HOSPITAL SILVIO MAGALHÃES - CG Nº 019/2022</v>
          </cell>
          <cell r="E198" t="str">
            <v>EFIGENIA EMMANUELA CORREIA DO NASCIMENTO</v>
          </cell>
          <cell r="F198" t="str">
            <v>2 - Outros Profissionais da Saúde</v>
          </cell>
          <cell r="G198">
            <v>251605</v>
          </cell>
          <cell r="H198" t="str">
            <v>02/2024</v>
          </cell>
          <cell r="J198">
            <v>254.41</v>
          </cell>
          <cell r="L198">
            <v>0</v>
          </cell>
          <cell r="M198">
            <v>0</v>
          </cell>
          <cell r="R198">
            <v>0</v>
          </cell>
          <cell r="S198">
            <v>0</v>
          </cell>
          <cell r="U198">
            <v>80.95</v>
          </cell>
          <cell r="X198" t="str">
            <v>AUX CRECHE</v>
          </cell>
          <cell r="Y198">
            <v>0.44</v>
          </cell>
          <cell r="AB19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199">
          <cell r="C199" t="str">
            <v>HOSPITAL SILVIO MAGALHÃES - CG Nº 019/2022</v>
          </cell>
          <cell r="E199" t="str">
            <v>EFIGENIA GALDINO DA SILVA</v>
          </cell>
          <cell r="F199" t="str">
            <v>3 - Administrativo</v>
          </cell>
          <cell r="G199">
            <v>517410</v>
          </cell>
          <cell r="H199" t="str">
            <v>02/2024</v>
          </cell>
          <cell r="J199">
            <v>123.06</v>
          </cell>
          <cell r="L199">
            <v>109.035685884692</v>
          </cell>
          <cell r="M199">
            <v>7.06</v>
          </cell>
          <cell r="R199">
            <v>129.80769230769201</v>
          </cell>
          <cell r="S199">
            <v>82.5</v>
          </cell>
          <cell r="U199">
            <v>0</v>
          </cell>
          <cell r="Y199">
            <v>0.35</v>
          </cell>
          <cell r="AB19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0">
          <cell r="C200" t="str">
            <v>HOSPITAL SILVIO MAGALHÃES - CG Nº 019/2022</v>
          </cell>
          <cell r="E200" t="str">
            <v xml:space="preserve">ELANDIA CARNEIRO DA SILVA </v>
          </cell>
          <cell r="F200" t="str">
            <v>2 - Outros Profissionais da Saúde</v>
          </cell>
          <cell r="G200">
            <v>223505</v>
          </cell>
          <cell r="H200" t="str">
            <v>02/2024</v>
          </cell>
          <cell r="J200">
            <v>185.43</v>
          </cell>
          <cell r="L200">
            <v>0</v>
          </cell>
          <cell r="M200">
            <v>0</v>
          </cell>
          <cell r="R200">
            <v>0</v>
          </cell>
          <cell r="S200">
            <v>0</v>
          </cell>
          <cell r="U200">
            <v>0</v>
          </cell>
          <cell r="Y200">
            <v>1361.14</v>
          </cell>
          <cell r="AB20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1">
          <cell r="C201" t="str">
            <v>HOSPITAL SILVIO MAGALHÃES - CG Nº 019/2022</v>
          </cell>
          <cell r="E201" t="str">
            <v>ELIANE MARIA SILVA DE OLIVEIRA</v>
          </cell>
          <cell r="F201" t="str">
            <v>2 - Outros Profissionais da Saúde</v>
          </cell>
          <cell r="G201">
            <v>322205</v>
          </cell>
          <cell r="H201" t="str">
            <v>02/2024</v>
          </cell>
          <cell r="J201">
            <v>148.37</v>
          </cell>
          <cell r="L201">
            <v>109.035685884692</v>
          </cell>
          <cell r="M201">
            <v>7.06</v>
          </cell>
          <cell r="R201">
            <v>0</v>
          </cell>
          <cell r="S201">
            <v>0</v>
          </cell>
          <cell r="U201">
            <v>0</v>
          </cell>
          <cell r="Y201">
            <v>842.28</v>
          </cell>
          <cell r="AB20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2">
          <cell r="C202" t="str">
            <v>HOSPITAL SILVIO MAGALHÃES - CG Nº 019/2022</v>
          </cell>
          <cell r="E202" t="str">
            <v>ELIANE MARIA TIMOTEO DA SILVA</v>
          </cell>
          <cell r="F202" t="str">
            <v>2 - Outros Profissionais da Saúde</v>
          </cell>
          <cell r="G202">
            <v>322205</v>
          </cell>
          <cell r="H202" t="str">
            <v>02/2024</v>
          </cell>
          <cell r="J202">
            <v>177.97</v>
          </cell>
          <cell r="L202">
            <v>109.035685884692</v>
          </cell>
          <cell r="M202">
            <v>7.06</v>
          </cell>
          <cell r="R202">
            <v>0</v>
          </cell>
          <cell r="S202">
            <v>0</v>
          </cell>
          <cell r="U202">
            <v>0</v>
          </cell>
          <cell r="Y202">
            <v>812.15</v>
          </cell>
          <cell r="AB20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3">
          <cell r="C203" t="str">
            <v>HOSPITAL SILVIO MAGALHÃES - CG Nº 019/2022</v>
          </cell>
          <cell r="E203" t="str">
            <v>ELIANE TIBURCIO DE MELO XAVIER</v>
          </cell>
          <cell r="F203" t="str">
            <v>2 - Outros Profissionais da Saúde</v>
          </cell>
          <cell r="G203">
            <v>322205</v>
          </cell>
          <cell r="H203" t="str">
            <v>02/2024</v>
          </cell>
          <cell r="J203">
            <v>173.05</v>
          </cell>
          <cell r="L203">
            <v>109.035685884692</v>
          </cell>
          <cell r="M203">
            <v>7.06</v>
          </cell>
          <cell r="R203">
            <v>0</v>
          </cell>
          <cell r="S203">
            <v>0</v>
          </cell>
          <cell r="U203">
            <v>0</v>
          </cell>
          <cell r="Y203">
            <v>819.5</v>
          </cell>
          <cell r="AB20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4">
          <cell r="C204" t="str">
            <v>HOSPITAL SILVIO MAGALHÃES - CG Nº 019/2022</v>
          </cell>
          <cell r="E204" t="str">
            <v>ELIAS JOSE DA SILVA</v>
          </cell>
          <cell r="F204" t="str">
            <v>2 - Outros Profissionais da Saúde</v>
          </cell>
          <cell r="G204">
            <v>322205</v>
          </cell>
          <cell r="H204" t="str">
            <v>02/2024</v>
          </cell>
          <cell r="J204">
            <v>142.71</v>
          </cell>
          <cell r="L204">
            <v>109.035685884692</v>
          </cell>
          <cell r="M204">
            <v>7.06</v>
          </cell>
          <cell r="R204">
            <v>0</v>
          </cell>
          <cell r="S204">
            <v>0</v>
          </cell>
          <cell r="U204">
            <v>0</v>
          </cell>
          <cell r="Y204">
            <v>874.37</v>
          </cell>
          <cell r="AB20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5">
          <cell r="C205" t="str">
            <v>HOSPITAL SILVIO MAGALHÃES - CG Nº 019/2022</v>
          </cell>
          <cell r="E205" t="str">
            <v>ELIDIANE LUIZA ANTUNES DE MELO</v>
          </cell>
          <cell r="F205" t="str">
            <v>2 - Outros Profissionais da Saúde</v>
          </cell>
          <cell r="G205">
            <v>223505</v>
          </cell>
          <cell r="H205" t="str">
            <v>02/2024</v>
          </cell>
          <cell r="J205">
            <v>450.95</v>
          </cell>
          <cell r="L205">
            <v>0</v>
          </cell>
          <cell r="M205">
            <v>0</v>
          </cell>
          <cell r="R205">
            <v>0</v>
          </cell>
          <cell r="S205">
            <v>0</v>
          </cell>
          <cell r="U205">
            <v>0</v>
          </cell>
          <cell r="Y205">
            <v>0.84</v>
          </cell>
          <cell r="AB20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6">
          <cell r="C206" t="str">
            <v>HOSPITAL SILVIO MAGALHÃES - CG Nº 019/2022</v>
          </cell>
          <cell r="E206" t="str">
            <v xml:space="preserve">ELIEL MARTINS DE ANDRADE </v>
          </cell>
          <cell r="F206" t="str">
            <v>3 - Administrativo</v>
          </cell>
          <cell r="G206">
            <v>517410</v>
          </cell>
          <cell r="H206" t="str">
            <v>02/2024</v>
          </cell>
          <cell r="J206">
            <v>139.47</v>
          </cell>
          <cell r="L206">
            <v>109.035685884692</v>
          </cell>
          <cell r="M206">
            <v>7.06</v>
          </cell>
          <cell r="R206">
            <v>0</v>
          </cell>
          <cell r="S206">
            <v>0</v>
          </cell>
          <cell r="U206">
            <v>0</v>
          </cell>
          <cell r="Y206">
            <v>0.34</v>
          </cell>
          <cell r="AB20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7">
          <cell r="C207" t="str">
            <v>HOSPITAL SILVIO MAGALHÃES - CG Nº 019/2022</v>
          </cell>
          <cell r="E207" t="str">
            <v>ELIENE MARIA DE MENEZES</v>
          </cell>
          <cell r="F207" t="str">
            <v>2 - Outros Profissionais da Saúde</v>
          </cell>
          <cell r="G207">
            <v>322205</v>
          </cell>
          <cell r="H207" t="str">
            <v>02/2024</v>
          </cell>
          <cell r="J207">
            <v>0</v>
          </cell>
          <cell r="L207">
            <v>0</v>
          </cell>
          <cell r="M207">
            <v>0</v>
          </cell>
          <cell r="R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HOSPITAL SILVIO MAGALHÃES - CG Nº 019/2022</v>
          </cell>
          <cell r="E208" t="str">
            <v>ELISANGELA BATISTA DA SILVA</v>
          </cell>
          <cell r="F208" t="str">
            <v>3 - Administrativo</v>
          </cell>
          <cell r="G208">
            <v>516310</v>
          </cell>
          <cell r="H208" t="str">
            <v>02/2024</v>
          </cell>
          <cell r="J208">
            <v>115.98</v>
          </cell>
          <cell r="L208">
            <v>109.035685884692</v>
          </cell>
          <cell r="M208">
            <v>7.06</v>
          </cell>
          <cell r="R208">
            <v>0</v>
          </cell>
          <cell r="S208">
            <v>0</v>
          </cell>
          <cell r="U208">
            <v>0</v>
          </cell>
          <cell r="Y208">
            <v>0.54</v>
          </cell>
          <cell r="AB20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09">
          <cell r="C209" t="str">
            <v>HOSPITAL SILVIO MAGALHÃES - CG Nº 019/2022</v>
          </cell>
          <cell r="E209" t="str">
            <v>ELISANGELA PATRICIA VITOR DE OLIVEIRA</v>
          </cell>
          <cell r="F209" t="str">
            <v>2 - Outros Profissionais da Saúde</v>
          </cell>
          <cell r="G209">
            <v>322205</v>
          </cell>
          <cell r="H209" t="str">
            <v>02/2024</v>
          </cell>
          <cell r="J209">
            <v>172.31</v>
          </cell>
          <cell r="L209">
            <v>109.035685884692</v>
          </cell>
          <cell r="M209">
            <v>7.06</v>
          </cell>
          <cell r="R209">
            <v>0</v>
          </cell>
          <cell r="S209">
            <v>0</v>
          </cell>
          <cell r="U209">
            <v>0</v>
          </cell>
          <cell r="Y209">
            <v>849.71</v>
          </cell>
          <cell r="AB20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0">
          <cell r="C210" t="str">
            <v>HOSPITAL SILVIO MAGALHÃES - CG Nº 019/2022</v>
          </cell>
          <cell r="E210" t="str">
            <v>ELIZABETE BATISTA DA SILVA</v>
          </cell>
          <cell r="F210" t="str">
            <v>2 - Outros Profissionais da Saúde</v>
          </cell>
          <cell r="G210">
            <v>322205</v>
          </cell>
          <cell r="H210" t="str">
            <v>02/2024</v>
          </cell>
          <cell r="J210">
            <v>173.04</v>
          </cell>
          <cell r="L210">
            <v>109.035685884692</v>
          </cell>
          <cell r="M210">
            <v>7.06</v>
          </cell>
          <cell r="R210">
            <v>0</v>
          </cell>
          <cell r="S210">
            <v>0</v>
          </cell>
          <cell r="U210">
            <v>0</v>
          </cell>
          <cell r="Y210">
            <v>465.25</v>
          </cell>
          <cell r="AB21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1">
          <cell r="C211" t="str">
            <v>HOSPITAL SILVIO MAGALHÃES - CG Nº 019/2022</v>
          </cell>
          <cell r="E211" t="str">
            <v>ELIZABETE MARIA DA SILVA ARTHUR</v>
          </cell>
          <cell r="F211" t="str">
            <v>3 - Administrativo</v>
          </cell>
          <cell r="G211">
            <v>513430</v>
          </cell>
          <cell r="H211" t="str">
            <v>02/2024</v>
          </cell>
          <cell r="J211">
            <v>167.17</v>
          </cell>
          <cell r="L211">
            <v>109.035685884692</v>
          </cell>
          <cell r="M211">
            <v>7.06</v>
          </cell>
          <cell r="R211">
            <v>0</v>
          </cell>
          <cell r="S211">
            <v>0</v>
          </cell>
          <cell r="U211">
            <v>0</v>
          </cell>
          <cell r="Y211">
            <v>0.87</v>
          </cell>
          <cell r="AB21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2">
          <cell r="C212" t="str">
            <v>HOSPITAL SILVIO MAGALHÃES - CG Nº 019/2022</v>
          </cell>
          <cell r="E212" t="str">
            <v>ELIZABETE MARIA DE OLIVEIRA LINS</v>
          </cell>
          <cell r="F212" t="str">
            <v>2 - Outros Profissionais da Saúde</v>
          </cell>
          <cell r="G212">
            <v>322205</v>
          </cell>
          <cell r="H212" t="str">
            <v>02/2024</v>
          </cell>
          <cell r="J212">
            <v>167.4</v>
          </cell>
          <cell r="L212">
            <v>109.035685884692</v>
          </cell>
          <cell r="M212">
            <v>7.06</v>
          </cell>
          <cell r="R212">
            <v>0</v>
          </cell>
          <cell r="S212">
            <v>0</v>
          </cell>
          <cell r="U212">
            <v>0</v>
          </cell>
          <cell r="Y212">
            <v>927.67</v>
          </cell>
          <cell r="AB21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3">
          <cell r="C213" t="str">
            <v>HOSPITAL SILVIO MAGALHÃES - CG Nº 019/2022</v>
          </cell>
          <cell r="E213" t="str">
            <v>ELIZANGELA FERREIRA ALBUQUERQUE DE OLIVEIRA</v>
          </cell>
          <cell r="F213" t="str">
            <v>2 - Outros Profissionais da Saúde</v>
          </cell>
          <cell r="G213">
            <v>322205</v>
          </cell>
          <cell r="H213" t="str">
            <v>02/2024</v>
          </cell>
          <cell r="J213">
            <v>142.72</v>
          </cell>
          <cell r="L213">
            <v>109.035685884692</v>
          </cell>
          <cell r="M213">
            <v>7.06</v>
          </cell>
          <cell r="R213">
            <v>0</v>
          </cell>
          <cell r="S213">
            <v>0</v>
          </cell>
          <cell r="U213">
            <v>0</v>
          </cell>
          <cell r="Y213">
            <v>874.2</v>
          </cell>
          <cell r="AB21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4">
          <cell r="C214" t="str">
            <v>HOSPITAL SILVIO MAGALHÃES - CG Nº 019/2022</v>
          </cell>
          <cell r="E214" t="str">
            <v>ELIZEU EVARISTO</v>
          </cell>
          <cell r="F214" t="str">
            <v>3 - Administrativo</v>
          </cell>
          <cell r="G214">
            <v>516310</v>
          </cell>
          <cell r="H214" t="str">
            <v>02/2024</v>
          </cell>
          <cell r="J214">
            <v>146.85</v>
          </cell>
          <cell r="L214">
            <v>109.035685884692</v>
          </cell>
          <cell r="M214">
            <v>7.06</v>
          </cell>
          <cell r="R214">
            <v>0</v>
          </cell>
          <cell r="S214">
            <v>0</v>
          </cell>
          <cell r="U214">
            <v>0</v>
          </cell>
          <cell r="Y214">
            <v>0.6</v>
          </cell>
          <cell r="AB21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5">
          <cell r="C215" t="str">
            <v>HOSPITAL SILVIO MAGALHÃES - CG Nº 019/2022</v>
          </cell>
          <cell r="E215" t="str">
            <v xml:space="preserve">ELLEN CAROLINA DE SOUZA </v>
          </cell>
          <cell r="F215" t="str">
            <v>2 - Outros Profissionais da Saúde</v>
          </cell>
          <cell r="G215">
            <v>322205</v>
          </cell>
          <cell r="H215" t="str">
            <v>02/2024</v>
          </cell>
          <cell r="J215">
            <v>142.71</v>
          </cell>
          <cell r="L215">
            <v>109.035685884692</v>
          </cell>
          <cell r="M215">
            <v>7.06</v>
          </cell>
          <cell r="R215">
            <v>0</v>
          </cell>
          <cell r="S215">
            <v>0</v>
          </cell>
          <cell r="U215">
            <v>0</v>
          </cell>
          <cell r="Y215">
            <v>889.97</v>
          </cell>
          <cell r="AB21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6">
          <cell r="C216" t="str">
            <v>HOSPITAL SILVIO MAGALHÃES - CG Nº 019/2022</v>
          </cell>
          <cell r="E216" t="str">
            <v>ELLEN STEPHANIE BRAGA ALVES PEREIRA</v>
          </cell>
          <cell r="F216" t="str">
            <v>2 - Outros Profissionais da Saúde</v>
          </cell>
          <cell r="G216">
            <v>223505</v>
          </cell>
          <cell r="H216" t="str">
            <v>02/2024</v>
          </cell>
          <cell r="J216">
            <v>412.07</v>
          </cell>
          <cell r="L216">
            <v>0</v>
          </cell>
          <cell r="M216">
            <v>0</v>
          </cell>
          <cell r="R216">
            <v>0</v>
          </cell>
          <cell r="S216">
            <v>0</v>
          </cell>
          <cell r="U216">
            <v>120.26</v>
          </cell>
          <cell r="X216" t="str">
            <v>AUX CRECHE</v>
          </cell>
          <cell r="Y216">
            <v>1.38</v>
          </cell>
          <cell r="AB21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7">
          <cell r="C217" t="str">
            <v>HOSPITAL SILVIO MAGALHÃES - CG Nº 019/2022</v>
          </cell>
          <cell r="E217" t="str">
            <v>ELTON JEFFERSON DA SILVA OLIVEIRA</v>
          </cell>
          <cell r="F217" t="str">
            <v>2 - Outros Profissionais da Saúde</v>
          </cell>
          <cell r="G217">
            <v>322205</v>
          </cell>
          <cell r="H217" t="str">
            <v>02/2024</v>
          </cell>
          <cell r="J217">
            <v>142.72</v>
          </cell>
          <cell r="L217">
            <v>109.035685884692</v>
          </cell>
          <cell r="M217">
            <v>7.06</v>
          </cell>
          <cell r="R217">
            <v>0</v>
          </cell>
          <cell r="S217">
            <v>0</v>
          </cell>
          <cell r="U217">
            <v>0</v>
          </cell>
          <cell r="Y217">
            <v>877.1</v>
          </cell>
          <cell r="AB21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8">
          <cell r="C218" t="str">
            <v>HOSPITAL SILVIO MAGALHÃES - CG Nº 019/2022</v>
          </cell>
          <cell r="E218" t="str">
            <v>EMANOEL LIMA DE ALMEIDA</v>
          </cell>
          <cell r="F218" t="str">
            <v>3 - Administrativo</v>
          </cell>
          <cell r="G218">
            <v>517410</v>
          </cell>
          <cell r="H218" t="str">
            <v>02/2024</v>
          </cell>
          <cell r="J218">
            <v>134.36000000000001</v>
          </cell>
          <cell r="L218">
            <v>109.035685884692</v>
          </cell>
          <cell r="M218">
            <v>7.06</v>
          </cell>
          <cell r="R218">
            <v>0</v>
          </cell>
          <cell r="S218">
            <v>0</v>
          </cell>
          <cell r="U218">
            <v>0</v>
          </cell>
          <cell r="Y218">
            <v>1.46</v>
          </cell>
          <cell r="AB21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19">
          <cell r="C219" t="str">
            <v>HOSPITAL SILVIO MAGALHÃES - CG Nº 019/2022</v>
          </cell>
          <cell r="E219" t="str">
            <v>EMANUELA CRISTINA DA SILVA</v>
          </cell>
          <cell r="F219" t="str">
            <v>2 - Outros Profissionais da Saúde</v>
          </cell>
          <cell r="G219">
            <v>322205</v>
          </cell>
          <cell r="H219" t="str">
            <v>02/2024</v>
          </cell>
          <cell r="J219">
            <v>147.07</v>
          </cell>
          <cell r="L219">
            <v>109.035685884692</v>
          </cell>
          <cell r="M219">
            <v>7.06</v>
          </cell>
          <cell r="R219">
            <v>0</v>
          </cell>
          <cell r="S219">
            <v>0</v>
          </cell>
          <cell r="U219">
            <v>0</v>
          </cell>
          <cell r="Y219">
            <v>902.37</v>
          </cell>
          <cell r="AB21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0">
          <cell r="C220" t="str">
            <v>HOSPITAL SILVIO MAGALHÃES - CG Nº 019/2022</v>
          </cell>
          <cell r="E220" t="str">
            <v>EMANUELA LIMA DOS SANTOS</v>
          </cell>
          <cell r="F220" t="str">
            <v>2 - Outros Profissionais da Saúde</v>
          </cell>
          <cell r="G220">
            <v>223505</v>
          </cell>
          <cell r="H220" t="str">
            <v>02/2024</v>
          </cell>
          <cell r="J220">
            <v>260.11</v>
          </cell>
          <cell r="L220">
            <v>0</v>
          </cell>
          <cell r="M220">
            <v>0</v>
          </cell>
          <cell r="R220">
            <v>0</v>
          </cell>
          <cell r="S220">
            <v>0</v>
          </cell>
          <cell r="U220">
            <v>0</v>
          </cell>
          <cell r="Y220">
            <v>1076.23</v>
          </cell>
          <cell r="AB22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1">
          <cell r="C221" t="str">
            <v>HOSPITAL SILVIO MAGALHÃES - CG Nº 019/2022</v>
          </cell>
          <cell r="E221" t="str">
            <v>EMANUELLE DA SILVA FERREIRA LINS</v>
          </cell>
          <cell r="F221" t="str">
            <v>2 - Outros Profissionais da Saúde</v>
          </cell>
          <cell r="G221">
            <v>322205</v>
          </cell>
          <cell r="H221" t="str">
            <v>02/2024</v>
          </cell>
          <cell r="J221">
            <v>172.32</v>
          </cell>
          <cell r="L221">
            <v>109.035685884692</v>
          </cell>
          <cell r="M221">
            <v>7.06</v>
          </cell>
          <cell r="R221">
            <v>0</v>
          </cell>
          <cell r="S221">
            <v>0</v>
          </cell>
          <cell r="U221">
            <v>0</v>
          </cell>
          <cell r="Y221">
            <v>904.51</v>
          </cell>
          <cell r="AB22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2">
          <cell r="C222" t="str">
            <v>HOSPITAL SILVIO MAGALHÃES - CG Nº 019/2022</v>
          </cell>
          <cell r="E222" t="str">
            <v>EMERSON LUIZ DE MELO</v>
          </cell>
          <cell r="F222" t="str">
            <v>2 - Outros Profissionais da Saúde</v>
          </cell>
          <cell r="G222">
            <v>223505</v>
          </cell>
          <cell r="H222" t="str">
            <v>02/2024</v>
          </cell>
          <cell r="J222">
            <v>262.33999999999997</v>
          </cell>
          <cell r="L222">
            <v>0</v>
          </cell>
          <cell r="M222">
            <v>0</v>
          </cell>
          <cell r="R222">
            <v>0</v>
          </cell>
          <cell r="S222">
            <v>0</v>
          </cell>
          <cell r="U222">
            <v>0</v>
          </cell>
          <cell r="Y222">
            <v>559.04999999999995</v>
          </cell>
          <cell r="AB22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3">
          <cell r="C223" t="str">
            <v>HOSPITAL SILVIO MAGALHÃES - CG Nº 019/2022</v>
          </cell>
          <cell r="E223" t="str">
            <v>EMERSON MONTEIRO DE OLIVEIRA</v>
          </cell>
          <cell r="F223" t="str">
            <v>3 - Administrativo</v>
          </cell>
          <cell r="G223">
            <v>521130</v>
          </cell>
          <cell r="H223" t="str">
            <v>02/2024</v>
          </cell>
          <cell r="J223">
            <v>123.06</v>
          </cell>
          <cell r="L223">
            <v>109.035685884692</v>
          </cell>
          <cell r="M223">
            <v>7.06</v>
          </cell>
          <cell r="R223">
            <v>0</v>
          </cell>
          <cell r="S223">
            <v>0</v>
          </cell>
          <cell r="U223">
            <v>0</v>
          </cell>
          <cell r="Y223">
            <v>1.46</v>
          </cell>
          <cell r="AB22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4">
          <cell r="C224" t="str">
            <v>HOSPITAL SILVIO MAGALHÃES - CG Nº 019/2022</v>
          </cell>
          <cell r="E224" t="str">
            <v>EMILIANE CARLA MACHADO DA SILVA</v>
          </cell>
          <cell r="F224" t="str">
            <v>2 - Outros Profissionais da Saúde</v>
          </cell>
          <cell r="G224">
            <v>322205</v>
          </cell>
          <cell r="H224" t="str">
            <v>02/2024</v>
          </cell>
          <cell r="J224">
            <v>194.25</v>
          </cell>
          <cell r="L224">
            <v>0</v>
          </cell>
          <cell r="M224">
            <v>0</v>
          </cell>
          <cell r="R224">
            <v>0</v>
          </cell>
          <cell r="S224">
            <v>0</v>
          </cell>
          <cell r="U224">
            <v>0</v>
          </cell>
          <cell r="Y224">
            <v>860.96</v>
          </cell>
          <cell r="AB22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5">
          <cell r="C225" t="str">
            <v>HOSPITAL SILVIO MAGALHÃES - CG Nº 019/2022</v>
          </cell>
          <cell r="E225" t="str">
            <v>EMILLY CAROLINE FERREIRA DOS ANJOS</v>
          </cell>
          <cell r="F225" t="str">
            <v>2 - Outros Profissionais da Saúde</v>
          </cell>
          <cell r="G225">
            <v>322205</v>
          </cell>
          <cell r="H225" t="str">
            <v>02/2024</v>
          </cell>
          <cell r="J225">
            <v>142.72</v>
          </cell>
          <cell r="L225">
            <v>109.035685884692</v>
          </cell>
          <cell r="M225">
            <v>7.06</v>
          </cell>
          <cell r="R225">
            <v>0</v>
          </cell>
          <cell r="S225">
            <v>0</v>
          </cell>
          <cell r="U225">
            <v>0</v>
          </cell>
          <cell r="Y225">
            <v>865.77</v>
          </cell>
          <cell r="AB22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6">
          <cell r="C226" t="str">
            <v>HOSPITAL SILVIO MAGALHÃES - CG Nº 019/2022</v>
          </cell>
          <cell r="E226" t="str">
            <v>EMMILY LARISSA SILVA MELO</v>
          </cell>
          <cell r="F226" t="str">
            <v>3 - Administrativo</v>
          </cell>
          <cell r="G226">
            <v>521130</v>
          </cell>
          <cell r="H226" t="str">
            <v>02/2024</v>
          </cell>
          <cell r="J226">
            <v>123.05</v>
          </cell>
          <cell r="L226">
            <v>109.035685884692</v>
          </cell>
          <cell r="M226">
            <v>7.06</v>
          </cell>
          <cell r="R226">
            <v>0</v>
          </cell>
          <cell r="S226">
            <v>0</v>
          </cell>
          <cell r="U226">
            <v>0</v>
          </cell>
          <cell r="Y226">
            <v>0.84</v>
          </cell>
          <cell r="AB22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7">
          <cell r="C227" t="str">
            <v>HOSPITAL SILVIO MAGALHÃES - CG Nº 019/2022</v>
          </cell>
          <cell r="E227" t="str">
            <v>ENILSON DAVID BARRETO</v>
          </cell>
          <cell r="F227" t="str">
            <v>3 - Administrativo</v>
          </cell>
          <cell r="G227">
            <v>521130</v>
          </cell>
          <cell r="H227" t="str">
            <v>02/2024</v>
          </cell>
          <cell r="J227">
            <v>128.71</v>
          </cell>
          <cell r="L227">
            <v>109.035685884692</v>
          </cell>
          <cell r="M227">
            <v>7.06</v>
          </cell>
          <cell r="R227">
            <v>0</v>
          </cell>
          <cell r="S227">
            <v>0</v>
          </cell>
          <cell r="U227">
            <v>0</v>
          </cell>
          <cell r="Y227">
            <v>0.46</v>
          </cell>
          <cell r="AB22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8">
          <cell r="C228" t="str">
            <v>HOSPITAL SILVIO MAGALHÃES - CG Nº 019/2022</v>
          </cell>
          <cell r="E228" t="str">
            <v>ERICA ALICE DA SILVA</v>
          </cell>
          <cell r="F228" t="str">
            <v>2 - Outros Profissionais da Saúde</v>
          </cell>
          <cell r="G228">
            <v>322205</v>
          </cell>
          <cell r="H228" t="str">
            <v>02/2024</v>
          </cell>
          <cell r="J228">
            <v>154.01</v>
          </cell>
          <cell r="L228">
            <v>109.035685884692</v>
          </cell>
          <cell r="M228">
            <v>7.06</v>
          </cell>
          <cell r="R228">
            <v>0</v>
          </cell>
          <cell r="S228">
            <v>0</v>
          </cell>
          <cell r="U228">
            <v>77.55</v>
          </cell>
          <cell r="X228" t="str">
            <v>AUX CRECHE</v>
          </cell>
          <cell r="Y228">
            <v>688.83</v>
          </cell>
          <cell r="AB22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29">
          <cell r="C229" t="str">
            <v>HOSPITAL SILVIO MAGALHÃES - CG Nº 019/2022</v>
          </cell>
          <cell r="E229" t="str">
            <v>ERICA MARIA SILVA BENICIO</v>
          </cell>
          <cell r="F229" t="str">
            <v>2 - Outros Profissionais da Saúde</v>
          </cell>
          <cell r="G229">
            <v>322205</v>
          </cell>
          <cell r="H229" t="str">
            <v>02/2024</v>
          </cell>
          <cell r="J229">
            <v>0</v>
          </cell>
          <cell r="L229">
            <v>0</v>
          </cell>
          <cell r="M229">
            <v>0</v>
          </cell>
          <cell r="R229">
            <v>0</v>
          </cell>
          <cell r="S229">
            <v>0</v>
          </cell>
          <cell r="U229">
            <v>0</v>
          </cell>
          <cell r="Y229">
            <v>3791.33</v>
          </cell>
          <cell r="AB22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0">
          <cell r="C230" t="str">
            <v>HOSPITAL SILVIO MAGALHÃES - CG Nº 019/2022</v>
          </cell>
          <cell r="E230" t="str">
            <v>ERIKA DANIELA FERREIRA</v>
          </cell>
          <cell r="F230" t="str">
            <v>3 - Administrativo</v>
          </cell>
          <cell r="G230">
            <v>413115</v>
          </cell>
          <cell r="H230" t="str">
            <v>02/2024</v>
          </cell>
          <cell r="J230">
            <v>193.38</v>
          </cell>
          <cell r="L230">
            <v>109.035685884692</v>
          </cell>
          <cell r="M230">
            <v>7.06</v>
          </cell>
          <cell r="R230">
            <v>0</v>
          </cell>
          <cell r="S230">
            <v>0</v>
          </cell>
          <cell r="U230">
            <v>0</v>
          </cell>
          <cell r="Y230">
            <v>0.61</v>
          </cell>
          <cell r="AB23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1">
          <cell r="C231" t="str">
            <v>HOSPITAL SILVIO MAGALHÃES - CG Nº 019/2022</v>
          </cell>
          <cell r="E231" t="str">
            <v>ERIKA KEVILLYN DA SILVA</v>
          </cell>
          <cell r="F231" t="str">
            <v>3 - Administrativo</v>
          </cell>
          <cell r="G231">
            <v>521130</v>
          </cell>
          <cell r="H231" t="str">
            <v>02/2024</v>
          </cell>
          <cell r="J231">
            <v>139.46</v>
          </cell>
          <cell r="L231">
            <v>109.035685884692</v>
          </cell>
          <cell r="M231">
            <v>7.06</v>
          </cell>
          <cell r="R231">
            <v>0</v>
          </cell>
          <cell r="S231">
            <v>0</v>
          </cell>
          <cell r="U231">
            <v>0</v>
          </cell>
          <cell r="Y231">
            <v>0.9</v>
          </cell>
          <cell r="AB23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2">
          <cell r="C232" t="str">
            <v>HOSPITAL SILVIO MAGALHÃES - CG Nº 019/2022</v>
          </cell>
          <cell r="E232" t="str">
            <v>ERINALDO JOSE DA SILVA</v>
          </cell>
          <cell r="F232" t="str">
            <v>2 - Outros Profissionais da Saúde</v>
          </cell>
          <cell r="G232">
            <v>322205</v>
          </cell>
          <cell r="H232" t="str">
            <v>02/2024</v>
          </cell>
          <cell r="J232">
            <v>154.01</v>
          </cell>
          <cell r="L232">
            <v>109.035685884692</v>
          </cell>
          <cell r="M232">
            <v>7.06</v>
          </cell>
          <cell r="R232">
            <v>0</v>
          </cell>
          <cell r="S232">
            <v>0</v>
          </cell>
          <cell r="U232">
            <v>0</v>
          </cell>
          <cell r="Y232">
            <v>821.96</v>
          </cell>
          <cell r="AB23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3">
          <cell r="C233" t="str">
            <v>HOSPITAL SILVIO MAGALHÃES - CG Nº 019/2022</v>
          </cell>
          <cell r="E233" t="str">
            <v>ERISSON CARLOS DA SILVA</v>
          </cell>
          <cell r="F233" t="str">
            <v>3 - Administrativo</v>
          </cell>
          <cell r="G233">
            <v>422110</v>
          </cell>
          <cell r="H233" t="str">
            <v>02/2024</v>
          </cell>
          <cell r="J233">
            <v>123.05</v>
          </cell>
          <cell r="L233">
            <v>109.035685884692</v>
          </cell>
          <cell r="M233">
            <v>7.06</v>
          </cell>
          <cell r="R233">
            <v>0</v>
          </cell>
          <cell r="S233">
            <v>0</v>
          </cell>
          <cell r="U233">
            <v>0</v>
          </cell>
          <cell r="Y233">
            <v>1.48</v>
          </cell>
          <cell r="AB23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4">
          <cell r="C234" t="str">
            <v>HOSPITAL SILVIO MAGALHÃES - CG Nº 019/2022</v>
          </cell>
          <cell r="E234" t="str">
            <v>ERIVALDO JOSE DA SILVA</v>
          </cell>
          <cell r="F234" t="str">
            <v>2 - Outros Profissionais da Saúde</v>
          </cell>
          <cell r="G234">
            <v>322205</v>
          </cell>
          <cell r="H234" t="str">
            <v>02/2024</v>
          </cell>
          <cell r="J234">
            <v>148.37</v>
          </cell>
          <cell r="L234">
            <v>109.035685884692</v>
          </cell>
          <cell r="M234">
            <v>7.06</v>
          </cell>
          <cell r="R234">
            <v>0</v>
          </cell>
          <cell r="S234">
            <v>0</v>
          </cell>
          <cell r="U234">
            <v>0</v>
          </cell>
          <cell r="Y234">
            <v>890.81</v>
          </cell>
          <cell r="AB23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5">
          <cell r="C235" t="str">
            <v>HOSPITAL SILVIO MAGALHÃES - CG Nº 019/2022</v>
          </cell>
          <cell r="E235" t="str">
            <v>ERONEIDE DA SILVA DE SOUSA</v>
          </cell>
          <cell r="F235" t="str">
            <v>2 - Outros Profissionais da Saúde</v>
          </cell>
          <cell r="G235">
            <v>322205</v>
          </cell>
          <cell r="H235" t="str">
            <v>02/2024</v>
          </cell>
          <cell r="J235">
            <v>152.71</v>
          </cell>
          <cell r="L235">
            <v>109.035685884692</v>
          </cell>
          <cell r="M235">
            <v>7.06</v>
          </cell>
          <cell r="R235">
            <v>0</v>
          </cell>
          <cell r="S235">
            <v>0</v>
          </cell>
          <cell r="U235">
            <v>0</v>
          </cell>
          <cell r="Y235">
            <v>465.49</v>
          </cell>
          <cell r="AB23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6">
          <cell r="C236" t="str">
            <v>HOSPITAL SILVIO MAGALHÃES - CG Nº 019/2022</v>
          </cell>
          <cell r="E236" t="str">
            <v>EUDES SOARES DE OLIVEIRA</v>
          </cell>
          <cell r="F236" t="str">
            <v>3 - Administrativo</v>
          </cell>
          <cell r="G236">
            <v>517410</v>
          </cell>
          <cell r="H236" t="str">
            <v>02/2024</v>
          </cell>
          <cell r="J236">
            <v>139.47</v>
          </cell>
          <cell r="L236">
            <v>109.035685884692</v>
          </cell>
          <cell r="M236">
            <v>7.06</v>
          </cell>
          <cell r="R236">
            <v>0</v>
          </cell>
          <cell r="S236">
            <v>0</v>
          </cell>
          <cell r="U236">
            <v>0</v>
          </cell>
          <cell r="Y236">
            <v>0.82</v>
          </cell>
          <cell r="AB23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7">
          <cell r="C237" t="str">
            <v>HOSPITAL SILVIO MAGALHÃES - CG Nº 019/2022</v>
          </cell>
          <cell r="E237" t="str">
            <v xml:space="preserve">EURIDES MARIA DE LIMA </v>
          </cell>
          <cell r="F237" t="str">
            <v>2 - Outros Profissionais da Saúde</v>
          </cell>
          <cell r="G237">
            <v>223505</v>
          </cell>
          <cell r="H237" t="str">
            <v>02/2024</v>
          </cell>
          <cell r="J237">
            <v>235.94</v>
          </cell>
          <cell r="L237">
            <v>0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  <cell r="Y237">
            <v>1314.37</v>
          </cell>
          <cell r="AB23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8">
          <cell r="C238" t="str">
            <v>HOSPITAL SILVIO MAGALHÃES - CG Nº 019/2022</v>
          </cell>
          <cell r="E238" t="str">
            <v>EVANDRO ROGERIO DA SILVA</v>
          </cell>
          <cell r="F238" t="str">
            <v>2 - Outros Profissionais da Saúde</v>
          </cell>
          <cell r="G238">
            <v>223505</v>
          </cell>
          <cell r="H238" t="str">
            <v>02/2024</v>
          </cell>
          <cell r="J238">
            <v>233.28</v>
          </cell>
          <cell r="L238">
            <v>0</v>
          </cell>
          <cell r="M238">
            <v>0</v>
          </cell>
          <cell r="R238">
            <v>0</v>
          </cell>
          <cell r="S238">
            <v>0</v>
          </cell>
          <cell r="U238">
            <v>0</v>
          </cell>
          <cell r="Y238">
            <v>1067.74</v>
          </cell>
          <cell r="AB23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39">
          <cell r="C239" t="str">
            <v>HOSPITAL SILVIO MAGALHÃES - CG Nº 019/2022</v>
          </cell>
          <cell r="E239" t="str">
            <v>EVANGELINE CRISTINE DA SILVA</v>
          </cell>
          <cell r="F239" t="str">
            <v>3 - Administrativo</v>
          </cell>
          <cell r="G239">
            <v>410205</v>
          </cell>
          <cell r="H239" t="str">
            <v>02/2024</v>
          </cell>
          <cell r="J239">
            <v>327.99</v>
          </cell>
          <cell r="L239">
            <v>109.035685884692</v>
          </cell>
          <cell r="M239">
            <v>7.06</v>
          </cell>
          <cell r="R239">
            <v>0</v>
          </cell>
          <cell r="S239">
            <v>0</v>
          </cell>
          <cell r="U239">
            <v>0</v>
          </cell>
          <cell r="Y239">
            <v>0.83</v>
          </cell>
          <cell r="AB23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0">
          <cell r="C240" t="str">
            <v>HOSPITAL SILVIO MAGALHÃES - CG Nº 019/2022</v>
          </cell>
          <cell r="E240" t="str">
            <v>EVELYN KEVELYN LIRA MELO DOS SANTOS</v>
          </cell>
          <cell r="F240" t="str">
            <v>2 - Outros Profissionais da Saúde</v>
          </cell>
          <cell r="G240">
            <v>322205</v>
          </cell>
          <cell r="H240" t="str">
            <v>02/2024</v>
          </cell>
          <cell r="J240">
            <v>147.06</v>
          </cell>
          <cell r="L240">
            <v>109.035685884692</v>
          </cell>
          <cell r="M240">
            <v>7.06</v>
          </cell>
          <cell r="R240">
            <v>0</v>
          </cell>
          <cell r="S240">
            <v>0</v>
          </cell>
          <cell r="U240">
            <v>0</v>
          </cell>
          <cell r="Y240">
            <v>824.81</v>
          </cell>
          <cell r="AB24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1">
          <cell r="C241" t="str">
            <v>HOSPITAL SILVIO MAGALHÃES - CG Nº 019/2022</v>
          </cell>
          <cell r="E241" t="str">
            <v>EVERTON GABRIEL FERREIRA DA SILVA</v>
          </cell>
          <cell r="F241" t="str">
            <v>2 - Outros Profissionais da Saúde</v>
          </cell>
          <cell r="G241">
            <v>322205</v>
          </cell>
          <cell r="H241" t="str">
            <v>02/2024</v>
          </cell>
          <cell r="J241">
            <v>158.41999999999999</v>
          </cell>
          <cell r="L241">
            <v>109.035685884692</v>
          </cell>
          <cell r="M241">
            <v>6.35</v>
          </cell>
          <cell r="R241">
            <v>0</v>
          </cell>
          <cell r="S241">
            <v>0</v>
          </cell>
          <cell r="U241">
            <v>0</v>
          </cell>
          <cell r="Y241">
            <v>513.79999999999995</v>
          </cell>
          <cell r="AB24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2">
          <cell r="C242" t="str">
            <v>HOSPITAL SILVIO MAGALHÃES - CG Nº 019/2022</v>
          </cell>
          <cell r="E242" t="str">
            <v>EZEQUIAS DA SILVA PEREIRA</v>
          </cell>
          <cell r="F242" t="str">
            <v>3 - Administrativo</v>
          </cell>
          <cell r="G242">
            <v>517410</v>
          </cell>
          <cell r="H242" t="str">
            <v>02/2024</v>
          </cell>
          <cell r="J242">
            <v>123.06</v>
          </cell>
          <cell r="L242">
            <v>109.035685884692</v>
          </cell>
          <cell r="M242">
            <v>7.06</v>
          </cell>
          <cell r="R242">
            <v>0</v>
          </cell>
          <cell r="S242">
            <v>0</v>
          </cell>
          <cell r="U242">
            <v>0</v>
          </cell>
          <cell r="Y242">
            <v>0.63</v>
          </cell>
          <cell r="AB24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3">
          <cell r="C243" t="str">
            <v>HOSPITAL SILVIO MAGALHÃES - CG Nº 019/2022</v>
          </cell>
          <cell r="E243" t="str">
            <v>EZEQUIAS MIGUEL DOS SANTOS</v>
          </cell>
          <cell r="F243" t="str">
            <v>3 - Administrativo</v>
          </cell>
          <cell r="G243">
            <v>911205</v>
          </cell>
          <cell r="H243" t="str">
            <v>02/2024</v>
          </cell>
          <cell r="J243">
            <v>230.6</v>
          </cell>
          <cell r="L243">
            <v>109.035685884692</v>
          </cell>
          <cell r="M243">
            <v>7.06</v>
          </cell>
          <cell r="R243">
            <v>0</v>
          </cell>
          <cell r="S243">
            <v>0</v>
          </cell>
          <cell r="U243">
            <v>0</v>
          </cell>
          <cell r="Y243">
            <v>0.11</v>
          </cell>
          <cell r="AB24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4">
          <cell r="C244" t="str">
            <v>HOSPITAL SILVIO MAGALHÃES - CG Nº 019/2022</v>
          </cell>
          <cell r="E244" t="str">
            <v>EZEQUIEL JOSE OLIVEIRA SILVA</v>
          </cell>
          <cell r="F244" t="str">
            <v>2 - Outros Profissionais da Saúde</v>
          </cell>
          <cell r="G244">
            <v>322205</v>
          </cell>
          <cell r="H244" t="str">
            <v>02/2024</v>
          </cell>
          <cell r="J244">
            <v>172.31</v>
          </cell>
          <cell r="L244">
            <v>109.035685884692</v>
          </cell>
          <cell r="M244">
            <v>7.06</v>
          </cell>
          <cell r="R244">
            <v>0</v>
          </cell>
          <cell r="S244">
            <v>0</v>
          </cell>
          <cell r="U244">
            <v>0</v>
          </cell>
          <cell r="Y244">
            <v>463.91</v>
          </cell>
          <cell r="AB24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5">
          <cell r="C245" t="str">
            <v>HOSPITAL SILVIO MAGALHÃES - CG Nº 019/2022</v>
          </cell>
          <cell r="E245" t="str">
            <v>FABIANA BATISTA DE MORAIS SOUZA</v>
          </cell>
          <cell r="F245" t="str">
            <v>2 - Outros Profissionais da Saúde</v>
          </cell>
          <cell r="G245">
            <v>322205</v>
          </cell>
          <cell r="H245" t="str">
            <v>02/2024</v>
          </cell>
          <cell r="J245">
            <v>146.68</v>
          </cell>
          <cell r="L245">
            <v>109.035685884692</v>
          </cell>
          <cell r="M245">
            <v>7.06</v>
          </cell>
          <cell r="R245">
            <v>0</v>
          </cell>
          <cell r="S245">
            <v>0</v>
          </cell>
          <cell r="U245">
            <v>0</v>
          </cell>
          <cell r="Y245">
            <v>862.81</v>
          </cell>
          <cell r="AB24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6">
          <cell r="C246" t="str">
            <v>HOSPITAL SILVIO MAGALHÃES - CG Nº 019/2022</v>
          </cell>
          <cell r="E246" t="str">
            <v>FABIANA FABRICIO DA SILVA</v>
          </cell>
          <cell r="F246" t="str">
            <v>2 - Outros Profissionais da Saúde</v>
          </cell>
          <cell r="G246">
            <v>322205</v>
          </cell>
          <cell r="H246" t="str">
            <v>02/2024</v>
          </cell>
          <cell r="J246">
            <v>148.37</v>
          </cell>
          <cell r="L246">
            <v>109.035685884692</v>
          </cell>
          <cell r="M246">
            <v>7.06</v>
          </cell>
          <cell r="R246">
            <v>0</v>
          </cell>
          <cell r="S246">
            <v>0</v>
          </cell>
          <cell r="U246">
            <v>0</v>
          </cell>
          <cell r="Y246">
            <v>841.45</v>
          </cell>
          <cell r="AB24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7">
          <cell r="C247" t="str">
            <v>HOSPITAL SILVIO MAGALHÃES - CG Nº 019/2022</v>
          </cell>
          <cell r="E247" t="str">
            <v>FABIANA MARIA DE SIQUEIRA</v>
          </cell>
          <cell r="F247" t="str">
            <v>2 - Outros Profissionais da Saúde</v>
          </cell>
          <cell r="G247">
            <v>322205</v>
          </cell>
          <cell r="H247" t="str">
            <v>02/2024</v>
          </cell>
          <cell r="J247">
            <v>177.97</v>
          </cell>
          <cell r="L247">
            <v>109.035685884692</v>
          </cell>
          <cell r="M247">
            <v>7.06</v>
          </cell>
          <cell r="R247">
            <v>0</v>
          </cell>
          <cell r="S247">
            <v>0</v>
          </cell>
          <cell r="U247">
            <v>0</v>
          </cell>
          <cell r="Y247">
            <v>806.85</v>
          </cell>
          <cell r="AB24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8">
          <cell r="C248" t="str">
            <v>HOSPITAL SILVIO MAGALHÃES - CG Nº 019/2022</v>
          </cell>
          <cell r="E248" t="str">
            <v xml:space="preserve">FABIANA MARQUES DA SILVA </v>
          </cell>
          <cell r="F248" t="str">
            <v>3 - Administrativo</v>
          </cell>
          <cell r="G248">
            <v>513430</v>
          </cell>
          <cell r="H248" t="str">
            <v>02/2024</v>
          </cell>
          <cell r="J248">
            <v>128.71</v>
          </cell>
          <cell r="L248">
            <v>109.035685884692</v>
          </cell>
          <cell r="M248">
            <v>7.06</v>
          </cell>
          <cell r="R248">
            <v>0</v>
          </cell>
          <cell r="S248">
            <v>0</v>
          </cell>
          <cell r="U248">
            <v>69.430000000000007</v>
          </cell>
          <cell r="X248" t="str">
            <v>AUX CRECHE</v>
          </cell>
          <cell r="Y248">
            <v>1.08</v>
          </cell>
          <cell r="AB24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49">
          <cell r="C249" t="str">
            <v>HOSPITAL SILVIO MAGALHÃES - CG Nº 019/2022</v>
          </cell>
          <cell r="E249" t="str">
            <v>FABIANE MARIA MONTEIRO DE CARVALHO</v>
          </cell>
          <cell r="F249" t="str">
            <v>2 - Outros Profissionais da Saúde</v>
          </cell>
          <cell r="G249">
            <v>322205</v>
          </cell>
          <cell r="H249" t="str">
            <v>02/2024</v>
          </cell>
          <cell r="J249">
            <v>148.37</v>
          </cell>
          <cell r="L249">
            <v>109.035685884692</v>
          </cell>
          <cell r="M249">
            <v>7.06</v>
          </cell>
          <cell r="R249">
            <v>0</v>
          </cell>
          <cell r="S249">
            <v>0</v>
          </cell>
          <cell r="U249">
            <v>0</v>
          </cell>
          <cell r="Y249">
            <v>441.95</v>
          </cell>
          <cell r="AB24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0">
          <cell r="C250" t="str">
            <v>HOSPITAL SILVIO MAGALHÃES - CG Nº 019/2022</v>
          </cell>
          <cell r="E250" t="str">
            <v>FABIANO DE ALBUQUERQUE SENA</v>
          </cell>
          <cell r="F250" t="str">
            <v>3 - Administrativo</v>
          </cell>
          <cell r="G250">
            <v>517410</v>
          </cell>
          <cell r="H250" t="str">
            <v>02/2024</v>
          </cell>
          <cell r="J250">
            <v>123.06</v>
          </cell>
          <cell r="L250">
            <v>109.035685884692</v>
          </cell>
          <cell r="M250">
            <v>7.06</v>
          </cell>
          <cell r="R250">
            <v>0</v>
          </cell>
          <cell r="S250">
            <v>0</v>
          </cell>
          <cell r="U250">
            <v>0</v>
          </cell>
          <cell r="Y250">
            <v>0.74</v>
          </cell>
          <cell r="AB25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1">
          <cell r="C251" t="str">
            <v>HOSPITAL SILVIO MAGALHÃES - CG Nº 019/2022</v>
          </cell>
          <cell r="E251" t="str">
            <v xml:space="preserve">FABIO BEZERRA DA SILVA </v>
          </cell>
          <cell r="F251" t="str">
            <v>3 - Administrativo</v>
          </cell>
          <cell r="G251">
            <v>422110</v>
          </cell>
          <cell r="H251" t="str">
            <v>02/2024</v>
          </cell>
          <cell r="J251">
            <v>188.09</v>
          </cell>
          <cell r="L251">
            <v>109.035685884692</v>
          </cell>
          <cell r="M251">
            <v>7.06</v>
          </cell>
          <cell r="R251">
            <v>0</v>
          </cell>
          <cell r="S251">
            <v>0</v>
          </cell>
          <cell r="U251">
            <v>0</v>
          </cell>
          <cell r="Y251">
            <v>0.43</v>
          </cell>
          <cell r="AB25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2">
          <cell r="C252" t="str">
            <v>HOSPITAL SILVIO MAGALHÃES - CG Nº 019/2022</v>
          </cell>
          <cell r="E252" t="str">
            <v>FABIO LUIZ MOREIRA DA SILVA</v>
          </cell>
          <cell r="F252" t="str">
            <v>3 - Administrativo</v>
          </cell>
          <cell r="G252">
            <v>951105</v>
          </cell>
          <cell r="H252" t="str">
            <v>02/2024</v>
          </cell>
          <cell r="J252">
            <v>201.45</v>
          </cell>
          <cell r="L252">
            <v>109.035685884692</v>
          </cell>
          <cell r="M252">
            <v>7.06</v>
          </cell>
          <cell r="R252">
            <v>0</v>
          </cell>
          <cell r="S252">
            <v>0</v>
          </cell>
          <cell r="U252">
            <v>0</v>
          </cell>
          <cell r="Y252">
            <v>0.73</v>
          </cell>
          <cell r="AB25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3">
          <cell r="C253" t="str">
            <v>HOSPITAL SILVIO MAGALHÃES - CG Nº 019/2022</v>
          </cell>
          <cell r="E253" t="str">
            <v>FABIO OLIVEIRA ESTEVAM</v>
          </cell>
          <cell r="F253" t="str">
            <v>2 - Outros Profissionais da Saúde</v>
          </cell>
          <cell r="G253">
            <v>223505</v>
          </cell>
          <cell r="H253" t="str">
            <v>02/2024</v>
          </cell>
          <cell r="J253">
            <v>291.52999999999997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  <cell r="Y253">
            <v>545.35</v>
          </cell>
          <cell r="AB25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4">
          <cell r="C254" t="str">
            <v>HOSPITAL SILVIO MAGALHÃES - CG Nº 019/2022</v>
          </cell>
          <cell r="E254" t="str">
            <v>FABRICIO MONTEIRO DE LIMA</v>
          </cell>
          <cell r="F254" t="str">
            <v>2 - Outros Profissionais da Saúde</v>
          </cell>
          <cell r="G254">
            <v>515110</v>
          </cell>
          <cell r="H254" t="str">
            <v>02/2024</v>
          </cell>
          <cell r="J254">
            <v>216.08</v>
          </cell>
          <cell r="L254">
            <v>109.035685884692</v>
          </cell>
          <cell r="M254">
            <v>7.06</v>
          </cell>
          <cell r="R254">
            <v>0</v>
          </cell>
          <cell r="S254">
            <v>0</v>
          </cell>
          <cell r="U254">
            <v>0</v>
          </cell>
          <cell r="Y254">
            <v>1.66</v>
          </cell>
          <cell r="AB25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5">
          <cell r="C255" t="str">
            <v>HOSPITAL SILVIO MAGALHÃES - CG Nº 019/2022</v>
          </cell>
          <cell r="E255" t="str">
            <v>FABSON RICARDO PEREIRA DA SILVA</v>
          </cell>
          <cell r="F255" t="str">
            <v>2 - Outros Profissionais da Saúde</v>
          </cell>
          <cell r="G255">
            <v>322205</v>
          </cell>
          <cell r="H255" t="str">
            <v>02/2024</v>
          </cell>
          <cell r="J255">
            <v>161.75</v>
          </cell>
          <cell r="L255">
            <v>109.035685884692</v>
          </cell>
          <cell r="M255">
            <v>7.06</v>
          </cell>
          <cell r="R255">
            <v>0</v>
          </cell>
          <cell r="S255">
            <v>0</v>
          </cell>
          <cell r="U255">
            <v>0</v>
          </cell>
          <cell r="Y255">
            <v>944.57</v>
          </cell>
          <cell r="AB25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6">
          <cell r="C256" t="str">
            <v>HOSPITAL SILVIO MAGALHÃES - CG Nº 019/2022</v>
          </cell>
          <cell r="E256" t="str">
            <v>FELIPE DA SILVA FIGUEREDO</v>
          </cell>
          <cell r="F256" t="str">
            <v>2 - Outros Profissionais da Saúde</v>
          </cell>
          <cell r="G256">
            <v>223505</v>
          </cell>
          <cell r="H256" t="str">
            <v>02/2024</v>
          </cell>
          <cell r="J256">
            <v>200.34</v>
          </cell>
          <cell r="L256">
            <v>0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  <cell r="Y256">
            <v>1210.05</v>
          </cell>
          <cell r="AB25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7">
          <cell r="C257" t="str">
            <v>HOSPITAL SILVIO MAGALHÃES - CG Nº 019/2022</v>
          </cell>
          <cell r="E257" t="str">
            <v xml:space="preserve">FERNANDA CASTRO DA SILVA </v>
          </cell>
          <cell r="F257" t="str">
            <v>2 - Outros Profissionais da Saúde</v>
          </cell>
          <cell r="G257">
            <v>322205</v>
          </cell>
          <cell r="H257" t="str">
            <v>02/2024</v>
          </cell>
          <cell r="J257">
            <v>148.36000000000001</v>
          </cell>
          <cell r="L257">
            <v>109.035685884692</v>
          </cell>
          <cell r="M257">
            <v>7.06</v>
          </cell>
          <cell r="R257">
            <v>0</v>
          </cell>
          <cell r="S257">
            <v>0</v>
          </cell>
          <cell r="U257">
            <v>0</v>
          </cell>
          <cell r="Y257">
            <v>908.83</v>
          </cell>
          <cell r="AB25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8">
          <cell r="C258" t="str">
            <v>HOSPITAL SILVIO MAGALHÃES - CG Nº 019/2022</v>
          </cell>
          <cell r="E258" t="str">
            <v>FERNANDO ALBUQUERQUE SILVA FILHO</v>
          </cell>
          <cell r="F258" t="str">
            <v>2 - Outros Profissionais da Saúde</v>
          </cell>
          <cell r="G258">
            <v>322205</v>
          </cell>
          <cell r="H258" t="str">
            <v>02/2024</v>
          </cell>
          <cell r="J258">
            <v>166.68</v>
          </cell>
          <cell r="L258">
            <v>109.035685884692</v>
          </cell>
          <cell r="M258">
            <v>7.06</v>
          </cell>
          <cell r="R258">
            <v>0</v>
          </cell>
          <cell r="S258">
            <v>0</v>
          </cell>
          <cell r="U258">
            <v>0</v>
          </cell>
          <cell r="Y258">
            <v>938.22</v>
          </cell>
          <cell r="AB25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59">
          <cell r="C259" t="str">
            <v>HOSPITAL SILVIO MAGALHÃES - CG Nº 019/2022</v>
          </cell>
          <cell r="E259" t="str">
            <v>FLAVIA CRISTINA ALVES PEREIRA</v>
          </cell>
          <cell r="F259" t="str">
            <v>2 - Outros Profissionais da Saúde</v>
          </cell>
          <cell r="G259">
            <v>223505</v>
          </cell>
          <cell r="H259" t="str">
            <v>02/2024</v>
          </cell>
          <cell r="J259">
            <v>264.33</v>
          </cell>
          <cell r="L259">
            <v>0</v>
          </cell>
          <cell r="M259">
            <v>0</v>
          </cell>
          <cell r="R259">
            <v>0</v>
          </cell>
          <cell r="S259">
            <v>0</v>
          </cell>
          <cell r="U259">
            <v>0</v>
          </cell>
          <cell r="Y259">
            <v>1250.21</v>
          </cell>
          <cell r="AB25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60">
          <cell r="C260" t="str">
            <v>HOSPITAL SILVIO MAGALHÃES - CG Nº 019/2022</v>
          </cell>
          <cell r="E260" t="str">
            <v>FLAVIA MARIA DA SILVA</v>
          </cell>
          <cell r="F260" t="str">
            <v>3 - Administrativo</v>
          </cell>
          <cell r="G260">
            <v>513430</v>
          </cell>
          <cell r="H260" t="str">
            <v>02/2024</v>
          </cell>
          <cell r="J260">
            <v>123.06</v>
          </cell>
          <cell r="L260">
            <v>109.035685884692</v>
          </cell>
          <cell r="M260">
            <v>7.06</v>
          </cell>
          <cell r="R260">
            <v>0</v>
          </cell>
          <cell r="S260">
            <v>0</v>
          </cell>
          <cell r="U260">
            <v>0</v>
          </cell>
          <cell r="Y260">
            <v>0.21</v>
          </cell>
          <cell r="AB26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61">
          <cell r="C261" t="str">
            <v>HOSPITAL SILVIO MAGALHÃES - CG Nº 019/2022</v>
          </cell>
          <cell r="E261" t="str">
            <v>FLAVIA MARIA DOS SANTOS</v>
          </cell>
          <cell r="F261" t="str">
            <v>3 - Administrativo</v>
          </cell>
          <cell r="G261">
            <v>513205</v>
          </cell>
          <cell r="H261" t="str">
            <v>02/2024</v>
          </cell>
          <cell r="J261">
            <v>212.31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U261">
            <v>0</v>
          </cell>
          <cell r="Y261">
            <v>0</v>
          </cell>
        </row>
        <row r="262">
          <cell r="C262" t="str">
            <v>HOSPITAL SILVIO MAGALHÃES - CG Nº 019/2022</v>
          </cell>
          <cell r="E262" t="str">
            <v>FLAVIA RAFAELA BARRETO DE MATOS</v>
          </cell>
          <cell r="F262" t="str">
            <v>2 - Outros Profissionais da Saúde</v>
          </cell>
          <cell r="G262">
            <v>223710</v>
          </cell>
          <cell r="H262" t="str">
            <v>02/2024</v>
          </cell>
          <cell r="J262">
            <v>299.20999999999998</v>
          </cell>
          <cell r="L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  <cell r="Y262">
            <v>1.64</v>
          </cell>
          <cell r="AB26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63">
          <cell r="C263" t="str">
            <v>HOSPITAL SILVIO MAGALHÃES - CG Nº 019/2022</v>
          </cell>
          <cell r="E263" t="str">
            <v>FLAVIO PEDRO DA SILVA</v>
          </cell>
          <cell r="F263" t="str">
            <v>3 - Administrativo</v>
          </cell>
          <cell r="G263">
            <v>513505</v>
          </cell>
          <cell r="H263" t="str">
            <v>02/2024</v>
          </cell>
          <cell r="J263">
            <v>0</v>
          </cell>
          <cell r="L263">
            <v>0</v>
          </cell>
          <cell r="M263">
            <v>0</v>
          </cell>
          <cell r="R263">
            <v>0</v>
          </cell>
          <cell r="S263">
            <v>0</v>
          </cell>
          <cell r="U263">
            <v>0</v>
          </cell>
          <cell r="Y263">
            <v>0</v>
          </cell>
        </row>
        <row r="264">
          <cell r="C264" t="str">
            <v>HOSPITAL SILVIO MAGALHÃES - CG Nº 019/2022</v>
          </cell>
          <cell r="E264" t="str">
            <v>FRANK LAND FERREIRA ROMAO</v>
          </cell>
          <cell r="F264" t="str">
            <v>3 - Administrativo</v>
          </cell>
          <cell r="G264">
            <v>513205</v>
          </cell>
          <cell r="H264" t="str">
            <v>02/2024</v>
          </cell>
          <cell r="J264">
            <v>158.54</v>
          </cell>
          <cell r="L264">
            <v>109.035685884692</v>
          </cell>
          <cell r="M264">
            <v>7.06</v>
          </cell>
          <cell r="R264">
            <v>0</v>
          </cell>
          <cell r="S264">
            <v>0</v>
          </cell>
          <cell r="U264">
            <v>0</v>
          </cell>
          <cell r="Y264">
            <v>0.86</v>
          </cell>
          <cell r="AB26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65">
          <cell r="C265" t="str">
            <v>HOSPITAL SILVIO MAGALHÃES - CG Nº 019/2022</v>
          </cell>
          <cell r="E265" t="str">
            <v xml:space="preserve">FRANKLIN WARLEY FREIRE DA SILVA </v>
          </cell>
          <cell r="F265" t="str">
            <v>3 - Administrativo</v>
          </cell>
          <cell r="G265">
            <v>414105</v>
          </cell>
          <cell r="H265" t="str">
            <v>02/2024</v>
          </cell>
          <cell r="J265">
            <v>123.06</v>
          </cell>
          <cell r="L265">
            <v>109.035685884692</v>
          </cell>
          <cell r="M265">
            <v>7.06</v>
          </cell>
          <cell r="R265">
            <v>129.80769230769201</v>
          </cell>
          <cell r="S265">
            <v>84.72</v>
          </cell>
          <cell r="U265">
            <v>0</v>
          </cell>
          <cell r="Y265">
            <v>0.71</v>
          </cell>
          <cell r="AB26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66">
          <cell r="C266" t="str">
            <v>HOSPITAL SILVIO MAGALHÃES - CG Nº 019/2022</v>
          </cell>
          <cell r="E266" t="str">
            <v>GABRIEL ALLAN ALBUQUERQUE DE OLIVEIRA</v>
          </cell>
          <cell r="F266" t="str">
            <v>3 - Administrativo</v>
          </cell>
          <cell r="G266">
            <v>517410</v>
          </cell>
          <cell r="H266" t="str">
            <v>02/2024</v>
          </cell>
          <cell r="J266">
            <v>123.06</v>
          </cell>
          <cell r="L266">
            <v>109.035685884692</v>
          </cell>
          <cell r="M266">
            <v>7.06</v>
          </cell>
          <cell r="R266">
            <v>0</v>
          </cell>
          <cell r="S266">
            <v>0</v>
          </cell>
          <cell r="U266">
            <v>0</v>
          </cell>
          <cell r="Y266">
            <v>1.75</v>
          </cell>
          <cell r="AB26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67">
          <cell r="C267" t="str">
            <v>HOSPITAL SILVIO MAGALHÃES - CG Nº 019/2022</v>
          </cell>
          <cell r="E267" t="str">
            <v>GABRIELA MARIA DA SILVA MACHADO</v>
          </cell>
          <cell r="F267" t="str">
            <v>2 - Outros Profissionais da Saúde</v>
          </cell>
          <cell r="G267">
            <v>322205</v>
          </cell>
          <cell r="H267" t="str">
            <v>02/2024</v>
          </cell>
          <cell r="J267">
            <v>166.67</v>
          </cell>
          <cell r="L267">
            <v>109.035685884692</v>
          </cell>
          <cell r="M267">
            <v>7.06</v>
          </cell>
          <cell r="R267">
            <v>129.80769230769201</v>
          </cell>
          <cell r="S267">
            <v>84.72</v>
          </cell>
          <cell r="U267">
            <v>0</v>
          </cell>
          <cell r="Y267">
            <v>887.57</v>
          </cell>
          <cell r="AB26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68">
          <cell r="C268" t="str">
            <v>HOSPITAL SILVIO MAGALHÃES - CG Nº 019/2022</v>
          </cell>
          <cell r="E268" t="str">
            <v>GALBA DO NASCIMENTO LOPES FERREIRA</v>
          </cell>
          <cell r="F268" t="str">
            <v>2 - Outros Profissionais da Saúde</v>
          </cell>
          <cell r="G268">
            <v>322205</v>
          </cell>
          <cell r="H268" t="str">
            <v>02/2024</v>
          </cell>
          <cell r="J268">
            <v>142.72</v>
          </cell>
          <cell r="L268">
            <v>109.035685884692</v>
          </cell>
          <cell r="M268">
            <v>7.06</v>
          </cell>
          <cell r="R268">
            <v>0</v>
          </cell>
          <cell r="S268">
            <v>0</v>
          </cell>
          <cell r="U268">
            <v>0</v>
          </cell>
          <cell r="Y268">
            <v>871.45</v>
          </cell>
          <cell r="AB26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69">
          <cell r="C269" t="str">
            <v>HOSPITAL SILVIO MAGALHÃES - CG Nº 019/2022</v>
          </cell>
          <cell r="E269" t="str">
            <v>GEAN CARLA DOS SANTOS SILVA</v>
          </cell>
          <cell r="F269" t="str">
            <v>3 - Administrativo</v>
          </cell>
          <cell r="G269">
            <v>513430</v>
          </cell>
          <cell r="H269" t="str">
            <v>02/2024</v>
          </cell>
          <cell r="J269">
            <v>134.35</v>
          </cell>
          <cell r="L269">
            <v>109.035685884692</v>
          </cell>
          <cell r="M269">
            <v>7.06</v>
          </cell>
          <cell r="R269">
            <v>0</v>
          </cell>
          <cell r="S269">
            <v>0</v>
          </cell>
          <cell r="U269">
            <v>0</v>
          </cell>
          <cell r="Y269">
            <v>0.91</v>
          </cell>
          <cell r="AB26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0">
          <cell r="C270" t="str">
            <v>HOSPITAL SILVIO MAGALHÃES - CG Nº 019/2022</v>
          </cell>
          <cell r="E270" t="str">
            <v>GECILANE PATRICIA DA SILVA</v>
          </cell>
          <cell r="F270" t="str">
            <v>2 - Outros Profissionais da Saúde</v>
          </cell>
          <cell r="G270">
            <v>322205</v>
          </cell>
          <cell r="H270" t="str">
            <v>02/2024</v>
          </cell>
          <cell r="J270">
            <v>184.74</v>
          </cell>
          <cell r="L270">
            <v>109.035685884692</v>
          </cell>
          <cell r="M270">
            <v>7.06</v>
          </cell>
          <cell r="R270">
            <v>0</v>
          </cell>
          <cell r="S270">
            <v>0</v>
          </cell>
          <cell r="U270">
            <v>0</v>
          </cell>
          <cell r="Y270">
            <v>978.05</v>
          </cell>
          <cell r="AB27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1">
          <cell r="C271" t="str">
            <v>HOSPITAL SILVIO MAGALHÃES - CG Nº 019/2022</v>
          </cell>
          <cell r="E271" t="str">
            <v>GEDYANE FERREIRA DA SILVA</v>
          </cell>
          <cell r="F271" t="str">
            <v>2 - Outros Profissionais da Saúde</v>
          </cell>
          <cell r="G271">
            <v>223505</v>
          </cell>
          <cell r="H271" t="str">
            <v>02/2024</v>
          </cell>
          <cell r="J271">
            <v>171.32</v>
          </cell>
          <cell r="L271">
            <v>0</v>
          </cell>
          <cell r="M271">
            <v>0</v>
          </cell>
          <cell r="R271">
            <v>0</v>
          </cell>
          <cell r="S271">
            <v>0</v>
          </cell>
          <cell r="U271">
            <v>0</v>
          </cell>
          <cell r="Y271">
            <v>1500.71</v>
          </cell>
          <cell r="AB27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2">
          <cell r="C272" t="str">
            <v>HOSPITAL SILVIO MAGALHÃES - CG Nº 019/2022</v>
          </cell>
          <cell r="E272" t="str">
            <v>GEIVSON EDUARDO LUCIO DA SILVA</v>
          </cell>
          <cell r="F272" t="str">
            <v>2 - Outros Profissionais da Saúde</v>
          </cell>
          <cell r="G272">
            <v>322205</v>
          </cell>
          <cell r="H272" t="str">
            <v>02/2024</v>
          </cell>
          <cell r="J272">
            <v>173.04</v>
          </cell>
          <cell r="L272">
            <v>109.035685884692</v>
          </cell>
          <cell r="M272">
            <v>7.06</v>
          </cell>
          <cell r="R272">
            <v>0</v>
          </cell>
          <cell r="S272">
            <v>0</v>
          </cell>
          <cell r="U272">
            <v>0</v>
          </cell>
          <cell r="Y272">
            <v>211.16</v>
          </cell>
          <cell r="AB27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3">
          <cell r="C273" t="str">
            <v>HOSPITAL SILVIO MAGALHÃES - CG Nº 019/2022</v>
          </cell>
          <cell r="E273" t="str">
            <v>GEMERSON PEREIRA DA MOTA</v>
          </cell>
          <cell r="F273" t="str">
            <v>2 - Outros Profissionais da Saúde</v>
          </cell>
          <cell r="G273">
            <v>322205</v>
          </cell>
          <cell r="H273" t="str">
            <v>02/2024</v>
          </cell>
          <cell r="J273">
            <v>152.71</v>
          </cell>
          <cell r="L273">
            <v>0</v>
          </cell>
          <cell r="M273">
            <v>0</v>
          </cell>
          <cell r="R273">
            <v>0</v>
          </cell>
          <cell r="S273">
            <v>0</v>
          </cell>
          <cell r="U273">
            <v>0</v>
          </cell>
          <cell r="Y273">
            <v>840.49</v>
          </cell>
          <cell r="AB27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4">
          <cell r="C274" t="str">
            <v>HOSPITAL SILVIO MAGALHÃES - CG Nº 019/2022</v>
          </cell>
          <cell r="E274" t="str">
            <v>GENAURIA DE ASSUNCAO SANTOS</v>
          </cell>
          <cell r="F274" t="str">
            <v>3 - Administrativo</v>
          </cell>
          <cell r="G274">
            <v>410105</v>
          </cell>
          <cell r="H274" t="str">
            <v>02/2024</v>
          </cell>
          <cell r="J274">
            <v>313.27999999999997</v>
          </cell>
          <cell r="L274">
            <v>109.035685884692</v>
          </cell>
          <cell r="M274">
            <v>7.06</v>
          </cell>
          <cell r="R274">
            <v>0</v>
          </cell>
          <cell r="S274">
            <v>0</v>
          </cell>
          <cell r="U274">
            <v>0</v>
          </cell>
          <cell r="Y274">
            <v>0.17</v>
          </cell>
          <cell r="AB27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5">
          <cell r="C275" t="str">
            <v>HOSPITAL SILVIO MAGALHÃES - CG Nº 019/2022</v>
          </cell>
          <cell r="E275" t="str">
            <v>GENECARLOS BATISTA DA SILVA</v>
          </cell>
          <cell r="F275" t="str">
            <v>2 - Outros Profissionais da Saúde</v>
          </cell>
          <cell r="G275">
            <v>515110</v>
          </cell>
          <cell r="H275" t="str">
            <v>02/2024</v>
          </cell>
          <cell r="J275">
            <v>169.26</v>
          </cell>
          <cell r="L275">
            <v>109.035685884692</v>
          </cell>
          <cell r="M275">
            <v>7.06</v>
          </cell>
          <cell r="R275">
            <v>0</v>
          </cell>
          <cell r="S275">
            <v>0</v>
          </cell>
          <cell r="U275">
            <v>0</v>
          </cell>
          <cell r="Y275">
            <v>1.36</v>
          </cell>
          <cell r="AB27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6">
          <cell r="C276" t="str">
            <v>HOSPITAL SILVIO MAGALHÃES - CG Nº 019/2022</v>
          </cell>
          <cell r="E276" t="str">
            <v>GENECILDA MARIA SILVA DE OLIVEIRA</v>
          </cell>
          <cell r="F276" t="str">
            <v>2 - Outros Profissionais da Saúde</v>
          </cell>
          <cell r="G276">
            <v>322205</v>
          </cell>
          <cell r="H276" t="str">
            <v>02/2024</v>
          </cell>
          <cell r="J276">
            <v>199.85</v>
          </cell>
          <cell r="L276">
            <v>109.035685884692</v>
          </cell>
          <cell r="M276">
            <v>7.06</v>
          </cell>
          <cell r="R276">
            <v>0</v>
          </cell>
          <cell r="S276">
            <v>0</v>
          </cell>
          <cell r="U276">
            <v>0</v>
          </cell>
          <cell r="Y276">
            <v>831.74</v>
          </cell>
          <cell r="AB27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7">
          <cell r="C277" t="str">
            <v>HOSPITAL SILVIO MAGALHÃES - CG Nº 019/2022</v>
          </cell>
          <cell r="E277" t="str">
            <v>GENI CLEIDE BRASILEIRO</v>
          </cell>
          <cell r="F277" t="str">
            <v>2 - Outros Profissionais da Saúde</v>
          </cell>
          <cell r="G277">
            <v>322205</v>
          </cell>
          <cell r="H277" t="str">
            <v>02/2024</v>
          </cell>
          <cell r="J277">
            <v>142.72</v>
          </cell>
          <cell r="L277">
            <v>109.035685884692</v>
          </cell>
          <cell r="M277">
            <v>7.06</v>
          </cell>
          <cell r="R277">
            <v>0</v>
          </cell>
          <cell r="S277">
            <v>0</v>
          </cell>
          <cell r="U277">
            <v>0</v>
          </cell>
          <cell r="Y277">
            <v>464.13</v>
          </cell>
          <cell r="AB27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8">
          <cell r="C278" t="str">
            <v>HOSPITAL SILVIO MAGALHÃES - CG Nº 019/2022</v>
          </cell>
          <cell r="E278" t="str">
            <v>GENIVALDO FRANCISCO DA SILVA</v>
          </cell>
          <cell r="F278" t="str">
            <v>2 - Outros Profissionais da Saúde</v>
          </cell>
          <cell r="G278">
            <v>515110</v>
          </cell>
          <cell r="H278" t="str">
            <v>02/2024</v>
          </cell>
          <cell r="J278">
            <v>169.26</v>
          </cell>
          <cell r="L278">
            <v>109.035685884692</v>
          </cell>
          <cell r="M278">
            <v>7.06</v>
          </cell>
          <cell r="R278">
            <v>0</v>
          </cell>
          <cell r="S278">
            <v>0</v>
          </cell>
          <cell r="U278">
            <v>0</v>
          </cell>
          <cell r="Y278">
            <v>0.91</v>
          </cell>
          <cell r="AB27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79">
          <cell r="C279" t="str">
            <v>HOSPITAL SILVIO MAGALHÃES - CG Nº 019/2022</v>
          </cell>
          <cell r="E279" t="str">
            <v>GERDALVA FRANCISCA DA SILVA</v>
          </cell>
          <cell r="F279" t="str">
            <v>2 - Outros Profissionais da Saúde</v>
          </cell>
          <cell r="G279">
            <v>322205</v>
          </cell>
          <cell r="H279" t="str">
            <v>02/2024</v>
          </cell>
          <cell r="J279">
            <v>161.75</v>
          </cell>
          <cell r="L279">
            <v>109.035685884692</v>
          </cell>
          <cell r="M279">
            <v>7.06</v>
          </cell>
          <cell r="R279">
            <v>0</v>
          </cell>
          <cell r="S279">
            <v>0</v>
          </cell>
          <cell r="U279">
            <v>0</v>
          </cell>
          <cell r="Y279">
            <v>918.59</v>
          </cell>
          <cell r="AB27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0">
          <cell r="C280" t="str">
            <v>HOSPITAL SILVIO MAGALHÃES - CG Nº 019/2022</v>
          </cell>
          <cell r="E280" t="str">
            <v>GERLANY CECILIA DE OLIVEIRA</v>
          </cell>
          <cell r="F280" t="str">
            <v>3 - Administrativo</v>
          </cell>
          <cell r="G280">
            <v>251605</v>
          </cell>
          <cell r="H280" t="str">
            <v>02/2024</v>
          </cell>
          <cell r="J280">
            <v>291.39999999999998</v>
          </cell>
          <cell r="L280">
            <v>109.035685884692</v>
          </cell>
          <cell r="M280">
            <v>7.06</v>
          </cell>
          <cell r="R280">
            <v>0</v>
          </cell>
          <cell r="S280">
            <v>0</v>
          </cell>
          <cell r="U280">
            <v>80.95</v>
          </cell>
          <cell r="X280" t="str">
            <v>AUX CRECHE</v>
          </cell>
          <cell r="Y280">
            <v>0.8</v>
          </cell>
          <cell r="AB28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1">
          <cell r="C281" t="str">
            <v>HOSPITAL SILVIO MAGALHÃES - CG Nº 019/2022</v>
          </cell>
          <cell r="E281" t="str">
            <v>GERSON GABRIEL PACIFICO DA SILVA</v>
          </cell>
          <cell r="F281" t="str">
            <v>3 - Administrativo</v>
          </cell>
          <cell r="G281">
            <v>414105</v>
          </cell>
          <cell r="H281" t="str">
            <v>02/2024</v>
          </cell>
          <cell r="J281">
            <v>135.56</v>
          </cell>
          <cell r="L281">
            <v>109.035685884692</v>
          </cell>
          <cell r="M281">
            <v>7.06</v>
          </cell>
          <cell r="R281">
            <v>129.80769230769201</v>
          </cell>
          <cell r="S281">
            <v>82.5</v>
          </cell>
          <cell r="U281">
            <v>0</v>
          </cell>
          <cell r="Y281">
            <v>1.39</v>
          </cell>
          <cell r="AB28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2">
          <cell r="C282" t="str">
            <v>HOSPITAL SILVIO MAGALHÃES - CG Nº 019/2022</v>
          </cell>
          <cell r="E282" t="str">
            <v>GILDETE DA SILVA SOUZA</v>
          </cell>
          <cell r="F282" t="str">
            <v>2 - Outros Profissionais da Saúde</v>
          </cell>
          <cell r="G282">
            <v>322205</v>
          </cell>
          <cell r="H282" t="str">
            <v>02/2024</v>
          </cell>
          <cell r="J282">
            <v>154.01</v>
          </cell>
          <cell r="L282">
            <v>109.035685884692</v>
          </cell>
          <cell r="M282">
            <v>7.06</v>
          </cell>
          <cell r="R282">
            <v>0</v>
          </cell>
          <cell r="S282">
            <v>0</v>
          </cell>
          <cell r="U282">
            <v>0</v>
          </cell>
          <cell r="Y282">
            <v>620.96</v>
          </cell>
          <cell r="AB28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3">
          <cell r="C283" t="str">
            <v>HOSPITAL SILVIO MAGALHÃES - CG Nº 019/2022</v>
          </cell>
          <cell r="E283" t="str">
            <v>GILVAN FRANCISCO DA SILVA</v>
          </cell>
          <cell r="F283" t="str">
            <v>2 - Outros Profissionais da Saúde</v>
          </cell>
          <cell r="G283">
            <v>324115</v>
          </cell>
          <cell r="H283" t="str">
            <v>02/2024</v>
          </cell>
          <cell r="J283">
            <v>289.33999999999997</v>
          </cell>
          <cell r="L283">
            <v>109.035685884692</v>
          </cell>
          <cell r="M283">
            <v>7.06</v>
          </cell>
          <cell r="R283">
            <v>0</v>
          </cell>
          <cell r="S283">
            <v>0</v>
          </cell>
          <cell r="U283">
            <v>0</v>
          </cell>
          <cell r="Y283">
            <v>0.59</v>
          </cell>
          <cell r="AB28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4">
          <cell r="C284" t="str">
            <v>HOSPITAL SILVIO MAGALHÃES - CG Nº 019/2022</v>
          </cell>
          <cell r="E284" t="str">
            <v>GILVANCLECIA ALVES CHAVES</v>
          </cell>
          <cell r="F284" t="str">
            <v>3 - Administrativo</v>
          </cell>
          <cell r="G284">
            <v>513430</v>
          </cell>
          <cell r="H284" t="str">
            <v>02/2024</v>
          </cell>
          <cell r="J284">
            <v>134.36000000000001</v>
          </cell>
          <cell r="L284">
            <v>109.035685884692</v>
          </cell>
          <cell r="M284">
            <v>7.06</v>
          </cell>
          <cell r="R284">
            <v>0</v>
          </cell>
          <cell r="S284">
            <v>0</v>
          </cell>
          <cell r="U284">
            <v>0</v>
          </cell>
          <cell r="Y284">
            <v>0.72</v>
          </cell>
          <cell r="AB28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5">
          <cell r="C285" t="str">
            <v>HOSPITAL SILVIO MAGALHÃES - CG Nº 019/2022</v>
          </cell>
          <cell r="E285" t="str">
            <v>GIOVANNA AGUIAR RAMOS DA SILVA</v>
          </cell>
          <cell r="F285" t="str">
            <v>3 - Administrativo</v>
          </cell>
          <cell r="G285">
            <v>422110</v>
          </cell>
          <cell r="H285" t="str">
            <v>02/2024</v>
          </cell>
          <cell r="J285">
            <v>13.26</v>
          </cell>
          <cell r="L285">
            <v>109.035685884692</v>
          </cell>
          <cell r="M285">
            <v>7.06</v>
          </cell>
          <cell r="R285">
            <v>129.80769230769201</v>
          </cell>
          <cell r="S285">
            <v>39.799999999999997</v>
          </cell>
          <cell r="U285">
            <v>0</v>
          </cell>
          <cell r="Y285">
            <v>0</v>
          </cell>
        </row>
        <row r="286">
          <cell r="C286" t="str">
            <v>HOSPITAL SILVIO MAGALHÃES - CG Nº 019/2022</v>
          </cell>
          <cell r="E286" t="str">
            <v>GIRLEIDE EUDAMIDAS TERTULINO DA SILVA</v>
          </cell>
          <cell r="F286" t="str">
            <v>2 - Outros Profissionais da Saúde</v>
          </cell>
          <cell r="G286">
            <v>322205</v>
          </cell>
          <cell r="H286" t="str">
            <v>02/2024</v>
          </cell>
          <cell r="J286">
            <v>175.19</v>
          </cell>
          <cell r="L286">
            <v>109.035685884692</v>
          </cell>
          <cell r="M286">
            <v>7.06</v>
          </cell>
          <cell r="R286">
            <v>0</v>
          </cell>
          <cell r="S286">
            <v>0</v>
          </cell>
          <cell r="U286">
            <v>0</v>
          </cell>
          <cell r="Y286">
            <v>1.32</v>
          </cell>
          <cell r="AB28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7">
          <cell r="C287" t="str">
            <v>HOSPITAL SILVIO MAGALHÃES - CG Nº 019/2022</v>
          </cell>
          <cell r="E287" t="str">
            <v>GIRLENE ANA DA SILVA</v>
          </cell>
          <cell r="F287" t="str">
            <v>2 - Outros Profissionais da Saúde</v>
          </cell>
          <cell r="G287">
            <v>223505</v>
          </cell>
          <cell r="H287" t="str">
            <v>02/2024</v>
          </cell>
          <cell r="J287">
            <v>217.7</v>
          </cell>
          <cell r="L287">
            <v>0</v>
          </cell>
          <cell r="M287">
            <v>0</v>
          </cell>
          <cell r="R287">
            <v>0</v>
          </cell>
          <cell r="S287">
            <v>0</v>
          </cell>
          <cell r="U287">
            <v>0</v>
          </cell>
          <cell r="Y287">
            <v>724.2</v>
          </cell>
          <cell r="AB28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8">
          <cell r="C288" t="str">
            <v>HOSPITAL SILVIO MAGALHÃES - CG Nº 019/2022</v>
          </cell>
          <cell r="E288" t="str">
            <v xml:space="preserve">GIRLENE MARIA DE OLIVEIRA </v>
          </cell>
          <cell r="F288" t="str">
            <v>2 - Outros Profissionais da Saúde</v>
          </cell>
          <cell r="G288">
            <v>322205</v>
          </cell>
          <cell r="H288" t="str">
            <v>02/2024</v>
          </cell>
          <cell r="J288">
            <v>148.36000000000001</v>
          </cell>
          <cell r="L288">
            <v>109.035685884692</v>
          </cell>
          <cell r="M288">
            <v>7.06</v>
          </cell>
          <cell r="R288">
            <v>0</v>
          </cell>
          <cell r="S288">
            <v>0</v>
          </cell>
          <cell r="U288">
            <v>0</v>
          </cell>
          <cell r="Y288">
            <v>896.18</v>
          </cell>
          <cell r="AB28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89">
          <cell r="C289" t="str">
            <v>HOSPITAL SILVIO MAGALHÃES - CG Nº 019/2022</v>
          </cell>
          <cell r="E289" t="str">
            <v xml:space="preserve">GISELLY COSTA RODRIGUES </v>
          </cell>
          <cell r="F289" t="str">
            <v>2 - Outros Profissionais da Saúde</v>
          </cell>
          <cell r="G289">
            <v>223505</v>
          </cell>
          <cell r="H289" t="str">
            <v>02/2024</v>
          </cell>
          <cell r="J289">
            <v>353.57</v>
          </cell>
          <cell r="L289">
            <v>0</v>
          </cell>
          <cell r="M289">
            <v>0</v>
          </cell>
          <cell r="R289">
            <v>0</v>
          </cell>
          <cell r="S289">
            <v>0</v>
          </cell>
          <cell r="U289">
            <v>120.26</v>
          </cell>
          <cell r="X289" t="str">
            <v>AUX CRECHE</v>
          </cell>
          <cell r="Y289">
            <v>829.87</v>
          </cell>
          <cell r="AB28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0">
          <cell r="C290" t="str">
            <v>HOSPITAL SILVIO MAGALHÃES - CG Nº 019/2022</v>
          </cell>
          <cell r="E290" t="str">
            <v>GISELLY LUCIA GUSMAO FELIX</v>
          </cell>
          <cell r="F290" t="str">
            <v>2 - Outros Profissionais da Saúde</v>
          </cell>
          <cell r="G290">
            <v>223505</v>
          </cell>
          <cell r="H290" t="str">
            <v>02/2024</v>
          </cell>
          <cell r="J290">
            <v>219.31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  <cell r="Y290">
            <v>1381.53</v>
          </cell>
          <cell r="AB29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1">
          <cell r="C291" t="str">
            <v>HOSPITAL SILVIO MAGALHÃES - CG Nº 019/2022</v>
          </cell>
          <cell r="E291" t="str">
            <v>GLAUCIENE FERREIRA FARIAS</v>
          </cell>
          <cell r="F291" t="str">
            <v>3 - Administrativo</v>
          </cell>
          <cell r="G291">
            <v>411005</v>
          </cell>
          <cell r="H291" t="str">
            <v>02/2024</v>
          </cell>
          <cell r="J291">
            <v>123.06</v>
          </cell>
          <cell r="L291">
            <v>109.035685884692</v>
          </cell>
          <cell r="M291">
            <v>7.06</v>
          </cell>
          <cell r="R291">
            <v>129.80769230769201</v>
          </cell>
          <cell r="S291">
            <v>82.5</v>
          </cell>
          <cell r="U291">
            <v>0</v>
          </cell>
          <cell r="Y291">
            <v>0.69</v>
          </cell>
          <cell r="AB29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2">
          <cell r="C292" t="str">
            <v>HOSPITAL SILVIO MAGALHÃES - CG Nº 019/2022</v>
          </cell>
          <cell r="E292" t="str">
            <v>GLAUCIO BARBOSA FARIAS</v>
          </cell>
          <cell r="F292" t="str">
            <v>3 - Administrativo</v>
          </cell>
          <cell r="G292">
            <v>516310</v>
          </cell>
          <cell r="H292" t="str">
            <v>02/2024</v>
          </cell>
          <cell r="J292">
            <v>135.56</v>
          </cell>
          <cell r="L292">
            <v>109.035685884692</v>
          </cell>
          <cell r="M292">
            <v>7.06</v>
          </cell>
          <cell r="R292">
            <v>129.80769230769201</v>
          </cell>
          <cell r="S292">
            <v>82.5</v>
          </cell>
          <cell r="U292">
            <v>0</v>
          </cell>
          <cell r="Y292">
            <v>0.37</v>
          </cell>
          <cell r="AB29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3">
          <cell r="C293" t="str">
            <v>HOSPITAL SILVIO MAGALHÃES - CG Nº 019/2022</v>
          </cell>
          <cell r="E293" t="str">
            <v>GLEICE VALERIA DA SILVA</v>
          </cell>
          <cell r="F293" t="str">
            <v>2 - Outros Profissionais da Saúde</v>
          </cell>
          <cell r="G293">
            <v>322205</v>
          </cell>
          <cell r="H293" t="str">
            <v>02/2024</v>
          </cell>
          <cell r="J293">
            <v>141.21</v>
          </cell>
          <cell r="L293">
            <v>109.035685884692</v>
          </cell>
          <cell r="M293">
            <v>6.35</v>
          </cell>
          <cell r="R293">
            <v>0</v>
          </cell>
          <cell r="S293">
            <v>0</v>
          </cell>
          <cell r="U293">
            <v>0</v>
          </cell>
          <cell r="Y293">
            <v>854.55</v>
          </cell>
          <cell r="AB29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4">
          <cell r="C294" t="str">
            <v>HOSPITAL SILVIO MAGALHÃES - CG Nº 019/2022</v>
          </cell>
          <cell r="E294" t="str">
            <v>GLICIA VADJA ALVES DA SILVA</v>
          </cell>
          <cell r="F294" t="str">
            <v>2 - Outros Profissionais da Saúde</v>
          </cell>
          <cell r="G294">
            <v>223505</v>
          </cell>
          <cell r="H294" t="str">
            <v>02/2024</v>
          </cell>
          <cell r="J294">
            <v>311.75</v>
          </cell>
          <cell r="L294">
            <v>0</v>
          </cell>
          <cell r="M294">
            <v>0</v>
          </cell>
          <cell r="R294">
            <v>0</v>
          </cell>
          <cell r="S294">
            <v>0</v>
          </cell>
          <cell r="U294">
            <v>0</v>
          </cell>
          <cell r="Y294">
            <v>785.11</v>
          </cell>
          <cell r="AB29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5">
          <cell r="C295" t="str">
            <v>HOSPITAL SILVIO MAGALHÃES - CG Nº 019/2022</v>
          </cell>
          <cell r="E295" t="str">
            <v>GRACILIANO LUCIO DE CARVALHO MORAIS</v>
          </cell>
          <cell r="F295" t="str">
            <v>2 - Outros Profissionais da Saúde</v>
          </cell>
          <cell r="G295">
            <v>322205</v>
          </cell>
          <cell r="H295" t="str">
            <v>02/2024</v>
          </cell>
          <cell r="J295">
            <v>161.75</v>
          </cell>
          <cell r="L295">
            <v>109.035685884692</v>
          </cell>
          <cell r="M295">
            <v>7.06</v>
          </cell>
          <cell r="R295">
            <v>0</v>
          </cell>
          <cell r="S295">
            <v>0</v>
          </cell>
          <cell r="U295">
            <v>0</v>
          </cell>
          <cell r="Y295">
            <v>927.4</v>
          </cell>
          <cell r="AB29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6">
          <cell r="C296" t="str">
            <v>HOSPITAL SILVIO MAGALHÃES - CG Nº 019/2022</v>
          </cell>
          <cell r="E296" t="str">
            <v>GUSTAVO LIBORIO SANTOS DE ALMEIDA</v>
          </cell>
          <cell r="F296" t="str">
            <v>1 - Médico</v>
          </cell>
          <cell r="G296">
            <v>225270</v>
          </cell>
          <cell r="H296" t="str">
            <v>02/2024</v>
          </cell>
          <cell r="J296">
            <v>780.67</v>
          </cell>
          <cell r="L296">
            <v>109.035685884692</v>
          </cell>
          <cell r="M296">
            <v>7.06</v>
          </cell>
          <cell r="R296">
            <v>0</v>
          </cell>
          <cell r="S296">
            <v>0</v>
          </cell>
          <cell r="U296">
            <v>0</v>
          </cell>
          <cell r="Y296">
            <v>0.7</v>
          </cell>
          <cell r="AB29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7">
          <cell r="C297" t="str">
            <v>HOSPITAL SILVIO MAGALHÃES - CG Nº 019/2022</v>
          </cell>
          <cell r="E297" t="str">
            <v>HANNAH SARAH DE OLIVEIRA</v>
          </cell>
          <cell r="F297" t="str">
            <v>3 - Administrativo</v>
          </cell>
          <cell r="G297">
            <v>411005</v>
          </cell>
          <cell r="H297" t="str">
            <v>02/2024</v>
          </cell>
          <cell r="J297">
            <v>135.55000000000001</v>
          </cell>
          <cell r="L297">
            <v>109.035685884692</v>
          </cell>
          <cell r="M297">
            <v>7.06</v>
          </cell>
          <cell r="R297">
            <v>0</v>
          </cell>
          <cell r="S297">
            <v>0</v>
          </cell>
          <cell r="U297">
            <v>77.55</v>
          </cell>
          <cell r="X297" t="str">
            <v>AUX CRECHE</v>
          </cell>
          <cell r="Y297">
            <v>0.31</v>
          </cell>
          <cell r="AB29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8">
          <cell r="C298" t="str">
            <v>HOSPITAL SILVIO MAGALHÃES - CG Nº 019/2022</v>
          </cell>
          <cell r="E298" t="str">
            <v>HARLESSON FRANK FERREIRA DA SILVA</v>
          </cell>
          <cell r="F298" t="str">
            <v>3 - Administrativo</v>
          </cell>
          <cell r="G298">
            <v>517410</v>
          </cell>
          <cell r="H298" t="str">
            <v>02/2024</v>
          </cell>
          <cell r="J298">
            <v>122.39</v>
          </cell>
          <cell r="L298">
            <v>109.035685884692</v>
          </cell>
          <cell r="M298">
            <v>7.06</v>
          </cell>
          <cell r="R298">
            <v>0</v>
          </cell>
          <cell r="S298">
            <v>0</v>
          </cell>
          <cell r="U298">
            <v>0</v>
          </cell>
          <cell r="Y298">
            <v>0.74</v>
          </cell>
          <cell r="AB29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299">
          <cell r="C299" t="str">
            <v>HOSPITAL SILVIO MAGALHÃES - CG Nº 019/2022</v>
          </cell>
          <cell r="E299" t="str">
            <v>HELDER DE OLIVEIRA COSTA</v>
          </cell>
          <cell r="F299" t="str">
            <v>1 - Médico</v>
          </cell>
          <cell r="G299">
            <v>225124</v>
          </cell>
          <cell r="H299" t="str">
            <v>02/2024</v>
          </cell>
          <cell r="J299">
            <v>828.99</v>
          </cell>
          <cell r="L299">
            <v>109.035685884692</v>
          </cell>
          <cell r="M299">
            <v>7.06</v>
          </cell>
          <cell r="R299">
            <v>0</v>
          </cell>
          <cell r="S299">
            <v>0</v>
          </cell>
          <cell r="U299">
            <v>0</v>
          </cell>
          <cell r="Y299">
            <v>0.99</v>
          </cell>
          <cell r="AB29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0">
          <cell r="C300" t="str">
            <v>HOSPITAL SILVIO MAGALHÃES - CG Nº 019/2022</v>
          </cell>
          <cell r="E300" t="str">
            <v>HELENA NATALYA DA SILVA LINS</v>
          </cell>
          <cell r="F300" t="str">
            <v>2 - Outros Profissionais da Saúde</v>
          </cell>
          <cell r="G300">
            <v>223505</v>
          </cell>
          <cell r="H300" t="str">
            <v>02/2024</v>
          </cell>
          <cell r="J300">
            <v>289.23</v>
          </cell>
          <cell r="L300">
            <v>0</v>
          </cell>
          <cell r="M300">
            <v>0</v>
          </cell>
          <cell r="R300">
            <v>0</v>
          </cell>
          <cell r="S300">
            <v>0</v>
          </cell>
          <cell r="U300">
            <v>0</v>
          </cell>
          <cell r="Y300">
            <v>642.1</v>
          </cell>
          <cell r="AB30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1">
          <cell r="C301" t="str">
            <v>HOSPITAL SILVIO MAGALHÃES - CG Nº 019/2022</v>
          </cell>
          <cell r="E301" t="str">
            <v>HELIDA ALMEIDA MERGULHAO</v>
          </cell>
          <cell r="F301" t="str">
            <v>2 - Outros Profissionais da Saúde</v>
          </cell>
          <cell r="G301">
            <v>324115</v>
          </cell>
          <cell r="H301" t="str">
            <v>02/2024</v>
          </cell>
          <cell r="J301">
            <v>335.64</v>
          </cell>
          <cell r="L301">
            <v>109.035685884692</v>
          </cell>
          <cell r="M301">
            <v>7.06</v>
          </cell>
          <cell r="R301">
            <v>0</v>
          </cell>
          <cell r="S301">
            <v>0</v>
          </cell>
          <cell r="U301">
            <v>0</v>
          </cell>
          <cell r="Y301">
            <v>0.4</v>
          </cell>
          <cell r="AB30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2">
          <cell r="C302" t="str">
            <v>HOSPITAL SILVIO MAGALHÃES - CG Nº 019/2022</v>
          </cell>
          <cell r="E302" t="str">
            <v>HELLYDA LOYANNE MUNIZ DA SILVA</v>
          </cell>
          <cell r="F302" t="str">
            <v>2 - Outros Profissionais da Saúde</v>
          </cell>
          <cell r="G302">
            <v>322205</v>
          </cell>
          <cell r="H302" t="str">
            <v>02/2024</v>
          </cell>
          <cell r="J302">
            <v>185.87</v>
          </cell>
          <cell r="L302">
            <v>109.035685884692</v>
          </cell>
          <cell r="M302">
            <v>7.06</v>
          </cell>
          <cell r="R302">
            <v>0</v>
          </cell>
          <cell r="S302">
            <v>0</v>
          </cell>
          <cell r="U302">
            <v>0</v>
          </cell>
          <cell r="Y302">
            <v>917.76</v>
          </cell>
          <cell r="AB30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3">
          <cell r="C303" t="str">
            <v>HOSPITAL SILVIO MAGALHÃES - CG Nº 019/2022</v>
          </cell>
          <cell r="E303" t="str">
            <v>HILANNA PATRICIA OLIVEIRA DE ANDRADE</v>
          </cell>
          <cell r="F303" t="str">
            <v>2 - Outros Profissionais da Saúde</v>
          </cell>
          <cell r="G303">
            <v>223505</v>
          </cell>
          <cell r="H303" t="str">
            <v>02/2024</v>
          </cell>
          <cell r="J303">
            <v>239.81</v>
          </cell>
          <cell r="L303">
            <v>0</v>
          </cell>
          <cell r="M303">
            <v>0</v>
          </cell>
          <cell r="R303">
            <v>0</v>
          </cell>
          <cell r="S303">
            <v>0</v>
          </cell>
          <cell r="U303">
            <v>0</v>
          </cell>
          <cell r="Y303">
            <v>642.33000000000004</v>
          </cell>
          <cell r="AB30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4">
          <cell r="C304" t="str">
            <v>HOSPITAL SILVIO MAGALHÃES - CG Nº 019/2022</v>
          </cell>
          <cell r="E304" t="str">
            <v>HILDA MARIA DA SILVA</v>
          </cell>
          <cell r="F304" t="str">
            <v>3 - Administrativo</v>
          </cell>
          <cell r="G304">
            <v>517410</v>
          </cell>
          <cell r="H304" t="str">
            <v>02/2024</v>
          </cell>
          <cell r="J304">
            <v>128.69999999999999</v>
          </cell>
          <cell r="L304">
            <v>109.035685884692</v>
          </cell>
          <cell r="M304">
            <v>7.06</v>
          </cell>
          <cell r="R304">
            <v>0</v>
          </cell>
          <cell r="S304">
            <v>0</v>
          </cell>
          <cell r="U304">
            <v>0</v>
          </cell>
          <cell r="Y304">
            <v>0.65</v>
          </cell>
          <cell r="AB30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5">
          <cell r="C305" t="str">
            <v>HOSPITAL SILVIO MAGALHÃES - CG Nº 019/2022</v>
          </cell>
          <cell r="E305" t="str">
            <v>HUAM EMANUEL BUARQUE SILVA DE MELO</v>
          </cell>
          <cell r="F305" t="str">
            <v>3 - Administrativo</v>
          </cell>
          <cell r="G305">
            <v>414105</v>
          </cell>
          <cell r="H305" t="str">
            <v>02/2024</v>
          </cell>
          <cell r="J305">
            <v>123.05</v>
          </cell>
          <cell r="L305">
            <v>109.035685884692</v>
          </cell>
          <cell r="M305">
            <v>7.06</v>
          </cell>
          <cell r="R305">
            <v>129.80769230769201</v>
          </cell>
          <cell r="S305">
            <v>84.72</v>
          </cell>
          <cell r="U305">
            <v>0</v>
          </cell>
          <cell r="Y305">
            <v>0.99</v>
          </cell>
          <cell r="AB30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6">
          <cell r="C306" t="str">
            <v>HOSPITAL SILVIO MAGALHÃES - CG Nº 019/2022</v>
          </cell>
          <cell r="E306" t="str">
            <v xml:space="preserve">IDOVAN PAULINO DA SILVA FILHO </v>
          </cell>
          <cell r="F306" t="str">
            <v>3 - Administrativo</v>
          </cell>
          <cell r="G306">
            <v>521130</v>
          </cell>
          <cell r="H306" t="str">
            <v>02/2024</v>
          </cell>
          <cell r="J306">
            <v>123.06</v>
          </cell>
          <cell r="L306">
            <v>109.035685884692</v>
          </cell>
          <cell r="M306">
            <v>7.06</v>
          </cell>
          <cell r="R306">
            <v>0</v>
          </cell>
          <cell r="S306">
            <v>0</v>
          </cell>
          <cell r="U306">
            <v>0</v>
          </cell>
          <cell r="Y306">
            <v>1.46</v>
          </cell>
          <cell r="AB30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7">
          <cell r="C307" t="str">
            <v>HOSPITAL SILVIO MAGALHÃES - CG Nº 019/2022</v>
          </cell>
          <cell r="E307" t="str">
            <v>IGOR ALEXANDRE TAMURA</v>
          </cell>
          <cell r="F307" t="str">
            <v>1 - Médico</v>
          </cell>
          <cell r="G307">
            <v>225225</v>
          </cell>
          <cell r="H307" t="str">
            <v>02/2024</v>
          </cell>
          <cell r="J307">
            <v>925.36</v>
          </cell>
          <cell r="L307">
            <v>109.035685884692</v>
          </cell>
          <cell r="M307">
            <v>7.06</v>
          </cell>
          <cell r="R307">
            <v>0</v>
          </cell>
          <cell r="S307">
            <v>0</v>
          </cell>
          <cell r="U307">
            <v>0</v>
          </cell>
          <cell r="Y307">
            <v>0.35</v>
          </cell>
          <cell r="AB30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8">
          <cell r="C308" t="str">
            <v>HOSPITAL SILVIO MAGALHÃES - CG Nº 019/2022</v>
          </cell>
          <cell r="E308" t="str">
            <v>ILIVANIA MILENA BARBOSA VELOSO</v>
          </cell>
          <cell r="F308" t="str">
            <v>3 - Administrativo</v>
          </cell>
          <cell r="G308">
            <v>521130</v>
          </cell>
          <cell r="H308" t="str">
            <v>02/2024</v>
          </cell>
          <cell r="J308">
            <v>145.12</v>
          </cell>
          <cell r="L308">
            <v>109.035685884692</v>
          </cell>
          <cell r="M308">
            <v>7.06</v>
          </cell>
          <cell r="R308">
            <v>0</v>
          </cell>
          <cell r="S308">
            <v>0</v>
          </cell>
          <cell r="U308">
            <v>0</v>
          </cell>
          <cell r="Y308">
            <v>0.99</v>
          </cell>
          <cell r="AB30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09">
          <cell r="C309" t="str">
            <v>HOSPITAL SILVIO MAGALHÃES - CG Nº 019/2022</v>
          </cell>
          <cell r="E309" t="str">
            <v>ILMA MARIA DA CRUZ GOUVEIA</v>
          </cell>
          <cell r="F309" t="str">
            <v>2 - Outros Profissionais da Saúde</v>
          </cell>
          <cell r="G309">
            <v>322205</v>
          </cell>
          <cell r="H309" t="str">
            <v>02/2024</v>
          </cell>
          <cell r="J309">
            <v>173.05</v>
          </cell>
          <cell r="L309">
            <v>109.035685884692</v>
          </cell>
          <cell r="M309">
            <v>7.06</v>
          </cell>
          <cell r="R309">
            <v>129.80769230769201</v>
          </cell>
          <cell r="S309">
            <v>82.5</v>
          </cell>
          <cell r="U309">
            <v>0</v>
          </cell>
          <cell r="Y309">
            <v>809.6</v>
          </cell>
          <cell r="AB30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0">
          <cell r="C310" t="str">
            <v>HOSPITAL SILVIO MAGALHÃES - CG Nº 019/2022</v>
          </cell>
          <cell r="E310" t="str">
            <v>INGRID FERREIRA SIQUEIRA</v>
          </cell>
          <cell r="F310" t="str">
            <v>2 - Outros Profissionais da Saúde</v>
          </cell>
          <cell r="G310">
            <v>322205</v>
          </cell>
          <cell r="H310" t="str">
            <v>02/2024</v>
          </cell>
          <cell r="J310">
            <v>147.07</v>
          </cell>
          <cell r="L310">
            <v>109.035685884692</v>
          </cell>
          <cell r="M310">
            <v>7.06</v>
          </cell>
          <cell r="R310">
            <v>0</v>
          </cell>
          <cell r="S310">
            <v>0</v>
          </cell>
          <cell r="U310">
            <v>77.55</v>
          </cell>
          <cell r="X310" t="str">
            <v>AUX CRECHE</v>
          </cell>
          <cell r="Y310">
            <v>909.57</v>
          </cell>
          <cell r="AB31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1">
          <cell r="C311" t="str">
            <v>HOSPITAL SILVIO MAGALHÃES - CG Nº 019/2022</v>
          </cell>
          <cell r="E311" t="str">
            <v>IONALDO FLORENTINO DE AMORIM FILHO</v>
          </cell>
          <cell r="F311" t="str">
            <v>2 - Outros Profissionais da Saúde</v>
          </cell>
          <cell r="G311">
            <v>223505</v>
          </cell>
          <cell r="H311" t="str">
            <v>02/2024</v>
          </cell>
          <cell r="J311">
            <v>244.68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  <cell r="Y311">
            <v>1145.5999999999999</v>
          </cell>
          <cell r="AB31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2">
          <cell r="C312" t="str">
            <v>HOSPITAL SILVIO MAGALHÃES - CG Nº 019/2022</v>
          </cell>
          <cell r="E312" t="str">
            <v>IRACEMA SANTOS DE MELO</v>
          </cell>
          <cell r="F312" t="str">
            <v>2 - Outros Profissionais da Saúde</v>
          </cell>
          <cell r="G312">
            <v>322205</v>
          </cell>
          <cell r="H312" t="str">
            <v>02/2024</v>
          </cell>
          <cell r="J312">
            <v>0</v>
          </cell>
          <cell r="L312">
            <v>109.035685884692</v>
          </cell>
          <cell r="M312">
            <v>7.06</v>
          </cell>
          <cell r="R312">
            <v>0</v>
          </cell>
          <cell r="S312">
            <v>0</v>
          </cell>
          <cell r="U312">
            <v>0</v>
          </cell>
          <cell r="Y312">
            <v>0.31</v>
          </cell>
          <cell r="AB31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3">
          <cell r="C313" t="str">
            <v>HOSPITAL SILVIO MAGALHÃES - CG Nº 019/2022</v>
          </cell>
          <cell r="E313" t="str">
            <v>IRIS ALEXANDRA DA SILVA</v>
          </cell>
          <cell r="F313" t="str">
            <v>2 - Outros Profissionais da Saúde</v>
          </cell>
          <cell r="G313">
            <v>223505</v>
          </cell>
          <cell r="H313" t="str">
            <v>02/2024</v>
          </cell>
          <cell r="J313">
            <v>290.86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  <cell r="Y313">
            <v>777.89</v>
          </cell>
          <cell r="AB31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4">
          <cell r="C314" t="str">
            <v>HOSPITAL SILVIO MAGALHÃES - CG Nº 019/2022</v>
          </cell>
          <cell r="E314" t="str">
            <v>IRIS TACIANA OLIVEIRA SOARES LIRA</v>
          </cell>
          <cell r="F314" t="str">
            <v>2 - Outros Profissionais da Saúde</v>
          </cell>
          <cell r="G314">
            <v>223505</v>
          </cell>
          <cell r="H314" t="str">
            <v>02/2024</v>
          </cell>
          <cell r="J314">
            <v>171.32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120.26</v>
          </cell>
          <cell r="X314" t="str">
            <v>AUX CRECHE</v>
          </cell>
          <cell r="Y314">
            <v>1525.41</v>
          </cell>
          <cell r="AB31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5">
          <cell r="C315" t="str">
            <v>HOSPITAL SILVIO MAGALHÃES - CG Nº 019/2022</v>
          </cell>
          <cell r="E315" t="str">
            <v>ISAAC FERNANDO SILVA DE SOUZA</v>
          </cell>
          <cell r="F315" t="str">
            <v>2 - Outros Profissionais da Saúde</v>
          </cell>
          <cell r="G315">
            <v>322205</v>
          </cell>
          <cell r="H315" t="str">
            <v>02/2024</v>
          </cell>
          <cell r="J315">
            <v>142.72</v>
          </cell>
          <cell r="L315">
            <v>109.035685884692</v>
          </cell>
          <cell r="M315">
            <v>7.06</v>
          </cell>
          <cell r="R315">
            <v>0</v>
          </cell>
          <cell r="S315">
            <v>0</v>
          </cell>
          <cell r="U315">
            <v>0</v>
          </cell>
          <cell r="Y315">
            <v>878.52</v>
          </cell>
          <cell r="AB31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6">
          <cell r="C316" t="str">
            <v>HOSPITAL SILVIO MAGALHÃES - CG Nº 019/2022</v>
          </cell>
          <cell r="E316" t="str">
            <v>ISABEL CRISTINA DE ASSIS</v>
          </cell>
          <cell r="F316" t="str">
            <v>2 - Outros Profissionais da Saúde</v>
          </cell>
          <cell r="G316">
            <v>322205</v>
          </cell>
          <cell r="H316" t="str">
            <v>02/2024</v>
          </cell>
          <cell r="J316">
            <v>142.72</v>
          </cell>
          <cell r="L316">
            <v>109.035685884692</v>
          </cell>
          <cell r="M316">
            <v>7.06</v>
          </cell>
          <cell r="R316">
            <v>0</v>
          </cell>
          <cell r="S316">
            <v>0</v>
          </cell>
          <cell r="U316">
            <v>0</v>
          </cell>
          <cell r="Y316">
            <v>874.51</v>
          </cell>
          <cell r="AB31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7">
          <cell r="C317" t="str">
            <v>HOSPITAL SILVIO MAGALHÃES - CG Nº 019/2022</v>
          </cell>
          <cell r="E317" t="str">
            <v>ISABELA CAMILA ESTEVAO</v>
          </cell>
          <cell r="F317" t="str">
            <v>2 - Outros Profissionais da Saúde</v>
          </cell>
          <cell r="G317">
            <v>322205</v>
          </cell>
          <cell r="H317" t="str">
            <v>02/2024</v>
          </cell>
          <cell r="J317">
            <v>161.75</v>
          </cell>
          <cell r="L317">
            <v>109.035685884692</v>
          </cell>
          <cell r="M317">
            <v>7.06</v>
          </cell>
          <cell r="R317">
            <v>0</v>
          </cell>
          <cell r="S317">
            <v>0</v>
          </cell>
          <cell r="U317">
            <v>0</v>
          </cell>
          <cell r="Y317">
            <v>961.23</v>
          </cell>
          <cell r="AB31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8">
          <cell r="C318" t="str">
            <v>HOSPITAL SILVIO MAGALHÃES - CG Nº 019/2022</v>
          </cell>
          <cell r="E318" t="str">
            <v>ISABELA LAIS DUARTE FREIRE</v>
          </cell>
          <cell r="F318" t="str">
            <v>3 - Administrativo</v>
          </cell>
          <cell r="G318">
            <v>521130</v>
          </cell>
          <cell r="H318" t="str">
            <v>02/2024</v>
          </cell>
          <cell r="J318">
            <v>123.05</v>
          </cell>
          <cell r="L318">
            <v>109.035685884692</v>
          </cell>
          <cell r="M318">
            <v>7.06</v>
          </cell>
          <cell r="R318">
            <v>0</v>
          </cell>
          <cell r="S318">
            <v>0</v>
          </cell>
          <cell r="U318">
            <v>0</v>
          </cell>
          <cell r="Y318">
            <v>0.85</v>
          </cell>
          <cell r="AB31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19">
          <cell r="C319" t="str">
            <v>HOSPITAL SILVIO MAGALHÃES - CG Nº 019/2022</v>
          </cell>
          <cell r="E319" t="str">
            <v>ISABELA PATRICIA MORAES DE OLIVEIRA</v>
          </cell>
          <cell r="F319" t="str">
            <v>2 - Outros Profissionais da Saúde</v>
          </cell>
          <cell r="G319">
            <v>223505</v>
          </cell>
          <cell r="H319" t="str">
            <v>02/2024</v>
          </cell>
          <cell r="J319">
            <v>391.05</v>
          </cell>
          <cell r="L319">
            <v>0</v>
          </cell>
          <cell r="M319">
            <v>0</v>
          </cell>
          <cell r="R319">
            <v>0</v>
          </cell>
          <cell r="S319">
            <v>0</v>
          </cell>
          <cell r="U319">
            <v>0</v>
          </cell>
          <cell r="Y319">
            <v>0.54</v>
          </cell>
          <cell r="AB31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0">
          <cell r="C320" t="str">
            <v>HOSPITAL SILVIO MAGALHÃES - CG Nº 019/2022</v>
          </cell>
          <cell r="E320" t="str">
            <v>ISAIAS MARQUES JOSE JUNIOR</v>
          </cell>
          <cell r="F320" t="str">
            <v>3 - Administrativo</v>
          </cell>
          <cell r="G320">
            <v>517410</v>
          </cell>
          <cell r="H320" t="str">
            <v>02/2024</v>
          </cell>
          <cell r="J320">
            <v>139.19</v>
          </cell>
          <cell r="L320">
            <v>109.035685884692</v>
          </cell>
          <cell r="M320">
            <v>7.06</v>
          </cell>
          <cell r="R320">
            <v>0</v>
          </cell>
          <cell r="S320">
            <v>0</v>
          </cell>
          <cell r="U320">
            <v>0</v>
          </cell>
          <cell r="Y320">
            <v>0.47</v>
          </cell>
          <cell r="AB32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1">
          <cell r="C321" t="str">
            <v>HOSPITAL SILVIO MAGALHÃES - CG Nº 019/2022</v>
          </cell>
          <cell r="E321" t="str">
            <v>ISLAYNNE KAROLAYNE SOARES DA SILVA</v>
          </cell>
          <cell r="F321" t="str">
            <v>2 - Outros Profissionais da Saúde</v>
          </cell>
          <cell r="G321">
            <v>223505</v>
          </cell>
          <cell r="H321" t="str">
            <v>02/2024</v>
          </cell>
          <cell r="J321">
            <v>171.32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Y321">
            <v>1519.55</v>
          </cell>
          <cell r="AB32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2">
          <cell r="C322" t="str">
            <v>HOSPITAL SILVIO MAGALHÃES - CG Nº 019/2022</v>
          </cell>
          <cell r="E322" t="str">
            <v>IVANERY JOSEANNE SANTOS DE LINO</v>
          </cell>
          <cell r="F322" t="str">
            <v>2 - Outros Profissionais da Saúde</v>
          </cell>
          <cell r="G322">
            <v>322205</v>
          </cell>
          <cell r="H322" t="str">
            <v>02/2024</v>
          </cell>
          <cell r="J322">
            <v>142.71</v>
          </cell>
          <cell r="L322">
            <v>109.035685884692</v>
          </cell>
          <cell r="M322">
            <v>7.06</v>
          </cell>
          <cell r="R322">
            <v>0</v>
          </cell>
          <cell r="S322">
            <v>0</v>
          </cell>
          <cell r="U322">
            <v>0</v>
          </cell>
          <cell r="Y322">
            <v>864.26</v>
          </cell>
          <cell r="AB32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3">
          <cell r="C323" t="str">
            <v>HOSPITAL SILVIO MAGALHÃES - CG Nº 019/2022</v>
          </cell>
          <cell r="E323" t="str">
            <v>IVANILDA RAFAELA DA SILVA</v>
          </cell>
          <cell r="F323" t="str">
            <v>2 - Outros Profissionais da Saúde</v>
          </cell>
          <cell r="G323">
            <v>517410</v>
          </cell>
          <cell r="H323" t="str">
            <v>02/2024</v>
          </cell>
          <cell r="J323">
            <v>123.05</v>
          </cell>
          <cell r="L323">
            <v>109.035685884692</v>
          </cell>
          <cell r="M323">
            <v>7.06</v>
          </cell>
          <cell r="R323">
            <v>0</v>
          </cell>
          <cell r="S323">
            <v>0</v>
          </cell>
          <cell r="U323">
            <v>0</v>
          </cell>
          <cell r="Y323">
            <v>0.75</v>
          </cell>
          <cell r="AB32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4">
          <cell r="C324" t="str">
            <v>HOSPITAL SILVIO MAGALHÃES - CG Nº 019/2022</v>
          </cell>
          <cell r="E324" t="str">
            <v>IVISSON MUNIZ VIEIRA</v>
          </cell>
          <cell r="F324" t="str">
            <v>2 - Outros Profissionais da Saúde</v>
          </cell>
          <cell r="G324">
            <v>322205</v>
          </cell>
          <cell r="H324" t="str">
            <v>02/2024</v>
          </cell>
          <cell r="J324">
            <v>167.39</v>
          </cell>
          <cell r="L324">
            <v>109.035685884692</v>
          </cell>
          <cell r="M324">
            <v>7.06</v>
          </cell>
          <cell r="R324">
            <v>0</v>
          </cell>
          <cell r="S324">
            <v>0</v>
          </cell>
          <cell r="U324">
            <v>0</v>
          </cell>
          <cell r="Y324">
            <v>443.47</v>
          </cell>
          <cell r="AB32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5">
          <cell r="C325" t="str">
            <v>HOSPITAL SILVIO MAGALHÃES - CG Nº 019/2022</v>
          </cell>
          <cell r="E325" t="str">
            <v>IZABELLA CRISTINA MATOS TABOSA</v>
          </cell>
          <cell r="F325" t="str">
            <v>3 - Administrativo</v>
          </cell>
          <cell r="G325">
            <v>131205</v>
          </cell>
          <cell r="H325" t="str">
            <v>02/2024</v>
          </cell>
          <cell r="J325">
            <v>1295.04</v>
          </cell>
          <cell r="L325">
            <v>0</v>
          </cell>
          <cell r="M325">
            <v>0</v>
          </cell>
          <cell r="R325">
            <v>0</v>
          </cell>
          <cell r="S325">
            <v>0</v>
          </cell>
          <cell r="U325">
            <v>0</v>
          </cell>
          <cell r="Y325">
            <v>1.42</v>
          </cell>
          <cell r="AB32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6">
          <cell r="C326" t="str">
            <v>HOSPITAL SILVIO MAGALHÃES - CG Nº 019/2022</v>
          </cell>
          <cell r="E326" t="str">
            <v>JAANINE RAFAELA DE SIQUEIRA SILVA</v>
          </cell>
          <cell r="F326" t="str">
            <v>2 - Outros Profissionais da Saúde</v>
          </cell>
          <cell r="G326">
            <v>223505</v>
          </cell>
          <cell r="H326" t="str">
            <v>02/2024</v>
          </cell>
          <cell r="J326">
            <v>0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0</v>
          </cell>
          <cell r="Y326">
            <v>10375.07</v>
          </cell>
          <cell r="AB32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7">
          <cell r="C327" t="str">
            <v>HOSPITAL SILVIO MAGALHÃES - CG Nº 019/2022</v>
          </cell>
          <cell r="E327" t="str">
            <v xml:space="preserve">JACQUELINE PATRICIA LINS </v>
          </cell>
          <cell r="F327" t="str">
            <v>2 - Outros Profissionais da Saúde</v>
          </cell>
          <cell r="G327">
            <v>223505</v>
          </cell>
          <cell r="H327" t="str">
            <v>02/2024</v>
          </cell>
          <cell r="J327">
            <v>218.47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U327">
            <v>120.26</v>
          </cell>
          <cell r="X327" t="str">
            <v>AUX CRECHE</v>
          </cell>
          <cell r="Y327">
            <v>482.75</v>
          </cell>
          <cell r="AB32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8">
          <cell r="C328" t="str">
            <v>HOSPITAL SILVIO MAGALHÃES - CG Nº 019/2022</v>
          </cell>
          <cell r="E328" t="str">
            <v>JACQUELINE VALERIA ALVES DE LIRA</v>
          </cell>
          <cell r="F328" t="str">
            <v>2 - Outros Profissionais da Saúde</v>
          </cell>
          <cell r="G328">
            <v>322205</v>
          </cell>
          <cell r="H328" t="str">
            <v>02/2024</v>
          </cell>
          <cell r="J328">
            <v>161.75</v>
          </cell>
          <cell r="L328">
            <v>109.035685884692</v>
          </cell>
          <cell r="M328">
            <v>7.06</v>
          </cell>
          <cell r="R328">
            <v>0</v>
          </cell>
          <cell r="S328">
            <v>0</v>
          </cell>
          <cell r="U328">
            <v>0</v>
          </cell>
          <cell r="Y328">
            <v>780.91</v>
          </cell>
          <cell r="AB32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29">
          <cell r="C329" t="str">
            <v>HOSPITAL SILVIO MAGALHÃES - CG Nº 019/2022</v>
          </cell>
          <cell r="E329" t="str">
            <v>JADIVANIA AMARAL DE OLIVEIRA</v>
          </cell>
          <cell r="F329" t="str">
            <v>2 - Outros Profissionais da Saúde</v>
          </cell>
          <cell r="G329">
            <v>322205</v>
          </cell>
          <cell r="H329" t="str">
            <v>02/2024</v>
          </cell>
          <cell r="J329">
            <v>210.77</v>
          </cell>
          <cell r="L329">
            <v>0</v>
          </cell>
          <cell r="M329">
            <v>0</v>
          </cell>
          <cell r="R329">
            <v>0</v>
          </cell>
          <cell r="S329">
            <v>0</v>
          </cell>
          <cell r="U329">
            <v>0</v>
          </cell>
          <cell r="Y329">
            <v>861.18</v>
          </cell>
          <cell r="AB32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30">
          <cell r="C330" t="str">
            <v>HOSPITAL SILVIO MAGALHÃES - CG Nº 019/2022</v>
          </cell>
          <cell r="E330" t="str">
            <v>JADSON MACHADO FERRAZ</v>
          </cell>
          <cell r="F330" t="str">
            <v>2 - Outros Profissionais da Saúde</v>
          </cell>
          <cell r="G330">
            <v>223505</v>
          </cell>
          <cell r="H330" t="str">
            <v>02/2024</v>
          </cell>
          <cell r="J330">
            <v>306.89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  <cell r="Y330">
            <v>393.43</v>
          </cell>
          <cell r="AB33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31">
          <cell r="C331" t="str">
            <v>HOSPITAL SILVIO MAGALHÃES - CG Nº 019/2022</v>
          </cell>
          <cell r="E331" t="str">
            <v>JAELSON XAVIER DE SOUSA</v>
          </cell>
          <cell r="F331" t="str">
            <v>3 - Administrativo</v>
          </cell>
          <cell r="G331">
            <v>141605</v>
          </cell>
          <cell r="H331" t="str">
            <v>02/2024</v>
          </cell>
          <cell r="J331">
            <v>129.88</v>
          </cell>
          <cell r="L331">
            <v>109.035685884692</v>
          </cell>
          <cell r="M331">
            <v>7.06</v>
          </cell>
          <cell r="R331">
            <v>0</v>
          </cell>
          <cell r="S331">
            <v>0</v>
          </cell>
          <cell r="U331">
            <v>0</v>
          </cell>
          <cell r="Y331">
            <v>1.28</v>
          </cell>
          <cell r="AB33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32">
          <cell r="C332" t="str">
            <v>HOSPITAL SILVIO MAGALHÃES - CG Nº 019/2022</v>
          </cell>
          <cell r="E332" t="str">
            <v>JAILSON JOSE DA SILVA</v>
          </cell>
          <cell r="F332" t="str">
            <v>3 - Administrativo</v>
          </cell>
          <cell r="G332">
            <v>313120</v>
          </cell>
          <cell r="H332" t="str">
            <v>02/2024</v>
          </cell>
          <cell r="J332">
            <v>208.99</v>
          </cell>
          <cell r="L332">
            <v>109.035685884692</v>
          </cell>
          <cell r="M332">
            <v>7.06</v>
          </cell>
          <cell r="R332">
            <v>0</v>
          </cell>
          <cell r="S332">
            <v>0</v>
          </cell>
          <cell r="U332">
            <v>0</v>
          </cell>
          <cell r="Y332">
            <v>0.56999999999999995</v>
          </cell>
          <cell r="AB33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33">
          <cell r="C333" t="str">
            <v>HOSPITAL SILVIO MAGALHÃES - CG Nº 019/2022</v>
          </cell>
          <cell r="E333" t="str">
            <v>JAILTON MARTINS DA SILVA</v>
          </cell>
          <cell r="F333" t="str">
            <v>3 - Administrativo</v>
          </cell>
          <cell r="G333">
            <v>515110</v>
          </cell>
          <cell r="H333" t="str">
            <v>02/2024</v>
          </cell>
          <cell r="J333">
            <v>145.02000000000001</v>
          </cell>
          <cell r="L333">
            <v>109.035685884692</v>
          </cell>
          <cell r="M333">
            <v>7.06</v>
          </cell>
          <cell r="R333">
            <v>0</v>
          </cell>
          <cell r="S333">
            <v>0</v>
          </cell>
          <cell r="U333">
            <v>0</v>
          </cell>
          <cell r="Y333">
            <v>0.92</v>
          </cell>
          <cell r="AB33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34">
          <cell r="C334" t="str">
            <v>HOSPITAL SILVIO MAGALHÃES - CG Nº 019/2022</v>
          </cell>
          <cell r="E334" t="str">
            <v>JAIMESSON HENRIQUE DA SILVA</v>
          </cell>
          <cell r="F334" t="str">
            <v>2 - Outros Profissionais da Saúde</v>
          </cell>
          <cell r="G334">
            <v>322205</v>
          </cell>
          <cell r="H334" t="str">
            <v>02/2024</v>
          </cell>
          <cell r="J334">
            <v>0</v>
          </cell>
          <cell r="L334">
            <v>0</v>
          </cell>
          <cell r="M334">
            <v>0</v>
          </cell>
          <cell r="R334">
            <v>0</v>
          </cell>
          <cell r="S334">
            <v>0</v>
          </cell>
          <cell r="U334">
            <v>0</v>
          </cell>
          <cell r="Y334">
            <v>3540.97</v>
          </cell>
          <cell r="AB33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35">
          <cell r="C335" t="str">
            <v>HOSPITAL SILVIO MAGALHÃES - CG Nº 019/2022</v>
          </cell>
          <cell r="E335" t="str">
            <v xml:space="preserve">JAIRO JOSE FERREIRA JUNIOR </v>
          </cell>
          <cell r="F335" t="str">
            <v>2 - Outros Profissionais da Saúde</v>
          </cell>
          <cell r="G335">
            <v>324115</v>
          </cell>
          <cell r="H335" t="str">
            <v>02/2024</v>
          </cell>
          <cell r="J335">
            <v>279.7</v>
          </cell>
          <cell r="L335">
            <v>109.035685884692</v>
          </cell>
          <cell r="M335">
            <v>7.06</v>
          </cell>
          <cell r="R335">
            <v>0</v>
          </cell>
          <cell r="S335">
            <v>0</v>
          </cell>
          <cell r="U335">
            <v>0</v>
          </cell>
          <cell r="Y335">
            <v>0.89</v>
          </cell>
          <cell r="AB33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36">
          <cell r="C336" t="str">
            <v>HOSPITAL SILVIO MAGALHÃES - CG Nº 019/2022</v>
          </cell>
          <cell r="E336" t="str">
            <v>JAMILLY MACENA DA SILVA SANTOS</v>
          </cell>
          <cell r="F336" t="str">
            <v>2 - Outros Profissionais da Saúde</v>
          </cell>
          <cell r="G336">
            <v>223505</v>
          </cell>
          <cell r="H336" t="str">
            <v>02/2024</v>
          </cell>
          <cell r="J336">
            <v>207.67</v>
          </cell>
          <cell r="L336">
            <v>0</v>
          </cell>
          <cell r="M336">
            <v>0</v>
          </cell>
          <cell r="R336">
            <v>0</v>
          </cell>
          <cell r="S336">
            <v>0</v>
          </cell>
          <cell r="U336">
            <v>120.26</v>
          </cell>
          <cell r="X336" t="str">
            <v>AUX CRECHE</v>
          </cell>
          <cell r="Y336">
            <v>1155.3399999999999</v>
          </cell>
          <cell r="AB33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37">
          <cell r="C337" t="str">
            <v>HOSPITAL SILVIO MAGALHÃES - CG Nº 019/2022</v>
          </cell>
          <cell r="E337" t="str">
            <v>JAMYLLY MARTINHO BARBOSA</v>
          </cell>
          <cell r="F337" t="str">
            <v>3 - Administrativo</v>
          </cell>
          <cell r="G337">
            <v>422110</v>
          </cell>
          <cell r="H337" t="str">
            <v>02/2024</v>
          </cell>
          <cell r="J337">
            <v>13.27</v>
          </cell>
          <cell r="L337">
            <v>109.035685884692</v>
          </cell>
          <cell r="M337">
            <v>7.06</v>
          </cell>
          <cell r="R337">
            <v>129.80769230769201</v>
          </cell>
          <cell r="S337">
            <v>39.799999999999997</v>
          </cell>
          <cell r="U337">
            <v>0</v>
          </cell>
          <cell r="Y337">
            <v>0</v>
          </cell>
        </row>
        <row r="338">
          <cell r="C338" t="str">
            <v>HOSPITAL SILVIO MAGALHÃES - CG Nº 019/2022</v>
          </cell>
          <cell r="E338" t="str">
            <v xml:space="preserve">JANAINA AFONSO DE ASSIS </v>
          </cell>
          <cell r="F338" t="str">
            <v>2 - Outros Profissionais da Saúde</v>
          </cell>
          <cell r="G338">
            <v>223505</v>
          </cell>
          <cell r="H338" t="str">
            <v>02/2024</v>
          </cell>
          <cell r="J338">
            <v>262.33999999999997</v>
          </cell>
          <cell r="L338">
            <v>0</v>
          </cell>
          <cell r="M338">
            <v>0</v>
          </cell>
          <cell r="R338">
            <v>0</v>
          </cell>
          <cell r="S338">
            <v>0</v>
          </cell>
          <cell r="U338">
            <v>0</v>
          </cell>
          <cell r="Y338">
            <v>1209.8800000000001</v>
          </cell>
          <cell r="AB33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39">
          <cell r="C339" t="str">
            <v>HOSPITAL SILVIO MAGALHÃES - CG Nº 019/2022</v>
          </cell>
          <cell r="E339" t="str">
            <v>JANAINA ALBINO MARQUES DA SILVA</v>
          </cell>
          <cell r="F339" t="str">
            <v>2 - Outros Profissionais da Saúde</v>
          </cell>
          <cell r="G339">
            <v>322205</v>
          </cell>
          <cell r="H339" t="str">
            <v>02/2024</v>
          </cell>
          <cell r="J339">
            <v>148.36000000000001</v>
          </cell>
          <cell r="L339">
            <v>109.035685884692</v>
          </cell>
          <cell r="M339">
            <v>7.06</v>
          </cell>
          <cell r="R339">
            <v>0</v>
          </cell>
          <cell r="S339">
            <v>0</v>
          </cell>
          <cell r="U339">
            <v>0</v>
          </cell>
          <cell r="Y339">
            <v>842.98</v>
          </cell>
          <cell r="AB33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0">
          <cell r="C340" t="str">
            <v>HOSPITAL SILVIO MAGALHÃES - CG Nº 019/2022</v>
          </cell>
          <cell r="E340" t="str">
            <v>JANAINA LINS DA SILVA</v>
          </cell>
          <cell r="F340" t="str">
            <v>2 - Outros Profissionais da Saúde</v>
          </cell>
          <cell r="G340">
            <v>322205</v>
          </cell>
          <cell r="H340" t="str">
            <v>02/2024</v>
          </cell>
          <cell r="J340">
            <v>167.4</v>
          </cell>
          <cell r="L340">
            <v>109.035685884692</v>
          </cell>
          <cell r="M340">
            <v>7.06</v>
          </cell>
          <cell r="R340">
            <v>0</v>
          </cell>
          <cell r="S340">
            <v>0</v>
          </cell>
          <cell r="U340">
            <v>0</v>
          </cell>
          <cell r="Y340">
            <v>442.7</v>
          </cell>
          <cell r="AB34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1">
          <cell r="C341" t="str">
            <v>HOSPITAL SILVIO MAGALHÃES - CG Nº 019/2022</v>
          </cell>
          <cell r="E341" t="str">
            <v>JANE KELLY FERREIRA DA SILVA</v>
          </cell>
          <cell r="F341" t="str">
            <v>2 - Outros Profissionais da Saúde</v>
          </cell>
          <cell r="G341">
            <v>322205</v>
          </cell>
          <cell r="H341" t="str">
            <v>02/2024</v>
          </cell>
          <cell r="J341">
            <v>147.06</v>
          </cell>
          <cell r="L341">
            <v>109.035685884692</v>
          </cell>
          <cell r="M341">
            <v>7.06</v>
          </cell>
          <cell r="R341">
            <v>0</v>
          </cell>
          <cell r="S341">
            <v>0</v>
          </cell>
          <cell r="U341">
            <v>0</v>
          </cell>
          <cell r="Y341">
            <v>868.32</v>
          </cell>
          <cell r="AB34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2">
          <cell r="C342" t="str">
            <v>HOSPITAL SILVIO MAGALHÃES - CG Nº 019/2022</v>
          </cell>
          <cell r="E342" t="str">
            <v>JANECLEIDE FLORO DA SILVA</v>
          </cell>
          <cell r="F342" t="str">
            <v>2 - Outros Profissionais da Saúde</v>
          </cell>
          <cell r="G342">
            <v>322205</v>
          </cell>
          <cell r="H342" t="str">
            <v>02/2024</v>
          </cell>
          <cell r="J342">
            <v>161.75</v>
          </cell>
          <cell r="L342">
            <v>109.035685884692</v>
          </cell>
          <cell r="M342">
            <v>7.06</v>
          </cell>
          <cell r="R342">
            <v>0</v>
          </cell>
          <cell r="S342">
            <v>0</v>
          </cell>
          <cell r="U342">
            <v>0</v>
          </cell>
          <cell r="Y342">
            <v>888.92</v>
          </cell>
          <cell r="AB34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3">
          <cell r="C343" t="str">
            <v>HOSPITAL SILVIO MAGALHÃES - CG Nº 019/2022</v>
          </cell>
          <cell r="E343" t="str">
            <v>JANICLEIDE FERREIRA DA SILVA</v>
          </cell>
          <cell r="F343" t="str">
            <v>2 - Outros Profissionais da Saúde</v>
          </cell>
          <cell r="G343">
            <v>322205</v>
          </cell>
          <cell r="H343" t="str">
            <v>02/2024</v>
          </cell>
          <cell r="J343">
            <v>167.4</v>
          </cell>
          <cell r="L343">
            <v>109.035685884692</v>
          </cell>
          <cell r="M343">
            <v>7.06</v>
          </cell>
          <cell r="R343">
            <v>0</v>
          </cell>
          <cell r="S343">
            <v>0</v>
          </cell>
          <cell r="U343">
            <v>0</v>
          </cell>
          <cell r="Y343">
            <v>882.91</v>
          </cell>
          <cell r="AB34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4">
          <cell r="C344" t="str">
            <v>HOSPITAL SILVIO MAGALHÃES - CG Nº 019/2022</v>
          </cell>
          <cell r="E344" t="str">
            <v>JANIO SEVERINO SILVA LIMA</v>
          </cell>
          <cell r="F344" t="str">
            <v>3 - Administrativo</v>
          </cell>
          <cell r="G344">
            <v>951105</v>
          </cell>
          <cell r="H344" t="str">
            <v>02/2024</v>
          </cell>
          <cell r="J344">
            <v>222.13</v>
          </cell>
          <cell r="L344">
            <v>109.035685884692</v>
          </cell>
          <cell r="M344">
            <v>7.06</v>
          </cell>
          <cell r="R344">
            <v>0</v>
          </cell>
          <cell r="S344">
            <v>0</v>
          </cell>
          <cell r="U344">
            <v>0</v>
          </cell>
          <cell r="Y344">
            <v>0.71</v>
          </cell>
          <cell r="AB34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5">
          <cell r="C345" t="str">
            <v>HOSPITAL SILVIO MAGALHÃES - CG Nº 019/2022</v>
          </cell>
          <cell r="E345" t="str">
            <v>JAQUELINE BATISTA DA SILVA</v>
          </cell>
          <cell r="F345" t="str">
            <v>2 - Outros Profissionais da Saúde</v>
          </cell>
          <cell r="G345">
            <v>322205</v>
          </cell>
          <cell r="H345" t="str">
            <v>02/2024</v>
          </cell>
          <cell r="J345">
            <v>142.72</v>
          </cell>
          <cell r="L345">
            <v>109.035685884692</v>
          </cell>
          <cell r="M345">
            <v>7.06</v>
          </cell>
          <cell r="R345">
            <v>0</v>
          </cell>
          <cell r="S345">
            <v>0</v>
          </cell>
          <cell r="U345">
            <v>0</v>
          </cell>
          <cell r="Y345">
            <v>464.89</v>
          </cell>
          <cell r="AB34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6">
          <cell r="C346" t="str">
            <v>HOSPITAL SILVIO MAGALHÃES - CG Nº 019/2022</v>
          </cell>
          <cell r="E346" t="str">
            <v xml:space="preserve">JAQUELINE GOMES DE MELLO FIGUEIREDO </v>
          </cell>
          <cell r="F346" t="str">
            <v>2 - Outros Profissionais da Saúde</v>
          </cell>
          <cell r="G346">
            <v>322205</v>
          </cell>
          <cell r="H346" t="str">
            <v>02/2024</v>
          </cell>
          <cell r="J346">
            <v>167.4</v>
          </cell>
          <cell r="L346">
            <v>109.035685884692</v>
          </cell>
          <cell r="M346">
            <v>7.06</v>
          </cell>
          <cell r="R346">
            <v>0</v>
          </cell>
          <cell r="S346">
            <v>0</v>
          </cell>
          <cell r="U346">
            <v>0</v>
          </cell>
          <cell r="Y346">
            <v>861.91</v>
          </cell>
          <cell r="AB34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7">
          <cell r="C347" t="str">
            <v>HOSPITAL SILVIO MAGALHÃES - CG Nº 019/2022</v>
          </cell>
          <cell r="E347" t="str">
            <v>JAQUELINE LIMA CAVALCANTE SILVA</v>
          </cell>
          <cell r="F347" t="str">
            <v>2 - Outros Profissionais da Saúde</v>
          </cell>
          <cell r="G347">
            <v>322205</v>
          </cell>
          <cell r="H347" t="str">
            <v>02/2024</v>
          </cell>
          <cell r="J347">
            <v>161.75</v>
          </cell>
          <cell r="L347">
            <v>109.035685884692</v>
          </cell>
          <cell r="M347">
            <v>7.06</v>
          </cell>
          <cell r="R347">
            <v>0</v>
          </cell>
          <cell r="S347">
            <v>0</v>
          </cell>
          <cell r="U347">
            <v>0</v>
          </cell>
          <cell r="Y347">
            <v>463.59</v>
          </cell>
          <cell r="AB34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8">
          <cell r="C348" t="str">
            <v>HOSPITAL SILVIO MAGALHÃES - CG Nº 019/2022</v>
          </cell>
          <cell r="E348" t="str">
            <v>JARCILENE MARIA DA SILVA</v>
          </cell>
          <cell r="F348" t="str">
            <v>2 - Outros Profissionais da Saúde</v>
          </cell>
          <cell r="G348">
            <v>322205</v>
          </cell>
          <cell r="H348" t="str">
            <v>02/2024</v>
          </cell>
          <cell r="J348">
            <v>177.96</v>
          </cell>
          <cell r="L348">
            <v>109.035685884692</v>
          </cell>
          <cell r="M348">
            <v>7.06</v>
          </cell>
          <cell r="R348">
            <v>0</v>
          </cell>
          <cell r="S348">
            <v>0</v>
          </cell>
          <cell r="U348">
            <v>0</v>
          </cell>
          <cell r="Y348">
            <v>840.32</v>
          </cell>
          <cell r="AB34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49">
          <cell r="C349" t="str">
            <v>HOSPITAL SILVIO MAGALHÃES - CG Nº 019/2022</v>
          </cell>
          <cell r="E349" t="str">
            <v>JEANE MARIA DA SILVA</v>
          </cell>
          <cell r="F349" t="str">
            <v>3 - Administrativo</v>
          </cell>
          <cell r="G349">
            <v>413115</v>
          </cell>
          <cell r="H349" t="str">
            <v>02/2024</v>
          </cell>
          <cell r="J349">
            <v>284.25</v>
          </cell>
          <cell r="L349">
            <v>109.035685884692</v>
          </cell>
          <cell r="M349">
            <v>7.06</v>
          </cell>
          <cell r="R349">
            <v>0</v>
          </cell>
          <cell r="S349">
            <v>0</v>
          </cell>
          <cell r="U349">
            <v>0</v>
          </cell>
          <cell r="Y349">
            <v>1.03</v>
          </cell>
          <cell r="AB34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0">
          <cell r="C350" t="str">
            <v>HOSPITAL SILVIO MAGALHÃES - CG Nº 019/2022</v>
          </cell>
          <cell r="E350" t="str">
            <v>JEFFERSON MAXWEBER RODRIGUES SA</v>
          </cell>
          <cell r="F350" t="str">
            <v>2 - Outros Profissionais da Saúde</v>
          </cell>
          <cell r="G350">
            <v>322205</v>
          </cell>
          <cell r="H350" t="str">
            <v>02/2024</v>
          </cell>
          <cell r="J350">
            <v>161.74</v>
          </cell>
          <cell r="L350">
            <v>109.035685884692</v>
          </cell>
          <cell r="M350">
            <v>7.06</v>
          </cell>
          <cell r="R350">
            <v>0</v>
          </cell>
          <cell r="S350">
            <v>0</v>
          </cell>
          <cell r="U350">
            <v>0</v>
          </cell>
          <cell r="Y350">
            <v>928.26</v>
          </cell>
          <cell r="AB35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1">
          <cell r="C351" t="str">
            <v>HOSPITAL SILVIO MAGALHÃES - CG Nº 019/2022</v>
          </cell>
          <cell r="E351" t="str">
            <v>JENIFER GEOVANNA DA SILVA DE JESUS</v>
          </cell>
          <cell r="F351" t="str">
            <v>3 - Administrativo</v>
          </cell>
          <cell r="G351">
            <v>422110</v>
          </cell>
          <cell r="H351" t="str">
            <v>02/2024</v>
          </cell>
          <cell r="J351">
            <v>164</v>
          </cell>
          <cell r="L351">
            <v>109.035685884692</v>
          </cell>
          <cell r="M351">
            <v>7.06</v>
          </cell>
          <cell r="R351">
            <v>0</v>
          </cell>
          <cell r="S351">
            <v>0</v>
          </cell>
          <cell r="U351">
            <v>0</v>
          </cell>
          <cell r="Y351">
            <v>0</v>
          </cell>
        </row>
        <row r="352">
          <cell r="C352" t="str">
            <v>HOSPITAL SILVIO MAGALHÃES - CG Nº 019/2022</v>
          </cell>
          <cell r="E352" t="str">
            <v>JENIFFER LUANA FEIJO DE MELO</v>
          </cell>
          <cell r="F352" t="str">
            <v>2 - Outros Profissionais da Saúde</v>
          </cell>
          <cell r="G352">
            <v>223505</v>
          </cell>
          <cell r="H352" t="str">
            <v>02/2024</v>
          </cell>
          <cell r="J352">
            <v>256.49</v>
          </cell>
          <cell r="L352">
            <v>0</v>
          </cell>
          <cell r="M352">
            <v>0</v>
          </cell>
          <cell r="R352">
            <v>0</v>
          </cell>
          <cell r="S352">
            <v>0</v>
          </cell>
          <cell r="U352">
            <v>120.26</v>
          </cell>
          <cell r="X352" t="str">
            <v>AUX CRECHE</v>
          </cell>
          <cell r="Y352">
            <v>1196.6099999999999</v>
          </cell>
          <cell r="AB35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3">
          <cell r="C353" t="str">
            <v>HOSPITAL SILVIO MAGALHÃES - CG Nº 019/2022</v>
          </cell>
          <cell r="E353" t="str">
            <v>JENNIFER CRISTINA DA SILVA MARQUES</v>
          </cell>
          <cell r="F353" t="str">
            <v>2 - Outros Profissionais da Saúde</v>
          </cell>
          <cell r="G353">
            <v>223505</v>
          </cell>
          <cell r="H353" t="str">
            <v>02/2024</v>
          </cell>
          <cell r="J353">
            <v>207.67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120.26</v>
          </cell>
          <cell r="X353" t="str">
            <v>AUX CRECHE</v>
          </cell>
          <cell r="Y353">
            <v>763.21</v>
          </cell>
          <cell r="AB35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4">
          <cell r="C354" t="str">
            <v>HOSPITAL SILVIO MAGALHÃES - CG Nº 019/2022</v>
          </cell>
          <cell r="E354" t="str">
            <v>JEREMIAS SEBASTIAO DA SILVA</v>
          </cell>
          <cell r="F354" t="str">
            <v>3 - Administrativo</v>
          </cell>
          <cell r="G354">
            <v>517410</v>
          </cell>
          <cell r="H354" t="str">
            <v>02/2024</v>
          </cell>
          <cell r="J354">
            <v>145.11000000000001</v>
          </cell>
          <cell r="L354">
            <v>109.035685884692</v>
          </cell>
          <cell r="M354">
            <v>7.06</v>
          </cell>
          <cell r="R354">
            <v>0</v>
          </cell>
          <cell r="S354">
            <v>0</v>
          </cell>
          <cell r="U354">
            <v>0</v>
          </cell>
          <cell r="Y354">
            <v>1.21</v>
          </cell>
          <cell r="AB35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5">
          <cell r="C355" t="str">
            <v>HOSPITAL SILVIO MAGALHÃES - CG Nº 019/2022</v>
          </cell>
          <cell r="E355" t="str">
            <v>JESSIANE MARIA MELO DA SILVA</v>
          </cell>
          <cell r="F355" t="str">
            <v>2 - Outros Profissionais da Saúde</v>
          </cell>
          <cell r="G355">
            <v>322205</v>
          </cell>
          <cell r="H355" t="str">
            <v>02/2024</v>
          </cell>
          <cell r="J355">
            <v>147.07</v>
          </cell>
          <cell r="L355">
            <v>109.035685884692</v>
          </cell>
          <cell r="M355">
            <v>7.06</v>
          </cell>
          <cell r="R355">
            <v>129.80769230769201</v>
          </cell>
          <cell r="S355">
            <v>82.5</v>
          </cell>
          <cell r="U355">
            <v>0</v>
          </cell>
          <cell r="Y355">
            <v>825.3</v>
          </cell>
          <cell r="AB35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6">
          <cell r="C356" t="str">
            <v>HOSPITAL SILVIO MAGALHÃES - CG Nº 019/2022</v>
          </cell>
          <cell r="E356" t="str">
            <v>JESSICA ANDRADE DE ALCANTARA</v>
          </cell>
          <cell r="F356" t="str">
            <v>3 - Administrativo</v>
          </cell>
          <cell r="G356">
            <v>521130</v>
          </cell>
          <cell r="H356" t="str">
            <v>02/2024</v>
          </cell>
          <cell r="J356">
            <v>123.05</v>
          </cell>
          <cell r="L356">
            <v>109.035685884692</v>
          </cell>
          <cell r="M356">
            <v>7.06</v>
          </cell>
          <cell r="R356">
            <v>129.80769230769201</v>
          </cell>
          <cell r="S356">
            <v>82.5</v>
          </cell>
          <cell r="U356">
            <v>0</v>
          </cell>
          <cell r="Y356">
            <v>0.88</v>
          </cell>
          <cell r="AB35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7">
          <cell r="C357" t="str">
            <v>HOSPITAL SILVIO MAGALHÃES - CG Nº 019/2022</v>
          </cell>
          <cell r="E357" t="str">
            <v>JESSICA THAMIRES DA SILVA MELO</v>
          </cell>
          <cell r="F357" t="str">
            <v>2 - Outros Profissionais da Saúde</v>
          </cell>
          <cell r="G357">
            <v>223505</v>
          </cell>
          <cell r="H357" t="str">
            <v>02/2024</v>
          </cell>
          <cell r="J357">
            <v>213.67</v>
          </cell>
          <cell r="L357">
            <v>0</v>
          </cell>
          <cell r="M357">
            <v>0</v>
          </cell>
          <cell r="R357">
            <v>0</v>
          </cell>
          <cell r="S357">
            <v>0</v>
          </cell>
          <cell r="U357">
            <v>0</v>
          </cell>
          <cell r="Y357">
            <v>1154.5899999999999</v>
          </cell>
          <cell r="AB35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8">
          <cell r="C358" t="str">
            <v>HOSPITAL SILVIO MAGALHÃES - CG Nº 019/2022</v>
          </cell>
          <cell r="E358" t="str">
            <v>JITANA CARLA DA SILVA OLIVEIRA</v>
          </cell>
          <cell r="F358" t="str">
            <v>2 - Outros Profissionais da Saúde</v>
          </cell>
          <cell r="G358">
            <v>223505</v>
          </cell>
          <cell r="H358" t="str">
            <v>02/2024</v>
          </cell>
          <cell r="J358">
            <v>311.75</v>
          </cell>
          <cell r="L358">
            <v>0</v>
          </cell>
          <cell r="M358">
            <v>0</v>
          </cell>
          <cell r="R358">
            <v>0</v>
          </cell>
          <cell r="S358">
            <v>0</v>
          </cell>
          <cell r="U358">
            <v>120.26</v>
          </cell>
          <cell r="X358" t="str">
            <v>AUX CRECHE</v>
          </cell>
          <cell r="Y358">
            <v>392.94</v>
          </cell>
          <cell r="AB35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59">
          <cell r="C359" t="str">
            <v>HOSPITAL SILVIO MAGALHÃES - CG Nº 019/2022</v>
          </cell>
          <cell r="E359" t="str">
            <v>JOAO ELIAS CABRAL SIQUEIRA DE LIMA</v>
          </cell>
          <cell r="F359" t="str">
            <v>3 - Administrativo</v>
          </cell>
          <cell r="G359">
            <v>422110</v>
          </cell>
          <cell r="H359" t="str">
            <v>02/2024</v>
          </cell>
          <cell r="J359">
            <v>123.06</v>
          </cell>
          <cell r="L359">
            <v>109.035685884692</v>
          </cell>
          <cell r="M359">
            <v>7.06</v>
          </cell>
          <cell r="R359">
            <v>0</v>
          </cell>
          <cell r="S359">
            <v>0</v>
          </cell>
          <cell r="U359">
            <v>0</v>
          </cell>
          <cell r="Y359">
            <v>1.22</v>
          </cell>
          <cell r="AB35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0">
          <cell r="C360" t="str">
            <v>HOSPITAL SILVIO MAGALHÃES - CG Nº 019/2022</v>
          </cell>
          <cell r="E360" t="str">
            <v>JOAO JERONIMO DA SILVA FILHO</v>
          </cell>
          <cell r="F360" t="str">
            <v>2 - Outros Profissionais da Saúde</v>
          </cell>
          <cell r="G360">
            <v>322205</v>
          </cell>
          <cell r="H360" t="str">
            <v>02/2024</v>
          </cell>
          <cell r="J360">
            <v>152.72</v>
          </cell>
          <cell r="L360">
            <v>109.035685884692</v>
          </cell>
          <cell r="M360">
            <v>7.06</v>
          </cell>
          <cell r="R360">
            <v>0</v>
          </cell>
          <cell r="S360">
            <v>0</v>
          </cell>
          <cell r="U360">
            <v>0</v>
          </cell>
          <cell r="Y360">
            <v>466.15</v>
          </cell>
          <cell r="AB36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1">
          <cell r="C361" t="str">
            <v>HOSPITAL SILVIO MAGALHÃES - CG Nº 019/2022</v>
          </cell>
          <cell r="E361" t="str">
            <v>JOAQUIM ALEXANDRE LINS BEZERRA</v>
          </cell>
          <cell r="F361" t="str">
            <v>2 - Outros Profissionais da Saúde</v>
          </cell>
          <cell r="G361">
            <v>322205</v>
          </cell>
          <cell r="H361" t="str">
            <v>02/2024</v>
          </cell>
          <cell r="J361">
            <v>166.67</v>
          </cell>
          <cell r="L361">
            <v>109.035685884692</v>
          </cell>
          <cell r="M361">
            <v>7.06</v>
          </cell>
          <cell r="R361">
            <v>0</v>
          </cell>
          <cell r="S361">
            <v>0</v>
          </cell>
          <cell r="U361">
            <v>0</v>
          </cell>
          <cell r="Y361">
            <v>958.47</v>
          </cell>
          <cell r="AB36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2">
          <cell r="C362" t="str">
            <v>HOSPITAL SILVIO MAGALHÃES - CG Nº 019/2022</v>
          </cell>
          <cell r="E362" t="str">
            <v xml:space="preserve">JOEL CLEMENTE DE OLIVEIRA </v>
          </cell>
          <cell r="F362" t="str">
            <v>3 - Administrativo</v>
          </cell>
          <cell r="G362">
            <v>517410</v>
          </cell>
          <cell r="H362" t="str">
            <v>02/2024</v>
          </cell>
          <cell r="J362">
            <v>139.46</v>
          </cell>
          <cell r="L362">
            <v>109.035685884692</v>
          </cell>
          <cell r="M362">
            <v>7.06</v>
          </cell>
          <cell r="R362">
            <v>0</v>
          </cell>
          <cell r="S362">
            <v>0</v>
          </cell>
          <cell r="U362">
            <v>0</v>
          </cell>
          <cell r="Y362">
            <v>0.68</v>
          </cell>
          <cell r="AB36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3">
          <cell r="C363" t="str">
            <v>HOSPITAL SILVIO MAGALHÃES - CG Nº 019/2022</v>
          </cell>
          <cell r="E363" t="str">
            <v>JOELMA ANTONIA RIBEIRO DA SILVA NASCIMENTO</v>
          </cell>
          <cell r="F363" t="str">
            <v>2 - Outros Profissionais da Saúde</v>
          </cell>
          <cell r="G363">
            <v>223505</v>
          </cell>
          <cell r="H363" t="str">
            <v>02/2024</v>
          </cell>
          <cell r="J363">
            <v>175.66</v>
          </cell>
          <cell r="L363">
            <v>0</v>
          </cell>
          <cell r="M363">
            <v>0</v>
          </cell>
          <cell r="R363">
            <v>0</v>
          </cell>
          <cell r="S363">
            <v>0</v>
          </cell>
          <cell r="U363">
            <v>120.26</v>
          </cell>
          <cell r="X363" t="str">
            <v>AUX CRECHE</v>
          </cell>
          <cell r="Y363">
            <v>1203.3900000000001</v>
          </cell>
          <cell r="AB36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4">
          <cell r="C364" t="str">
            <v>HOSPITAL SILVIO MAGALHÃES - CG Nº 019/2022</v>
          </cell>
          <cell r="E364" t="str">
            <v>JOELMA CAVALCANTE DOS SANTOS</v>
          </cell>
          <cell r="F364" t="str">
            <v>3 - Administrativo</v>
          </cell>
          <cell r="G364">
            <v>513430</v>
          </cell>
          <cell r="H364" t="str">
            <v>02/2024</v>
          </cell>
          <cell r="J364">
            <v>134.36000000000001</v>
          </cell>
          <cell r="L364">
            <v>109.035685884692</v>
          </cell>
          <cell r="M364">
            <v>7.06</v>
          </cell>
          <cell r="R364">
            <v>0</v>
          </cell>
          <cell r="S364">
            <v>0</v>
          </cell>
          <cell r="U364">
            <v>0</v>
          </cell>
          <cell r="Y364">
            <v>0.63</v>
          </cell>
          <cell r="AB36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5">
          <cell r="C365" t="str">
            <v>HOSPITAL SILVIO MAGALHÃES - CG Nº 019/2022</v>
          </cell>
          <cell r="E365" t="str">
            <v>JOHN LENNON DA SILVA NASCIMENTO</v>
          </cell>
          <cell r="F365" t="str">
            <v>2 - Outros Profissionais da Saúde</v>
          </cell>
          <cell r="G365">
            <v>322205</v>
          </cell>
          <cell r="H365" t="str">
            <v>02/2024</v>
          </cell>
          <cell r="J365">
            <v>172.32</v>
          </cell>
          <cell r="L365">
            <v>109.035685884692</v>
          </cell>
          <cell r="M365">
            <v>7.06</v>
          </cell>
          <cell r="R365">
            <v>0</v>
          </cell>
          <cell r="S365">
            <v>0</v>
          </cell>
          <cell r="U365">
            <v>0</v>
          </cell>
          <cell r="Y365">
            <v>855.81</v>
          </cell>
          <cell r="AB36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6">
          <cell r="C366" t="str">
            <v>HOSPITAL SILVIO MAGALHÃES - CG Nº 019/2022</v>
          </cell>
          <cell r="E366" t="str">
            <v>JOICE JURACI SILVA BARRETO</v>
          </cell>
          <cell r="F366" t="str">
            <v>2 - Outros Profissionais da Saúde</v>
          </cell>
          <cell r="G366">
            <v>322205</v>
          </cell>
          <cell r="H366" t="str">
            <v>02/2024</v>
          </cell>
          <cell r="J366">
            <v>148.36000000000001</v>
          </cell>
          <cell r="L366">
            <v>109.035685884692</v>
          </cell>
          <cell r="M366">
            <v>7.06</v>
          </cell>
          <cell r="R366">
            <v>0</v>
          </cell>
          <cell r="S366">
            <v>0</v>
          </cell>
          <cell r="U366">
            <v>0</v>
          </cell>
          <cell r="Y366">
            <v>861.44</v>
          </cell>
          <cell r="AB36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7">
          <cell r="C367" t="str">
            <v>HOSPITAL SILVIO MAGALHÃES - CG Nº 019/2022</v>
          </cell>
          <cell r="E367" t="str">
            <v>JONATAS PEREIRA DE MORAES</v>
          </cell>
          <cell r="F367" t="str">
            <v>3 - Administrativo</v>
          </cell>
          <cell r="G367">
            <v>515110</v>
          </cell>
          <cell r="H367" t="str">
            <v>02/2024</v>
          </cell>
          <cell r="J367">
            <v>163.61000000000001</v>
          </cell>
          <cell r="L367">
            <v>109.035685884692</v>
          </cell>
          <cell r="M367">
            <v>7.06</v>
          </cell>
          <cell r="R367">
            <v>0</v>
          </cell>
          <cell r="S367">
            <v>0</v>
          </cell>
          <cell r="U367">
            <v>0</v>
          </cell>
          <cell r="Y367">
            <v>1.77</v>
          </cell>
          <cell r="AB36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8">
          <cell r="C368" t="str">
            <v>HOSPITAL SILVIO MAGALHÃES - CG Nº 019/2022</v>
          </cell>
          <cell r="E368" t="str">
            <v>JONATE BORGES DA SILVA</v>
          </cell>
          <cell r="F368" t="str">
            <v>3 - Administrativo</v>
          </cell>
          <cell r="G368">
            <v>848520</v>
          </cell>
          <cell r="H368" t="str">
            <v>02/2024</v>
          </cell>
          <cell r="J368">
            <v>145.36000000000001</v>
          </cell>
          <cell r="L368">
            <v>109.035685884692</v>
          </cell>
          <cell r="M368">
            <v>7.06</v>
          </cell>
          <cell r="R368">
            <v>0</v>
          </cell>
          <cell r="S368">
            <v>0</v>
          </cell>
          <cell r="U368">
            <v>0</v>
          </cell>
          <cell r="Y368">
            <v>0.57999999999999996</v>
          </cell>
          <cell r="AB36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69">
          <cell r="C369" t="str">
            <v>HOSPITAL SILVIO MAGALHÃES - CG Nº 019/2022</v>
          </cell>
          <cell r="E369" t="str">
            <v>JORGE WILLIAMS COSTA DA SILVA</v>
          </cell>
          <cell r="F369" t="str">
            <v>3 - Administrativo</v>
          </cell>
          <cell r="G369">
            <v>411005</v>
          </cell>
          <cell r="H369" t="str">
            <v>02/2024</v>
          </cell>
          <cell r="J369">
            <v>125.81</v>
          </cell>
          <cell r="L369">
            <v>109.035685884692</v>
          </cell>
          <cell r="M369">
            <v>7.06</v>
          </cell>
          <cell r="R369">
            <v>0</v>
          </cell>
          <cell r="S369">
            <v>0</v>
          </cell>
          <cell r="U369">
            <v>0</v>
          </cell>
          <cell r="Y369">
            <v>0.87</v>
          </cell>
          <cell r="AB36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0">
          <cell r="C370" t="str">
            <v>HOSPITAL SILVIO MAGALHÃES - CG Nº 019/2022</v>
          </cell>
          <cell r="E370" t="str">
            <v>JOSE ALMIR BARROS DO NASCIMENTO</v>
          </cell>
          <cell r="F370" t="str">
            <v>2 - Outros Profissionais da Saúde</v>
          </cell>
          <cell r="G370">
            <v>322205</v>
          </cell>
          <cell r="H370" t="str">
            <v>02/2024</v>
          </cell>
          <cell r="J370">
            <v>173.04</v>
          </cell>
          <cell r="L370">
            <v>109.035685884692</v>
          </cell>
          <cell r="M370">
            <v>7.06</v>
          </cell>
          <cell r="R370">
            <v>0</v>
          </cell>
          <cell r="S370">
            <v>0</v>
          </cell>
          <cell r="U370">
            <v>0</v>
          </cell>
          <cell r="Y370">
            <v>813.8</v>
          </cell>
          <cell r="AB37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1">
          <cell r="C371" t="str">
            <v>HOSPITAL SILVIO MAGALHÃES - CG Nº 019/2022</v>
          </cell>
          <cell r="E371" t="str">
            <v>JOSE AMERICO DE MIRANDA NETO</v>
          </cell>
          <cell r="F371" t="str">
            <v>2 - Outros Profissionais da Saúde</v>
          </cell>
          <cell r="G371">
            <v>322205</v>
          </cell>
          <cell r="H371" t="str">
            <v>02/2024</v>
          </cell>
          <cell r="J371">
            <v>0</v>
          </cell>
          <cell r="L371">
            <v>0</v>
          </cell>
          <cell r="M371">
            <v>0</v>
          </cell>
          <cell r="R371">
            <v>0</v>
          </cell>
          <cell r="S371">
            <v>0</v>
          </cell>
          <cell r="U371">
            <v>0</v>
          </cell>
          <cell r="Y371">
            <v>5412.61</v>
          </cell>
          <cell r="AB37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2">
          <cell r="C372" t="str">
            <v>HOSPITAL SILVIO MAGALHÃES - CG Nº 019/2022</v>
          </cell>
          <cell r="E372" t="str">
            <v>JOSE CARLOS GUEDES DA SILVA FILHO</v>
          </cell>
          <cell r="F372" t="str">
            <v>3 - Administrativo</v>
          </cell>
          <cell r="G372">
            <v>411010</v>
          </cell>
          <cell r="H372" t="str">
            <v>02/2024</v>
          </cell>
          <cell r="J372">
            <v>89.25</v>
          </cell>
          <cell r="L372">
            <v>109.035685884692</v>
          </cell>
          <cell r="M372">
            <v>7.06</v>
          </cell>
          <cell r="R372">
            <v>0</v>
          </cell>
          <cell r="S372">
            <v>0</v>
          </cell>
          <cell r="U372">
            <v>0</v>
          </cell>
          <cell r="Y372">
            <v>1.03</v>
          </cell>
          <cell r="AB37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3">
          <cell r="C373" t="str">
            <v>HOSPITAL SILVIO MAGALHÃES - CG Nº 019/2022</v>
          </cell>
          <cell r="E373" t="str">
            <v>JOSE CARLOS NOGUEIRA DE ANDRADE</v>
          </cell>
          <cell r="F373" t="str">
            <v>2 - Outros Profissionais da Saúde</v>
          </cell>
          <cell r="G373">
            <v>322205</v>
          </cell>
          <cell r="H373" t="str">
            <v>02/2024</v>
          </cell>
          <cell r="J373">
            <v>182.36</v>
          </cell>
          <cell r="L373">
            <v>109.035685884692</v>
          </cell>
          <cell r="M373">
            <v>7.06</v>
          </cell>
          <cell r="R373">
            <v>0</v>
          </cell>
          <cell r="S373">
            <v>0</v>
          </cell>
          <cell r="U373">
            <v>0</v>
          </cell>
          <cell r="Y373">
            <v>420.39</v>
          </cell>
          <cell r="AB37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4">
          <cell r="C374" t="str">
            <v>HOSPITAL SILVIO MAGALHÃES - CG Nº 019/2022</v>
          </cell>
          <cell r="E374" t="str">
            <v>JOSE CICERO GOMES JUNIOR</v>
          </cell>
          <cell r="F374" t="str">
            <v>2 - Outros Profissionais da Saúde</v>
          </cell>
          <cell r="G374">
            <v>322205</v>
          </cell>
          <cell r="H374" t="str">
            <v>02/2024</v>
          </cell>
          <cell r="J374">
            <v>158.35</v>
          </cell>
          <cell r="L374">
            <v>109.035685884692</v>
          </cell>
          <cell r="M374">
            <v>7.06</v>
          </cell>
          <cell r="R374">
            <v>0</v>
          </cell>
          <cell r="S374">
            <v>0</v>
          </cell>
          <cell r="U374">
            <v>0</v>
          </cell>
          <cell r="Y374">
            <v>842.5</v>
          </cell>
          <cell r="AB37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5">
          <cell r="C375" t="str">
            <v>HOSPITAL SILVIO MAGALHÃES - CG Nº 019/2022</v>
          </cell>
          <cell r="E375" t="str">
            <v>JOSE CLEBER DE CARVALHO SANTOS</v>
          </cell>
          <cell r="F375" t="str">
            <v>3 - Administrativo</v>
          </cell>
          <cell r="G375">
            <v>214915</v>
          </cell>
          <cell r="H375" t="str">
            <v>02/2024</v>
          </cell>
          <cell r="J375">
            <v>294.41000000000003</v>
          </cell>
          <cell r="L375">
            <v>109.035685884692</v>
          </cell>
          <cell r="M375">
            <v>7.06</v>
          </cell>
          <cell r="R375">
            <v>0</v>
          </cell>
          <cell r="S375">
            <v>0</v>
          </cell>
          <cell r="U375">
            <v>0</v>
          </cell>
          <cell r="Y375">
            <v>1.37</v>
          </cell>
          <cell r="AB37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6">
          <cell r="C376" t="str">
            <v>HOSPITAL SILVIO MAGALHÃES - CG Nº 019/2022</v>
          </cell>
          <cell r="E376" t="str">
            <v>JOSE EDILSON CAVALCANTI DO REGO</v>
          </cell>
          <cell r="F376" t="str">
            <v>2 - Outros Profissionais da Saúde</v>
          </cell>
          <cell r="G376">
            <v>324115</v>
          </cell>
          <cell r="H376" t="str">
            <v>02/2024</v>
          </cell>
          <cell r="J376">
            <v>341.43</v>
          </cell>
          <cell r="L376">
            <v>109.035685884692</v>
          </cell>
          <cell r="M376">
            <v>7.06</v>
          </cell>
          <cell r="R376">
            <v>0</v>
          </cell>
          <cell r="S376">
            <v>0</v>
          </cell>
          <cell r="U376">
            <v>0</v>
          </cell>
          <cell r="Y376">
            <v>0.28000000000000003</v>
          </cell>
          <cell r="AB37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7">
          <cell r="C377" t="str">
            <v>HOSPITAL SILVIO MAGALHÃES - CG Nº 019/2022</v>
          </cell>
          <cell r="E377" t="str">
            <v>JOSE FERNANDO FERREIRA</v>
          </cell>
          <cell r="F377" t="str">
            <v>3 - Administrativo</v>
          </cell>
          <cell r="G377">
            <v>517410</v>
          </cell>
          <cell r="H377" t="str">
            <v>02/2024</v>
          </cell>
          <cell r="J377">
            <v>128.71</v>
          </cell>
          <cell r="L377">
            <v>109.035685884692</v>
          </cell>
          <cell r="M377">
            <v>7.06</v>
          </cell>
          <cell r="R377">
            <v>129.80769230769201</v>
          </cell>
          <cell r="S377">
            <v>82.5</v>
          </cell>
          <cell r="U377">
            <v>0</v>
          </cell>
          <cell r="Y377">
            <v>1.33</v>
          </cell>
          <cell r="AB37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8">
          <cell r="C378" t="str">
            <v>HOSPITAL SILVIO MAGALHÃES - CG Nº 019/2022</v>
          </cell>
          <cell r="E378" t="str">
            <v>JOSE GONCALVES DE LIMA JUNIOR</v>
          </cell>
          <cell r="F378" t="str">
            <v>2 - Outros Profissionais da Saúde</v>
          </cell>
          <cell r="G378">
            <v>223505</v>
          </cell>
          <cell r="H378" t="str">
            <v>02/2024</v>
          </cell>
          <cell r="J378">
            <v>250.55</v>
          </cell>
          <cell r="L378">
            <v>0</v>
          </cell>
          <cell r="M378">
            <v>0</v>
          </cell>
          <cell r="R378">
            <v>0</v>
          </cell>
          <cell r="S378">
            <v>0</v>
          </cell>
          <cell r="U378">
            <v>0</v>
          </cell>
          <cell r="Y378">
            <v>1174.29</v>
          </cell>
          <cell r="AB37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79">
          <cell r="C379" t="str">
            <v>HOSPITAL SILVIO MAGALHÃES - CG Nº 019/2022</v>
          </cell>
          <cell r="E379" t="str">
            <v>JOSE HERIVELTO DA SILVA MELO</v>
          </cell>
          <cell r="F379" t="str">
            <v>3 - Administrativo</v>
          </cell>
          <cell r="G379">
            <v>521130</v>
          </cell>
          <cell r="H379" t="str">
            <v>02/2024</v>
          </cell>
          <cell r="J379">
            <v>139.47</v>
          </cell>
          <cell r="L379">
            <v>109.035685884692</v>
          </cell>
          <cell r="M379">
            <v>7.06</v>
          </cell>
          <cell r="R379">
            <v>0</v>
          </cell>
          <cell r="S379">
            <v>0</v>
          </cell>
          <cell r="U379">
            <v>0</v>
          </cell>
          <cell r="Y379">
            <v>1.1200000000000001</v>
          </cell>
          <cell r="AB37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0">
          <cell r="C380" t="str">
            <v>HOSPITAL SILVIO MAGALHÃES - CG Nº 019/2022</v>
          </cell>
          <cell r="E380" t="str">
            <v>JOSE HUMBERTO FERREIRA SILVA</v>
          </cell>
          <cell r="F380" t="str">
            <v>2 - Outros Profissionais da Saúde</v>
          </cell>
          <cell r="G380">
            <v>322205</v>
          </cell>
          <cell r="H380" t="str">
            <v>02/2024</v>
          </cell>
          <cell r="J380">
            <v>173.05</v>
          </cell>
          <cell r="L380">
            <v>109.035685884692</v>
          </cell>
          <cell r="M380">
            <v>7.06</v>
          </cell>
          <cell r="R380">
            <v>0</v>
          </cell>
          <cell r="S380">
            <v>0</v>
          </cell>
          <cell r="U380">
            <v>0</v>
          </cell>
          <cell r="Y380">
            <v>464.05</v>
          </cell>
          <cell r="AB38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1">
          <cell r="C381" t="str">
            <v>HOSPITAL SILVIO MAGALHÃES - CG Nº 019/2022</v>
          </cell>
          <cell r="E381" t="str">
            <v>JOSE HUMBERTO SOARES DE ARAUJO</v>
          </cell>
          <cell r="F381" t="str">
            <v>3 - Administrativo</v>
          </cell>
          <cell r="G381">
            <v>514310</v>
          </cell>
          <cell r="H381" t="str">
            <v>02/2024</v>
          </cell>
          <cell r="J381">
            <v>123.06</v>
          </cell>
          <cell r="L381">
            <v>109.035685884692</v>
          </cell>
          <cell r="M381">
            <v>7.06</v>
          </cell>
          <cell r="R381">
            <v>0</v>
          </cell>
          <cell r="S381">
            <v>0</v>
          </cell>
          <cell r="U381">
            <v>0</v>
          </cell>
          <cell r="Y381">
            <v>1.49</v>
          </cell>
          <cell r="AB38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2">
          <cell r="C382" t="str">
            <v>HOSPITAL SILVIO MAGALHÃES - CG Nº 019/2022</v>
          </cell>
          <cell r="E382" t="str">
            <v>JOSE LEONCIO GONCALVES DA ROCHA</v>
          </cell>
          <cell r="F382" t="str">
            <v>2 - Outros Profissionais da Saúde</v>
          </cell>
          <cell r="G382">
            <v>322205</v>
          </cell>
          <cell r="H382" t="str">
            <v>02/2024</v>
          </cell>
          <cell r="J382">
            <v>0</v>
          </cell>
          <cell r="L382">
            <v>0</v>
          </cell>
          <cell r="M382">
            <v>0</v>
          </cell>
          <cell r="R382">
            <v>0</v>
          </cell>
          <cell r="S382">
            <v>0</v>
          </cell>
          <cell r="U382">
            <v>0</v>
          </cell>
          <cell r="Y382">
            <v>1893.8</v>
          </cell>
          <cell r="AB38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3">
          <cell r="C383" t="str">
            <v>HOSPITAL SILVIO MAGALHÃES - CG Nº 019/2022</v>
          </cell>
          <cell r="E383" t="str">
            <v>JOSE LUIS PEREIRA DA SILVA</v>
          </cell>
          <cell r="F383" t="str">
            <v>3 - Administrativo</v>
          </cell>
          <cell r="G383">
            <v>513505</v>
          </cell>
          <cell r="H383" t="str">
            <v>02/2024</v>
          </cell>
          <cell r="J383">
            <v>128.71</v>
          </cell>
          <cell r="L383">
            <v>109.035685884692</v>
          </cell>
          <cell r="M383">
            <v>7.06</v>
          </cell>
          <cell r="R383">
            <v>0</v>
          </cell>
          <cell r="S383">
            <v>0</v>
          </cell>
          <cell r="U383">
            <v>0</v>
          </cell>
          <cell r="Y383">
            <v>1.08</v>
          </cell>
          <cell r="AB38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4">
          <cell r="C384" t="str">
            <v>HOSPITAL SILVIO MAGALHÃES - CG Nº 019/2022</v>
          </cell>
          <cell r="E384" t="str">
            <v>JOSE OLIMPIO DA SILVA FILHO</v>
          </cell>
          <cell r="F384" t="str">
            <v>2 - Outros Profissionais da Saúde</v>
          </cell>
          <cell r="G384">
            <v>322205</v>
          </cell>
          <cell r="H384" t="str">
            <v>02/2024</v>
          </cell>
          <cell r="J384">
            <v>167.4</v>
          </cell>
          <cell r="L384">
            <v>109.035685884692</v>
          </cell>
          <cell r="M384">
            <v>7.06</v>
          </cell>
          <cell r="R384">
            <v>0</v>
          </cell>
          <cell r="S384">
            <v>0</v>
          </cell>
          <cell r="U384">
            <v>0</v>
          </cell>
          <cell r="Y384">
            <v>851.93</v>
          </cell>
          <cell r="AB38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5">
          <cell r="C385" t="str">
            <v>HOSPITAL SILVIO MAGALHÃES - CG Nº 019/2022</v>
          </cell>
          <cell r="E385" t="str">
            <v>JOSE PORFIRIO DA SILVA</v>
          </cell>
          <cell r="F385" t="str">
            <v>3 - Administrativo</v>
          </cell>
          <cell r="G385">
            <v>517410</v>
          </cell>
          <cell r="H385" t="str">
            <v>02/2024</v>
          </cell>
          <cell r="J385">
            <v>139.47</v>
          </cell>
          <cell r="L385">
            <v>109.035685884692</v>
          </cell>
          <cell r="M385">
            <v>7.06</v>
          </cell>
          <cell r="R385">
            <v>0</v>
          </cell>
          <cell r="S385">
            <v>0</v>
          </cell>
          <cell r="U385">
            <v>0</v>
          </cell>
          <cell r="Y385">
            <v>0.4</v>
          </cell>
          <cell r="AB38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6">
          <cell r="C386" t="str">
            <v>HOSPITAL SILVIO MAGALHÃES - CG Nº 019/2022</v>
          </cell>
          <cell r="E386" t="str">
            <v>JOSE RAMON DA SILVA</v>
          </cell>
          <cell r="F386" t="str">
            <v>2 - Outros Profissionais da Saúde</v>
          </cell>
          <cell r="G386">
            <v>322205</v>
          </cell>
          <cell r="H386" t="str">
            <v>02/2024</v>
          </cell>
          <cell r="J386">
            <v>161.74</v>
          </cell>
          <cell r="L386">
            <v>109.035685884692</v>
          </cell>
          <cell r="M386">
            <v>7.06</v>
          </cell>
          <cell r="R386">
            <v>0</v>
          </cell>
          <cell r="S386">
            <v>0</v>
          </cell>
          <cell r="U386">
            <v>0</v>
          </cell>
          <cell r="Y386">
            <v>875.53</v>
          </cell>
          <cell r="AB38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7">
          <cell r="C387" t="str">
            <v>HOSPITAL SILVIO MAGALHÃES - CG Nº 019/2022</v>
          </cell>
          <cell r="E387" t="str">
            <v>JOSE RICARDO DA SILVA CAVALCANTI</v>
          </cell>
          <cell r="F387" t="str">
            <v>2 - Outros Profissionais da Saúde</v>
          </cell>
          <cell r="G387">
            <v>322205</v>
          </cell>
          <cell r="H387" t="str">
            <v>02/2024</v>
          </cell>
          <cell r="J387">
            <v>173.05</v>
          </cell>
          <cell r="L387">
            <v>109.035685884692</v>
          </cell>
          <cell r="M387">
            <v>7.06</v>
          </cell>
          <cell r="R387">
            <v>0</v>
          </cell>
          <cell r="S387">
            <v>0</v>
          </cell>
          <cell r="U387">
            <v>0</v>
          </cell>
          <cell r="Y387">
            <v>886.7</v>
          </cell>
          <cell r="AB38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8">
          <cell r="C388" t="str">
            <v>HOSPITAL SILVIO MAGALHÃES - CG Nº 019/2022</v>
          </cell>
          <cell r="E388" t="str">
            <v>JOSE ROBERIO DA SILVA</v>
          </cell>
          <cell r="F388" t="str">
            <v>2 - Outros Profissionais da Saúde</v>
          </cell>
          <cell r="G388">
            <v>322605</v>
          </cell>
          <cell r="H388" t="str">
            <v>02/2024</v>
          </cell>
          <cell r="J388">
            <v>154.02000000000001</v>
          </cell>
          <cell r="L388">
            <v>109.035685884692</v>
          </cell>
          <cell r="M388">
            <v>7.06</v>
          </cell>
          <cell r="R388">
            <v>0</v>
          </cell>
          <cell r="S388">
            <v>0</v>
          </cell>
          <cell r="U388">
            <v>0</v>
          </cell>
          <cell r="Y388">
            <v>1.94</v>
          </cell>
          <cell r="AB38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89">
          <cell r="C389" t="str">
            <v>HOSPITAL SILVIO MAGALHÃES - CG Nº 019/2022</v>
          </cell>
          <cell r="E389" t="str">
            <v>JOSE ROMARIO CARNEIRO DE MOURA</v>
          </cell>
          <cell r="F389" t="str">
            <v>2 - Outros Profissionais da Saúde</v>
          </cell>
          <cell r="G389">
            <v>515110</v>
          </cell>
          <cell r="H389" t="str">
            <v>02/2024</v>
          </cell>
          <cell r="J389">
            <v>139.38</v>
          </cell>
          <cell r="L389">
            <v>109.035685884692</v>
          </cell>
          <cell r="M389">
            <v>7.06</v>
          </cell>
          <cell r="R389">
            <v>0</v>
          </cell>
          <cell r="S389">
            <v>0</v>
          </cell>
          <cell r="U389">
            <v>0</v>
          </cell>
          <cell r="Y389">
            <v>1.33</v>
          </cell>
          <cell r="AB38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0">
          <cell r="C390" t="str">
            <v>HOSPITAL SILVIO MAGALHÃES - CG Nº 019/2022</v>
          </cell>
          <cell r="E390" t="str">
            <v>JOSE ROMARIO RAVELY FLORENÇO</v>
          </cell>
          <cell r="F390" t="str">
            <v>2 - Outros Profissionais da Saúde</v>
          </cell>
          <cell r="G390">
            <v>223505</v>
          </cell>
          <cell r="H390" t="str">
            <v>02/2024</v>
          </cell>
          <cell r="J390">
            <v>251.62</v>
          </cell>
          <cell r="L390">
            <v>0</v>
          </cell>
          <cell r="M390">
            <v>0</v>
          </cell>
          <cell r="R390">
            <v>0</v>
          </cell>
          <cell r="S390">
            <v>0</v>
          </cell>
          <cell r="U390">
            <v>0</v>
          </cell>
          <cell r="Y390">
            <v>1034.6500000000001</v>
          </cell>
          <cell r="AB39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1">
          <cell r="C391" t="str">
            <v>HOSPITAL SILVIO MAGALHÃES - CG Nº 019/2022</v>
          </cell>
          <cell r="E391" t="str">
            <v>JOSE RUFINO DA SILVA</v>
          </cell>
          <cell r="F391" t="str">
            <v>3 - Administrativo</v>
          </cell>
          <cell r="G391">
            <v>951105</v>
          </cell>
          <cell r="H391" t="str">
            <v>02/2024</v>
          </cell>
          <cell r="J391">
            <v>341.14</v>
          </cell>
          <cell r="L391">
            <v>0</v>
          </cell>
          <cell r="M391">
            <v>0</v>
          </cell>
          <cell r="R391">
            <v>0</v>
          </cell>
          <cell r="S391">
            <v>0</v>
          </cell>
          <cell r="U391">
            <v>0</v>
          </cell>
          <cell r="Y391">
            <v>0.62</v>
          </cell>
          <cell r="AB39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2">
          <cell r="C392" t="str">
            <v>HOSPITAL SILVIO MAGALHÃES - CG Nº 019/2022</v>
          </cell>
          <cell r="E392" t="str">
            <v>JOSE SERGIO AMORIM DE MEDEIROS</v>
          </cell>
          <cell r="F392" t="str">
            <v>1 - Médico</v>
          </cell>
          <cell r="G392">
            <v>225250</v>
          </cell>
          <cell r="H392" t="str">
            <v>02/2024</v>
          </cell>
          <cell r="J392">
            <v>1033.1199999999999</v>
          </cell>
          <cell r="L392">
            <v>109.035685884692</v>
          </cell>
          <cell r="M392">
            <v>7.06</v>
          </cell>
          <cell r="R392">
            <v>0</v>
          </cell>
          <cell r="S392">
            <v>0</v>
          </cell>
          <cell r="U392">
            <v>0</v>
          </cell>
          <cell r="Y392">
            <v>1.36</v>
          </cell>
          <cell r="AB39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3">
          <cell r="C393" t="str">
            <v>HOSPITAL SILVIO MAGALHÃES - CG Nº 019/2022</v>
          </cell>
          <cell r="E393" t="str">
            <v>JOSE SEVERINO DE ASSIS NETO</v>
          </cell>
          <cell r="F393" t="str">
            <v>3 - Administrativo</v>
          </cell>
          <cell r="G393">
            <v>515110</v>
          </cell>
          <cell r="H393" t="str">
            <v>02/2024</v>
          </cell>
          <cell r="J393">
            <v>169.26</v>
          </cell>
          <cell r="L393">
            <v>109.035685884692</v>
          </cell>
          <cell r="M393">
            <v>7.06</v>
          </cell>
          <cell r="R393">
            <v>0</v>
          </cell>
          <cell r="S393">
            <v>0</v>
          </cell>
          <cell r="U393">
            <v>0</v>
          </cell>
          <cell r="Y393">
            <v>1.1399999999999999</v>
          </cell>
          <cell r="AB39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4">
          <cell r="C394" t="str">
            <v>HOSPITAL SILVIO MAGALHÃES - CG Nº 019/2022</v>
          </cell>
          <cell r="E394" t="str">
            <v>JOSE WELLINGTON GONCALVES</v>
          </cell>
          <cell r="F394" t="str">
            <v>3 - Administrativo</v>
          </cell>
          <cell r="G394">
            <v>517410</v>
          </cell>
          <cell r="H394" t="str">
            <v>02/2024</v>
          </cell>
          <cell r="J394">
            <v>204.98</v>
          </cell>
          <cell r="L394">
            <v>109.035685884692</v>
          </cell>
          <cell r="M394">
            <v>7.06</v>
          </cell>
          <cell r="R394">
            <v>0</v>
          </cell>
          <cell r="S394">
            <v>0</v>
          </cell>
          <cell r="U394">
            <v>0</v>
          </cell>
          <cell r="Y394">
            <v>1.49</v>
          </cell>
          <cell r="AB39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5">
          <cell r="C395" t="str">
            <v>HOSPITAL SILVIO MAGALHÃES - CG Nº 019/2022</v>
          </cell>
          <cell r="E395" t="str">
            <v>JOSEANE DE OLIVEIRA</v>
          </cell>
          <cell r="F395" t="str">
            <v>2 - Outros Profissionais da Saúde</v>
          </cell>
          <cell r="G395">
            <v>322205</v>
          </cell>
          <cell r="H395" t="str">
            <v>02/2024</v>
          </cell>
          <cell r="J395">
            <v>167.4</v>
          </cell>
          <cell r="L395">
            <v>109.035685884692</v>
          </cell>
          <cell r="M395">
            <v>7.06</v>
          </cell>
          <cell r="R395">
            <v>0</v>
          </cell>
          <cell r="S395">
            <v>0</v>
          </cell>
          <cell r="U395">
            <v>0</v>
          </cell>
          <cell r="Y395">
            <v>442.07</v>
          </cell>
          <cell r="AB39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6">
          <cell r="C396" t="str">
            <v>HOSPITAL SILVIO MAGALHÃES - CG Nº 019/2022</v>
          </cell>
          <cell r="E396" t="str">
            <v>JOSEANE FERREIRA DA SILVA</v>
          </cell>
          <cell r="F396" t="str">
            <v>2 - Outros Profissionais da Saúde</v>
          </cell>
          <cell r="G396">
            <v>322205</v>
          </cell>
          <cell r="H396" t="str">
            <v>02/2024</v>
          </cell>
          <cell r="J396">
            <v>173.05</v>
          </cell>
          <cell r="L396">
            <v>109.035685884692</v>
          </cell>
          <cell r="M396">
            <v>7.06</v>
          </cell>
          <cell r="R396">
            <v>0</v>
          </cell>
          <cell r="S396">
            <v>0</v>
          </cell>
          <cell r="U396">
            <v>0</v>
          </cell>
          <cell r="Y396">
            <v>465.93</v>
          </cell>
          <cell r="AB39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7">
          <cell r="C397" t="str">
            <v>HOSPITAL SILVIO MAGALHÃES - CG Nº 019/2022</v>
          </cell>
          <cell r="E397" t="str">
            <v>JOSEFA MARIA DA SILVA FILHA CARVALHO</v>
          </cell>
          <cell r="F397" t="str">
            <v>2 - Outros Profissionais da Saúde</v>
          </cell>
          <cell r="G397">
            <v>322205</v>
          </cell>
          <cell r="H397" t="str">
            <v>02/2024</v>
          </cell>
          <cell r="J397">
            <v>161.75</v>
          </cell>
          <cell r="L397">
            <v>109.035685884692</v>
          </cell>
          <cell r="M397">
            <v>7.06</v>
          </cell>
          <cell r="R397">
            <v>0</v>
          </cell>
          <cell r="S397">
            <v>0</v>
          </cell>
          <cell r="U397">
            <v>0</v>
          </cell>
          <cell r="Y397">
            <v>882.32</v>
          </cell>
          <cell r="AB39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8">
          <cell r="C398" t="str">
            <v>HOSPITAL SILVIO MAGALHÃES - CG Nº 019/2022</v>
          </cell>
          <cell r="E398" t="str">
            <v>JOSENILDA MARIA SANTOS DA SILVA</v>
          </cell>
          <cell r="F398" t="str">
            <v>2 - Outros Profissionais da Saúde</v>
          </cell>
          <cell r="G398">
            <v>322205</v>
          </cell>
          <cell r="H398" t="str">
            <v>02/2024</v>
          </cell>
          <cell r="J398">
            <v>0</v>
          </cell>
          <cell r="L398">
            <v>0</v>
          </cell>
          <cell r="M398">
            <v>0</v>
          </cell>
          <cell r="R398">
            <v>0</v>
          </cell>
          <cell r="S398">
            <v>0</v>
          </cell>
          <cell r="U398">
            <v>0</v>
          </cell>
          <cell r="Y398">
            <v>11054.08</v>
          </cell>
          <cell r="AB39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399">
          <cell r="C399" t="str">
            <v>HOSPITAL SILVIO MAGALHÃES - CG Nº 019/2022</v>
          </cell>
          <cell r="E399" t="str">
            <v>JOSIEL LUIZ DE OLIVEIRA</v>
          </cell>
          <cell r="F399" t="str">
            <v>3 - Administrativo</v>
          </cell>
          <cell r="G399">
            <v>516310</v>
          </cell>
          <cell r="H399" t="str">
            <v>02/2024</v>
          </cell>
          <cell r="J399">
            <v>146.85</v>
          </cell>
          <cell r="L399">
            <v>109.035685884692</v>
          </cell>
          <cell r="M399">
            <v>7.06</v>
          </cell>
          <cell r="R399">
            <v>0</v>
          </cell>
          <cell r="S399">
            <v>0</v>
          </cell>
          <cell r="U399">
            <v>0</v>
          </cell>
          <cell r="Y399">
            <v>0.48</v>
          </cell>
          <cell r="AB39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0">
          <cell r="C400" t="str">
            <v>HOSPITAL SILVIO MAGALHÃES - CG Nº 019/2022</v>
          </cell>
          <cell r="E400" t="str">
            <v>JOSIELY MARIA DE OLIVEIRA</v>
          </cell>
          <cell r="F400" t="str">
            <v>2 - Outros Profissionais da Saúde</v>
          </cell>
          <cell r="G400">
            <v>322205</v>
          </cell>
          <cell r="H400" t="str">
            <v>02/2024</v>
          </cell>
          <cell r="J400">
            <v>147.06</v>
          </cell>
          <cell r="L400">
            <v>109.035685884692</v>
          </cell>
          <cell r="M400">
            <v>7.06</v>
          </cell>
          <cell r="R400">
            <v>0</v>
          </cell>
          <cell r="S400">
            <v>0</v>
          </cell>
          <cell r="U400">
            <v>77.55</v>
          </cell>
          <cell r="X400" t="str">
            <v>AUX CRECHE</v>
          </cell>
          <cell r="Y400">
            <v>834.08</v>
          </cell>
          <cell r="AB40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1">
          <cell r="C401" t="str">
            <v>HOSPITAL SILVIO MAGALHÃES - CG Nº 019/2022</v>
          </cell>
          <cell r="E401" t="str">
            <v>JOSILENE MARIA DE OLIVEIRA</v>
          </cell>
          <cell r="F401" t="str">
            <v>2 - Outros Profissionais da Saúde</v>
          </cell>
          <cell r="G401">
            <v>322205</v>
          </cell>
          <cell r="H401" t="str">
            <v>02/2024</v>
          </cell>
          <cell r="J401">
            <v>173.05</v>
          </cell>
          <cell r="L401">
            <v>109.035685884692</v>
          </cell>
          <cell r="M401">
            <v>7.06</v>
          </cell>
          <cell r="R401">
            <v>0</v>
          </cell>
          <cell r="S401">
            <v>0</v>
          </cell>
          <cell r="U401">
            <v>0</v>
          </cell>
          <cell r="Y401">
            <v>821.28</v>
          </cell>
          <cell r="AB40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2">
          <cell r="C402" t="str">
            <v>HOSPITAL SILVIO MAGALHÃES - CG Nº 019/2022</v>
          </cell>
          <cell r="E402" t="str">
            <v>JOSILENE PEREIRA LOPES</v>
          </cell>
          <cell r="F402" t="str">
            <v>3 - Administrativo</v>
          </cell>
          <cell r="G402">
            <v>513505</v>
          </cell>
          <cell r="H402" t="str">
            <v>02/2024</v>
          </cell>
          <cell r="J402">
            <v>163.98</v>
          </cell>
          <cell r="L402">
            <v>109.035685884692</v>
          </cell>
          <cell r="M402">
            <v>7.06</v>
          </cell>
          <cell r="R402">
            <v>0</v>
          </cell>
          <cell r="S402">
            <v>0</v>
          </cell>
          <cell r="U402">
            <v>0</v>
          </cell>
          <cell r="Y402">
            <v>0</v>
          </cell>
        </row>
        <row r="403">
          <cell r="C403" t="str">
            <v>HOSPITAL SILVIO MAGALHÃES - CG Nº 019/2022</v>
          </cell>
          <cell r="E403" t="str">
            <v>JOSINAIDE OLIVEIRA GOMES</v>
          </cell>
          <cell r="F403" t="str">
            <v>2 - Outros Profissionais da Saúde</v>
          </cell>
          <cell r="G403">
            <v>322205</v>
          </cell>
          <cell r="H403" t="str">
            <v>02/2024</v>
          </cell>
          <cell r="J403">
            <v>167.4</v>
          </cell>
          <cell r="L403">
            <v>109.035685884692</v>
          </cell>
          <cell r="M403">
            <v>7.06</v>
          </cell>
          <cell r="R403">
            <v>0</v>
          </cell>
          <cell r="S403">
            <v>0</v>
          </cell>
          <cell r="U403">
            <v>0</v>
          </cell>
          <cell r="Y403">
            <v>873.8</v>
          </cell>
          <cell r="AB40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4">
          <cell r="C404" t="str">
            <v>HOSPITAL SILVIO MAGALHÃES - CG Nº 019/2022</v>
          </cell>
          <cell r="E404" t="str">
            <v>JOSINALVA ALVES DA SILVA</v>
          </cell>
          <cell r="F404" t="str">
            <v>3 - Administrativo</v>
          </cell>
          <cell r="G404">
            <v>521130</v>
          </cell>
          <cell r="H404" t="str">
            <v>02/2024</v>
          </cell>
          <cell r="J404">
            <v>145.12</v>
          </cell>
          <cell r="L404">
            <v>109.035685884692</v>
          </cell>
          <cell r="M404">
            <v>7.06</v>
          </cell>
          <cell r="R404">
            <v>0</v>
          </cell>
          <cell r="S404">
            <v>0</v>
          </cell>
          <cell r="U404">
            <v>0</v>
          </cell>
          <cell r="Y404">
            <v>1.1299999999999999</v>
          </cell>
          <cell r="AB40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5">
          <cell r="C405" t="str">
            <v>HOSPITAL SILVIO MAGALHÃES - CG Nº 019/2022</v>
          </cell>
          <cell r="E405" t="str">
            <v>JOSINETE BEZERRA DOS SANTOS</v>
          </cell>
          <cell r="F405" t="str">
            <v>2 - Outros Profissionais da Saúde</v>
          </cell>
          <cell r="G405">
            <v>322205</v>
          </cell>
          <cell r="H405" t="str">
            <v>02/2024</v>
          </cell>
          <cell r="J405">
            <v>142.72</v>
          </cell>
          <cell r="L405">
            <v>109.035685884692</v>
          </cell>
          <cell r="M405">
            <v>7.06</v>
          </cell>
          <cell r="R405">
            <v>0</v>
          </cell>
          <cell r="S405">
            <v>0</v>
          </cell>
          <cell r="U405">
            <v>0</v>
          </cell>
          <cell r="Y405">
            <v>899.17</v>
          </cell>
          <cell r="AB40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6">
          <cell r="C406" t="str">
            <v>HOSPITAL SILVIO MAGALHÃES - CG Nº 019/2022</v>
          </cell>
          <cell r="E406" t="str">
            <v>JOSIVALDO JOSE DOS SANTOS</v>
          </cell>
          <cell r="F406" t="str">
            <v>3 - Administrativo</v>
          </cell>
          <cell r="G406">
            <v>513505</v>
          </cell>
          <cell r="H406" t="str">
            <v>02/2024</v>
          </cell>
          <cell r="J406">
            <v>123.05</v>
          </cell>
          <cell r="L406">
            <v>109.035685884692</v>
          </cell>
          <cell r="M406">
            <v>7.06</v>
          </cell>
          <cell r="R406">
            <v>0</v>
          </cell>
          <cell r="S406">
            <v>0</v>
          </cell>
          <cell r="U406">
            <v>0</v>
          </cell>
          <cell r="Y406">
            <v>1.4</v>
          </cell>
          <cell r="AB40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7">
          <cell r="C407" t="str">
            <v>HOSPITAL SILVIO MAGALHÃES - CG Nº 019/2022</v>
          </cell>
          <cell r="E407" t="str">
            <v>JOSIVAN LIRA SANTOS</v>
          </cell>
          <cell r="F407" t="str">
            <v>3 - Administrativo</v>
          </cell>
          <cell r="G407">
            <v>515110</v>
          </cell>
          <cell r="H407" t="str">
            <v>02/2024</v>
          </cell>
          <cell r="J407">
            <v>139.38</v>
          </cell>
          <cell r="L407">
            <v>109.035685884692</v>
          </cell>
          <cell r="M407">
            <v>7.06</v>
          </cell>
          <cell r="R407">
            <v>129.80769230769201</v>
          </cell>
          <cell r="S407">
            <v>82.5</v>
          </cell>
          <cell r="U407">
            <v>0</v>
          </cell>
          <cell r="Y407">
            <v>1.04</v>
          </cell>
          <cell r="AB40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8">
          <cell r="C408" t="str">
            <v>HOSPITAL SILVIO MAGALHÃES - CG Nº 019/2022</v>
          </cell>
          <cell r="E408" t="str">
            <v>JOSSELANE CRISTINA DA SILVA</v>
          </cell>
          <cell r="F408" t="str">
            <v>2 - Outros Profissionais da Saúde</v>
          </cell>
          <cell r="G408">
            <v>223505</v>
          </cell>
          <cell r="H408" t="str">
            <v>02/2024</v>
          </cell>
          <cell r="J408">
            <v>266.14</v>
          </cell>
          <cell r="L408">
            <v>0</v>
          </cell>
          <cell r="M408">
            <v>0</v>
          </cell>
          <cell r="R408">
            <v>0</v>
          </cell>
          <cell r="S408">
            <v>0</v>
          </cell>
          <cell r="U408">
            <v>0</v>
          </cell>
          <cell r="Y408">
            <v>1097.22</v>
          </cell>
          <cell r="AB40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09">
          <cell r="C409" t="str">
            <v>HOSPITAL SILVIO MAGALHÃES - CG Nº 019/2022</v>
          </cell>
          <cell r="E409" t="str">
            <v>JOSUEL CAVALCANTE RAMOS</v>
          </cell>
          <cell r="F409" t="str">
            <v>2 - Outros Profissionais da Saúde</v>
          </cell>
          <cell r="G409">
            <v>322205</v>
          </cell>
          <cell r="H409" t="str">
            <v>02/2024</v>
          </cell>
          <cell r="J409">
            <v>0</v>
          </cell>
          <cell r="L409">
            <v>0</v>
          </cell>
          <cell r="M409">
            <v>0</v>
          </cell>
          <cell r="R409">
            <v>0</v>
          </cell>
          <cell r="S409">
            <v>0</v>
          </cell>
          <cell r="U409">
            <v>0</v>
          </cell>
          <cell r="Y409">
            <v>3526.83</v>
          </cell>
          <cell r="AB40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0">
          <cell r="C410" t="str">
            <v>HOSPITAL SILVIO MAGALHÃES - CG Nº 019/2022</v>
          </cell>
          <cell r="E410" t="str">
            <v xml:space="preserve">JOYCE GABRIELE OLIVEIRA DE ARAUJO </v>
          </cell>
          <cell r="F410" t="str">
            <v>2 - Outros Profissionais da Saúde</v>
          </cell>
          <cell r="G410">
            <v>322205</v>
          </cell>
          <cell r="H410" t="str">
            <v>02/2024</v>
          </cell>
          <cell r="J410">
            <v>142.72</v>
          </cell>
          <cell r="L410">
            <v>109.035685884692</v>
          </cell>
          <cell r="M410">
            <v>7.06</v>
          </cell>
          <cell r="R410">
            <v>0</v>
          </cell>
          <cell r="S410">
            <v>0</v>
          </cell>
          <cell r="U410">
            <v>77.55</v>
          </cell>
          <cell r="X410" t="str">
            <v>AUX CRECHE</v>
          </cell>
          <cell r="Y410">
            <v>464.81</v>
          </cell>
          <cell r="AB41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1">
          <cell r="C411" t="str">
            <v>HOSPITAL SILVIO MAGALHÃES - CG Nº 019/2022</v>
          </cell>
          <cell r="E411" t="str">
            <v>JOYCE MANUELE RODRIGUES DA SILVA</v>
          </cell>
          <cell r="F411" t="str">
            <v>2 - Outros Profissionais da Saúde</v>
          </cell>
          <cell r="G411">
            <v>322205</v>
          </cell>
          <cell r="H411" t="str">
            <v>02/2024</v>
          </cell>
          <cell r="J411">
            <v>142.71</v>
          </cell>
          <cell r="L411">
            <v>109.035685884692</v>
          </cell>
          <cell r="M411">
            <v>7.06</v>
          </cell>
          <cell r="R411">
            <v>0</v>
          </cell>
          <cell r="S411">
            <v>0</v>
          </cell>
          <cell r="U411">
            <v>77.55</v>
          </cell>
          <cell r="X411" t="str">
            <v>AUX CRECHE</v>
          </cell>
          <cell r="Y411">
            <v>696.87</v>
          </cell>
          <cell r="AB41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2">
          <cell r="C412" t="str">
            <v>HOSPITAL SILVIO MAGALHÃES - CG Nº 019/2022</v>
          </cell>
          <cell r="E412" t="str">
            <v>JOZIAS DOS SANTOS FREIRE</v>
          </cell>
          <cell r="F412" t="str">
            <v>3 - Administrativo</v>
          </cell>
          <cell r="G412">
            <v>517410</v>
          </cell>
          <cell r="H412" t="str">
            <v>02/2024</v>
          </cell>
          <cell r="J412">
            <v>128.71</v>
          </cell>
          <cell r="L412">
            <v>109.035685884692</v>
          </cell>
          <cell r="M412">
            <v>7.06</v>
          </cell>
          <cell r="R412">
            <v>0</v>
          </cell>
          <cell r="S412">
            <v>0</v>
          </cell>
          <cell r="U412">
            <v>0</v>
          </cell>
          <cell r="Y412">
            <v>1.2</v>
          </cell>
          <cell r="AB41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3">
          <cell r="C413" t="str">
            <v>HOSPITAL SILVIO MAGALHÃES - CG Nº 019/2022</v>
          </cell>
          <cell r="E413" t="str">
            <v>JUAREZA CARLOS DE LIMA</v>
          </cell>
          <cell r="F413" t="str">
            <v>2 - Outros Profissionais da Saúde</v>
          </cell>
          <cell r="G413">
            <v>223505</v>
          </cell>
          <cell r="H413" t="str">
            <v>02/2024</v>
          </cell>
          <cell r="J413">
            <v>407.72</v>
          </cell>
          <cell r="L413">
            <v>0</v>
          </cell>
          <cell r="M413">
            <v>0</v>
          </cell>
          <cell r="R413">
            <v>0</v>
          </cell>
          <cell r="S413">
            <v>0</v>
          </cell>
          <cell r="U413">
            <v>0</v>
          </cell>
          <cell r="Y413">
            <v>1.43</v>
          </cell>
          <cell r="AB41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4">
          <cell r="C414" t="str">
            <v>HOSPITAL SILVIO MAGALHÃES - CG Nº 019/2022</v>
          </cell>
          <cell r="E414" t="str">
            <v>JUCEANE MARIA DA SILVA</v>
          </cell>
          <cell r="F414" t="str">
            <v>2 - Outros Profissionais da Saúde</v>
          </cell>
          <cell r="G414">
            <v>322205</v>
          </cell>
          <cell r="H414" t="str">
            <v>02/2024</v>
          </cell>
          <cell r="J414">
            <v>142.71</v>
          </cell>
          <cell r="L414">
            <v>109.035685884692</v>
          </cell>
          <cell r="M414">
            <v>7.06</v>
          </cell>
          <cell r="R414">
            <v>0</v>
          </cell>
          <cell r="S414">
            <v>0</v>
          </cell>
          <cell r="U414">
            <v>0</v>
          </cell>
          <cell r="Y414">
            <v>887.48</v>
          </cell>
          <cell r="AB41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5">
          <cell r="C415" t="str">
            <v>HOSPITAL SILVIO MAGALHÃES - CG Nº 019/2022</v>
          </cell>
          <cell r="E415" t="str">
            <v>JUCIANE MARIA DE LIMA</v>
          </cell>
          <cell r="F415" t="str">
            <v>2 - Outros Profissionais da Saúde</v>
          </cell>
          <cell r="G415">
            <v>322205</v>
          </cell>
          <cell r="H415" t="str">
            <v>02/2024</v>
          </cell>
          <cell r="J415">
            <v>172.32</v>
          </cell>
          <cell r="L415">
            <v>109.035685884692</v>
          </cell>
          <cell r="M415">
            <v>7.06</v>
          </cell>
          <cell r="R415">
            <v>0</v>
          </cell>
          <cell r="S415">
            <v>0</v>
          </cell>
          <cell r="U415">
            <v>0</v>
          </cell>
          <cell r="Y415">
            <v>836.61</v>
          </cell>
          <cell r="AB41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6">
          <cell r="C416" t="str">
            <v>HOSPITAL SILVIO MAGALHÃES - CG Nº 019/2022</v>
          </cell>
          <cell r="E416" t="str">
            <v xml:space="preserve">JULIA BEATRIZ LINS DE AZEVEDO </v>
          </cell>
          <cell r="F416" t="str">
            <v>3 - Administrativo</v>
          </cell>
          <cell r="G416">
            <v>411005</v>
          </cell>
          <cell r="H416" t="str">
            <v>02/2024</v>
          </cell>
          <cell r="J416">
            <v>135.56</v>
          </cell>
          <cell r="L416">
            <v>109.035685884692</v>
          </cell>
          <cell r="M416">
            <v>7.06</v>
          </cell>
          <cell r="R416">
            <v>0</v>
          </cell>
          <cell r="S416">
            <v>0</v>
          </cell>
          <cell r="U416">
            <v>0</v>
          </cell>
          <cell r="Y416">
            <v>1.73</v>
          </cell>
          <cell r="AB41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7">
          <cell r="C417" t="str">
            <v>HOSPITAL SILVIO MAGALHÃES - CG Nº 019/2022</v>
          </cell>
          <cell r="E417" t="str">
            <v>JULIANA AMBROZINA DE ALMEIDA</v>
          </cell>
          <cell r="F417" t="str">
            <v>3 - Administrativo</v>
          </cell>
          <cell r="G417">
            <v>422110</v>
          </cell>
          <cell r="H417" t="str">
            <v>02/2024</v>
          </cell>
          <cell r="J417">
            <v>151.30000000000001</v>
          </cell>
          <cell r="L417">
            <v>109.035685884692</v>
          </cell>
          <cell r="M417">
            <v>7.06</v>
          </cell>
          <cell r="R417">
            <v>0</v>
          </cell>
          <cell r="S417">
            <v>0</v>
          </cell>
          <cell r="U417">
            <v>0</v>
          </cell>
          <cell r="Y417">
            <v>0.94</v>
          </cell>
          <cell r="AB41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8">
          <cell r="C418" t="str">
            <v>HOSPITAL SILVIO MAGALHÃES - CG Nº 019/2022</v>
          </cell>
          <cell r="E418" t="str">
            <v>JULIANA CRISTINA DA SILVA</v>
          </cell>
          <cell r="F418" t="str">
            <v>2 - Outros Profissionais da Saúde</v>
          </cell>
          <cell r="G418">
            <v>322205</v>
          </cell>
          <cell r="H418" t="str">
            <v>02/2024</v>
          </cell>
          <cell r="J418">
            <v>154.01</v>
          </cell>
          <cell r="L418">
            <v>109.035685884692</v>
          </cell>
          <cell r="M418">
            <v>7.06</v>
          </cell>
          <cell r="R418">
            <v>0</v>
          </cell>
          <cell r="S418">
            <v>0</v>
          </cell>
          <cell r="U418">
            <v>0</v>
          </cell>
          <cell r="Y418">
            <v>822.11</v>
          </cell>
          <cell r="AB41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19">
          <cell r="C419" t="str">
            <v>HOSPITAL SILVIO MAGALHÃES - CG Nº 019/2022</v>
          </cell>
          <cell r="E419" t="str">
            <v>JULIANA DA SILVA NEGREIROS</v>
          </cell>
          <cell r="F419" t="str">
            <v>2 - Outros Profissionais da Saúde</v>
          </cell>
          <cell r="G419">
            <v>322205</v>
          </cell>
          <cell r="H419" t="str">
            <v>02/2024</v>
          </cell>
          <cell r="J419">
            <v>147.06</v>
          </cell>
          <cell r="L419">
            <v>109.035685884692</v>
          </cell>
          <cell r="M419">
            <v>7.06</v>
          </cell>
          <cell r="R419">
            <v>0</v>
          </cell>
          <cell r="S419">
            <v>0</v>
          </cell>
          <cell r="U419">
            <v>0</v>
          </cell>
          <cell r="Y419">
            <v>874.34</v>
          </cell>
          <cell r="AB41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0">
          <cell r="C420" t="str">
            <v>HOSPITAL SILVIO MAGALHÃES - CG Nº 019/2022</v>
          </cell>
          <cell r="E420" t="str">
            <v>JULIANA FERREIRA SILVA</v>
          </cell>
          <cell r="F420" t="str">
            <v>2 - Outros Profissionais da Saúde</v>
          </cell>
          <cell r="G420">
            <v>322205</v>
          </cell>
          <cell r="H420" t="str">
            <v>02/2024</v>
          </cell>
          <cell r="J420">
            <v>167.39</v>
          </cell>
          <cell r="L420">
            <v>109.035685884692</v>
          </cell>
          <cell r="M420">
            <v>7.06</v>
          </cell>
          <cell r="R420">
            <v>0</v>
          </cell>
          <cell r="S420">
            <v>0</v>
          </cell>
          <cell r="U420">
            <v>0</v>
          </cell>
          <cell r="Y420">
            <v>870.99</v>
          </cell>
          <cell r="AB42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1">
          <cell r="C421" t="str">
            <v>HOSPITAL SILVIO MAGALHÃES - CG Nº 019/2022</v>
          </cell>
          <cell r="E421" t="str">
            <v>JULIANE MARQUES LIRA DA SILVA</v>
          </cell>
          <cell r="F421" t="str">
            <v>3 - Administrativo</v>
          </cell>
          <cell r="G421">
            <v>521130</v>
          </cell>
          <cell r="H421" t="str">
            <v>02/2024</v>
          </cell>
          <cell r="J421">
            <v>123.05</v>
          </cell>
          <cell r="L421">
            <v>109.035685884692</v>
          </cell>
          <cell r="M421">
            <v>7.06</v>
          </cell>
          <cell r="R421">
            <v>0</v>
          </cell>
          <cell r="S421">
            <v>0</v>
          </cell>
          <cell r="U421">
            <v>161.9</v>
          </cell>
          <cell r="X421" t="str">
            <v>AUX CRECHE</v>
          </cell>
          <cell r="Y421">
            <v>0.87</v>
          </cell>
          <cell r="AB42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2">
          <cell r="C422" t="str">
            <v>HOSPITAL SILVIO MAGALHÃES - CG Nº 019/2022</v>
          </cell>
          <cell r="E422" t="str">
            <v>JULIANNE KAROLINE SOBRINHO GALDINO</v>
          </cell>
          <cell r="F422" t="str">
            <v>3 - Administrativo</v>
          </cell>
          <cell r="G422">
            <v>411005</v>
          </cell>
          <cell r="H422" t="str">
            <v>02/2024</v>
          </cell>
          <cell r="J422">
            <v>135.56</v>
          </cell>
          <cell r="L422">
            <v>109.035685884692</v>
          </cell>
          <cell r="M422">
            <v>7.06</v>
          </cell>
          <cell r="R422">
            <v>129.80769230769201</v>
          </cell>
          <cell r="S422">
            <v>84.72</v>
          </cell>
          <cell r="U422">
            <v>0</v>
          </cell>
          <cell r="Y422">
            <v>1.17</v>
          </cell>
          <cell r="AB42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3">
          <cell r="C423" t="str">
            <v>HOSPITAL SILVIO MAGALHÃES - CG Nº 019/2022</v>
          </cell>
          <cell r="E423" t="str">
            <v>JULIEIDE ANANIAS DA SILVA</v>
          </cell>
          <cell r="F423" t="str">
            <v>2 - Outros Profissionais da Saúde</v>
          </cell>
          <cell r="G423">
            <v>322205</v>
          </cell>
          <cell r="H423" t="str">
            <v>02/2024</v>
          </cell>
          <cell r="J423">
            <v>177.96</v>
          </cell>
          <cell r="L423">
            <v>109.035685884692</v>
          </cell>
          <cell r="M423">
            <v>7.06</v>
          </cell>
          <cell r="R423">
            <v>0</v>
          </cell>
          <cell r="S423">
            <v>0</v>
          </cell>
          <cell r="U423">
            <v>77.55</v>
          </cell>
          <cell r="X423" t="str">
            <v>AUX CRECHE</v>
          </cell>
          <cell r="Y423">
            <v>851.76</v>
          </cell>
          <cell r="AB42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4">
          <cell r="C424" t="str">
            <v>HOSPITAL SILVIO MAGALHÃES - CG Nº 019/2022</v>
          </cell>
          <cell r="E424" t="str">
            <v>JULIO CESAR DA SILVA TORRES</v>
          </cell>
          <cell r="F424" t="str">
            <v>3 - Administrativo</v>
          </cell>
          <cell r="G424">
            <v>422110</v>
          </cell>
          <cell r="H424" t="str">
            <v>02/2024</v>
          </cell>
          <cell r="J424">
            <v>0</v>
          </cell>
          <cell r="L424">
            <v>109.035685884692</v>
          </cell>
          <cell r="M424">
            <v>7.06</v>
          </cell>
          <cell r="R424">
            <v>0</v>
          </cell>
          <cell r="S424">
            <v>0</v>
          </cell>
          <cell r="U424">
            <v>0</v>
          </cell>
          <cell r="Y424">
            <v>0.49</v>
          </cell>
          <cell r="AB42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5">
          <cell r="C425" t="str">
            <v>HOSPITAL SILVIO MAGALHÃES - CG Nº 019/2022</v>
          </cell>
          <cell r="E425" t="str">
            <v>KAMILA MENDONCA SILVA</v>
          </cell>
          <cell r="F425" t="str">
            <v>2 - Outros Profissionais da Saúde</v>
          </cell>
          <cell r="G425">
            <v>223505</v>
          </cell>
          <cell r="H425" t="str">
            <v>02/2024</v>
          </cell>
          <cell r="J425">
            <v>250.54</v>
          </cell>
          <cell r="L425">
            <v>0</v>
          </cell>
          <cell r="M425">
            <v>0</v>
          </cell>
          <cell r="R425">
            <v>0</v>
          </cell>
          <cell r="S425">
            <v>0</v>
          </cell>
          <cell r="U425">
            <v>0</v>
          </cell>
          <cell r="Y425">
            <v>1204.54</v>
          </cell>
          <cell r="AB42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6">
          <cell r="C426" t="str">
            <v>HOSPITAL SILVIO MAGALHÃES - CG Nº 019/2022</v>
          </cell>
          <cell r="E426" t="str">
            <v>KARLA ANDREA PEIXE CARVALHO FIGUEIREDO</v>
          </cell>
          <cell r="F426" t="str">
            <v>3 - Administrativo</v>
          </cell>
          <cell r="G426">
            <v>251605</v>
          </cell>
          <cell r="H426" t="str">
            <v>02/2024</v>
          </cell>
          <cell r="J426">
            <v>0</v>
          </cell>
          <cell r="L426">
            <v>0</v>
          </cell>
          <cell r="M426">
            <v>0</v>
          </cell>
          <cell r="R426">
            <v>0</v>
          </cell>
          <cell r="S426">
            <v>0</v>
          </cell>
          <cell r="U426">
            <v>0</v>
          </cell>
          <cell r="Y426">
            <v>0.43</v>
          </cell>
          <cell r="AB42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7">
          <cell r="C427" t="str">
            <v>HOSPITAL SILVIO MAGALHÃES - CG Nº 019/2022</v>
          </cell>
          <cell r="E427" t="str">
            <v>KARLA FRANCIELLY SIQUEIRA SANTOS</v>
          </cell>
          <cell r="F427" t="str">
            <v>2 - Outros Profissionais da Saúde</v>
          </cell>
          <cell r="G427">
            <v>223505</v>
          </cell>
          <cell r="H427" t="str">
            <v>02/2024</v>
          </cell>
          <cell r="J427">
            <v>262.33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120.26</v>
          </cell>
          <cell r="X427" t="str">
            <v>AUX CRECHE</v>
          </cell>
          <cell r="Y427">
            <v>1076.71</v>
          </cell>
          <cell r="AB42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8">
          <cell r="C428" t="str">
            <v>HOSPITAL SILVIO MAGALHÃES - CG Nº 019/2022</v>
          </cell>
          <cell r="E428" t="str">
            <v>KATHELLY GABRIELA GUIMARAES DE ALMEIDA</v>
          </cell>
          <cell r="F428" t="str">
            <v>3 - Administrativo</v>
          </cell>
          <cell r="G428">
            <v>521130</v>
          </cell>
          <cell r="H428" t="str">
            <v>02/2024</v>
          </cell>
          <cell r="J428">
            <v>123.06</v>
          </cell>
          <cell r="L428">
            <v>109.035685884692</v>
          </cell>
          <cell r="M428">
            <v>7.06</v>
          </cell>
          <cell r="R428">
            <v>0</v>
          </cell>
          <cell r="S428">
            <v>0</v>
          </cell>
          <cell r="U428">
            <v>0</v>
          </cell>
          <cell r="Y428">
            <v>0.74</v>
          </cell>
          <cell r="AB42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29">
          <cell r="C429" t="str">
            <v>HOSPITAL SILVIO MAGALHÃES - CG Nº 019/2022</v>
          </cell>
          <cell r="E429" t="str">
            <v>KATIA NOGUEIRA DA SILVA</v>
          </cell>
          <cell r="F429" t="str">
            <v>2 - Outros Profissionais da Saúde</v>
          </cell>
          <cell r="G429">
            <v>322205</v>
          </cell>
          <cell r="H429" t="str">
            <v>02/2024</v>
          </cell>
          <cell r="J429">
            <v>166.68</v>
          </cell>
          <cell r="L429">
            <v>109.035685884692</v>
          </cell>
          <cell r="M429">
            <v>7.06</v>
          </cell>
          <cell r="R429">
            <v>0</v>
          </cell>
          <cell r="S429">
            <v>0</v>
          </cell>
          <cell r="U429">
            <v>0</v>
          </cell>
          <cell r="Y429">
            <v>464.56</v>
          </cell>
          <cell r="AB42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0">
          <cell r="C430" t="str">
            <v>HOSPITAL SILVIO MAGALHÃES - CG Nº 019/2022</v>
          </cell>
          <cell r="E430" t="str">
            <v>KECIA DA SILVA BISPO</v>
          </cell>
          <cell r="F430" t="str">
            <v>2 - Outros Profissionais da Saúde</v>
          </cell>
          <cell r="G430">
            <v>322205</v>
          </cell>
          <cell r="H430" t="str">
            <v>02/2024</v>
          </cell>
          <cell r="J430">
            <v>142.72</v>
          </cell>
          <cell r="L430">
            <v>109.035685884692</v>
          </cell>
          <cell r="M430">
            <v>7.06</v>
          </cell>
          <cell r="R430">
            <v>0</v>
          </cell>
          <cell r="S430">
            <v>0</v>
          </cell>
          <cell r="U430">
            <v>0</v>
          </cell>
          <cell r="Y430">
            <v>928.61</v>
          </cell>
          <cell r="AB43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1">
          <cell r="C431" t="str">
            <v>HOSPITAL SILVIO MAGALHÃES - CG Nº 019/2022</v>
          </cell>
          <cell r="E431" t="str">
            <v>KELLY DE LIMA DIAS</v>
          </cell>
          <cell r="F431" t="str">
            <v>2 - Outros Profissionais da Saúde</v>
          </cell>
          <cell r="G431">
            <v>322205</v>
          </cell>
          <cell r="H431" t="str">
            <v>02/2024</v>
          </cell>
          <cell r="J431">
            <v>148.37</v>
          </cell>
          <cell r="L431">
            <v>109.035685884692</v>
          </cell>
          <cell r="M431">
            <v>7.06</v>
          </cell>
          <cell r="R431">
            <v>0</v>
          </cell>
          <cell r="S431">
            <v>0</v>
          </cell>
          <cell r="U431">
            <v>77.55</v>
          </cell>
          <cell r="X431" t="str">
            <v>AUX CRECHE</v>
          </cell>
          <cell r="Y431">
            <v>443.53</v>
          </cell>
          <cell r="AB43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2">
          <cell r="C432" t="str">
            <v>HOSPITAL SILVIO MAGALHÃES - CG Nº 019/2022</v>
          </cell>
          <cell r="E432" t="str">
            <v xml:space="preserve">KELVES RAFAEL DA SILVA RODRIGUES </v>
          </cell>
          <cell r="F432" t="str">
            <v>2 - Outros Profissionais da Saúde</v>
          </cell>
          <cell r="G432">
            <v>322205</v>
          </cell>
          <cell r="H432" t="str">
            <v>02/2024</v>
          </cell>
          <cell r="J432">
            <v>147.06</v>
          </cell>
          <cell r="L432">
            <v>109.035685884692</v>
          </cell>
          <cell r="M432">
            <v>7.06</v>
          </cell>
          <cell r="R432">
            <v>0</v>
          </cell>
          <cell r="S432">
            <v>0</v>
          </cell>
          <cell r="U432">
            <v>0</v>
          </cell>
          <cell r="Y432">
            <v>464.23</v>
          </cell>
          <cell r="AB43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3">
          <cell r="C433" t="str">
            <v>HOSPITAL SILVIO MAGALHÃES - CG Nº 019/2022</v>
          </cell>
          <cell r="E433" t="str">
            <v>KETILYN VANESSA DA SILVA</v>
          </cell>
          <cell r="F433" t="str">
            <v>2 - Outros Profissionais da Saúde</v>
          </cell>
          <cell r="G433">
            <v>322205</v>
          </cell>
          <cell r="H433" t="str">
            <v>02/2024</v>
          </cell>
          <cell r="J433">
            <v>147.07</v>
          </cell>
          <cell r="L433">
            <v>109.035685884692</v>
          </cell>
          <cell r="M433">
            <v>7.06</v>
          </cell>
          <cell r="R433">
            <v>0</v>
          </cell>
          <cell r="S433">
            <v>0</v>
          </cell>
          <cell r="U433">
            <v>0</v>
          </cell>
          <cell r="Y433">
            <v>954.17</v>
          </cell>
          <cell r="AB43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4">
          <cell r="C434" t="str">
            <v>HOSPITAL SILVIO MAGALHÃES - CG Nº 019/2022</v>
          </cell>
          <cell r="E434" t="str">
            <v xml:space="preserve">KILMA CRISTIANE SILVA DE ANDRADE </v>
          </cell>
          <cell r="F434" t="str">
            <v>2 - Outros Profissionais da Saúde</v>
          </cell>
          <cell r="G434">
            <v>223505</v>
          </cell>
          <cell r="H434" t="str">
            <v>02/2024</v>
          </cell>
          <cell r="J434">
            <v>208.53</v>
          </cell>
          <cell r="L434">
            <v>0</v>
          </cell>
          <cell r="M434">
            <v>0</v>
          </cell>
          <cell r="R434">
            <v>0</v>
          </cell>
          <cell r="S434">
            <v>0</v>
          </cell>
          <cell r="U434">
            <v>0</v>
          </cell>
          <cell r="Y434">
            <v>758.85</v>
          </cell>
          <cell r="AB43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5">
          <cell r="C435" t="str">
            <v>HOSPITAL SILVIO MAGALHÃES - CG Nº 019/2022</v>
          </cell>
          <cell r="E435" t="str">
            <v>LADJANE RENATA DE LIMA</v>
          </cell>
          <cell r="F435" t="str">
            <v>2 - Outros Profissionais da Saúde</v>
          </cell>
          <cell r="G435">
            <v>322205</v>
          </cell>
          <cell r="H435" t="str">
            <v>02/2024</v>
          </cell>
          <cell r="J435">
            <v>187.01</v>
          </cell>
          <cell r="L435">
            <v>0</v>
          </cell>
          <cell r="M435">
            <v>0</v>
          </cell>
          <cell r="R435">
            <v>0</v>
          </cell>
          <cell r="S435">
            <v>0</v>
          </cell>
          <cell r="U435">
            <v>0</v>
          </cell>
          <cell r="Y435">
            <v>956.05</v>
          </cell>
          <cell r="AB43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6">
          <cell r="C436" t="str">
            <v>HOSPITAL SILVIO MAGALHÃES - CG Nº 019/2022</v>
          </cell>
          <cell r="E436" t="str">
            <v>LARISSA DRIELLY ALVES CORDEIRO TORRES</v>
          </cell>
          <cell r="F436" t="str">
            <v>2 - Outros Profissionais da Saúde</v>
          </cell>
          <cell r="G436">
            <v>223505</v>
          </cell>
          <cell r="H436" t="str">
            <v>02/2024</v>
          </cell>
          <cell r="J436">
            <v>205.58</v>
          </cell>
          <cell r="L436">
            <v>0</v>
          </cell>
          <cell r="M436">
            <v>0</v>
          </cell>
          <cell r="R436">
            <v>0</v>
          </cell>
          <cell r="S436">
            <v>0</v>
          </cell>
          <cell r="U436">
            <v>0</v>
          </cell>
          <cell r="Y436">
            <v>1283.51</v>
          </cell>
          <cell r="AB43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7">
          <cell r="C437" t="str">
            <v>HOSPITAL SILVIO MAGALHÃES - CG Nº 019/2022</v>
          </cell>
          <cell r="E437" t="str">
            <v xml:space="preserve">LARISSA ELIDA DA SILVA LIMA </v>
          </cell>
          <cell r="F437" t="str">
            <v>2 - Outros Profissionais da Saúde</v>
          </cell>
          <cell r="G437">
            <v>223710</v>
          </cell>
          <cell r="H437" t="str">
            <v>02/2024</v>
          </cell>
          <cell r="J437">
            <v>286.04000000000002</v>
          </cell>
          <cell r="L437">
            <v>0</v>
          </cell>
          <cell r="M437">
            <v>0</v>
          </cell>
          <cell r="R437">
            <v>0</v>
          </cell>
          <cell r="S437">
            <v>0</v>
          </cell>
          <cell r="U437">
            <v>0</v>
          </cell>
          <cell r="Y437">
            <v>0.47</v>
          </cell>
          <cell r="AB43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8">
          <cell r="C438" t="str">
            <v>HOSPITAL SILVIO MAGALHÃES - CG Nº 019/2022</v>
          </cell>
          <cell r="E438" t="str">
            <v>LARISSA GRASIELLY FERREIRA DA SILVA</v>
          </cell>
          <cell r="F438" t="str">
            <v>2 - Outros Profissionais da Saúde</v>
          </cell>
          <cell r="G438">
            <v>223505</v>
          </cell>
          <cell r="H438" t="str">
            <v>02/2024</v>
          </cell>
          <cell r="J438">
            <v>250.55</v>
          </cell>
          <cell r="L438">
            <v>0</v>
          </cell>
          <cell r="M438">
            <v>0</v>
          </cell>
          <cell r="R438">
            <v>0</v>
          </cell>
          <cell r="S438">
            <v>0</v>
          </cell>
          <cell r="U438">
            <v>120.26</v>
          </cell>
          <cell r="X438" t="str">
            <v>AUX CRECHE</v>
          </cell>
          <cell r="Y438">
            <v>641.92999999999995</v>
          </cell>
          <cell r="AB43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39">
          <cell r="C439" t="str">
            <v>HOSPITAL SILVIO MAGALHÃES - CG Nº 019/2022</v>
          </cell>
          <cell r="E439" t="str">
            <v>LARISSA MAYRA SILVA DE MELO</v>
          </cell>
          <cell r="F439" t="str">
            <v>2 - Outros Profissionais da Saúde</v>
          </cell>
          <cell r="G439">
            <v>322205</v>
          </cell>
          <cell r="H439" t="str">
            <v>02/2024</v>
          </cell>
          <cell r="J439">
            <v>142.72</v>
          </cell>
          <cell r="L439">
            <v>109.035685884692</v>
          </cell>
          <cell r="M439">
            <v>7.06</v>
          </cell>
          <cell r="R439">
            <v>0</v>
          </cell>
          <cell r="S439">
            <v>0</v>
          </cell>
          <cell r="U439">
            <v>0</v>
          </cell>
          <cell r="Y439">
            <v>870.81</v>
          </cell>
          <cell r="AB43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0">
          <cell r="C440" t="str">
            <v>HOSPITAL SILVIO MAGALHÃES - CG Nº 019/2022</v>
          </cell>
          <cell r="E440" t="str">
            <v>LARISSA RANIELLE BARRETO MARTINS PEREIRA</v>
          </cell>
          <cell r="F440" t="str">
            <v>2 - Outros Profissionais da Saúde</v>
          </cell>
          <cell r="G440">
            <v>223505</v>
          </cell>
          <cell r="H440" t="str">
            <v>02/2024</v>
          </cell>
          <cell r="J440">
            <v>210.12</v>
          </cell>
          <cell r="L440">
            <v>0</v>
          </cell>
          <cell r="M440">
            <v>0</v>
          </cell>
          <cell r="R440">
            <v>0</v>
          </cell>
          <cell r="S440">
            <v>0</v>
          </cell>
          <cell r="U440">
            <v>120.26</v>
          </cell>
          <cell r="X440" t="str">
            <v>AUX CRECHE</v>
          </cell>
          <cell r="Y440">
            <v>1190.8800000000001</v>
          </cell>
          <cell r="AB44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1">
          <cell r="C441" t="str">
            <v>HOSPITAL SILVIO MAGALHÃES - CG Nº 019/2022</v>
          </cell>
          <cell r="E441" t="str">
            <v>LARISSA SUIANNY DA SILVA</v>
          </cell>
          <cell r="F441" t="str">
            <v>2 - Outros Profissionais da Saúde</v>
          </cell>
          <cell r="G441">
            <v>223505</v>
          </cell>
          <cell r="H441" t="str">
            <v>02/2024</v>
          </cell>
          <cell r="J441">
            <v>333.2</v>
          </cell>
          <cell r="L441">
            <v>0</v>
          </cell>
          <cell r="M441">
            <v>0</v>
          </cell>
          <cell r="R441">
            <v>0</v>
          </cell>
          <cell r="S441">
            <v>0</v>
          </cell>
          <cell r="U441">
            <v>120.26</v>
          </cell>
          <cell r="X441" t="str">
            <v>AUX CRECHE</v>
          </cell>
          <cell r="Y441">
            <v>1040.6199999999999</v>
          </cell>
          <cell r="AB44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2">
          <cell r="C442" t="str">
            <v>HOSPITAL SILVIO MAGALHÃES - CG Nº 019/2022</v>
          </cell>
          <cell r="E442" t="str">
            <v>LARISSA VICENTE GOMES DA SILVA</v>
          </cell>
          <cell r="F442" t="str">
            <v>2 - Outros Profissionais da Saúde</v>
          </cell>
          <cell r="G442">
            <v>322205</v>
          </cell>
          <cell r="H442" t="str">
            <v>02/2024</v>
          </cell>
          <cell r="J442">
            <v>113.2</v>
          </cell>
          <cell r="L442">
            <v>109.035685884692</v>
          </cell>
          <cell r="M442">
            <v>7.06</v>
          </cell>
          <cell r="R442">
            <v>0</v>
          </cell>
          <cell r="S442">
            <v>0</v>
          </cell>
          <cell r="U442">
            <v>0</v>
          </cell>
          <cell r="Y442">
            <v>878.57</v>
          </cell>
          <cell r="AB44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3">
          <cell r="C443" t="str">
            <v>HOSPITAL SILVIO MAGALHÃES - CG Nº 019/2022</v>
          </cell>
          <cell r="E443" t="str">
            <v>LAURA BEATRIZ RODRIGUES ARAUJO MARQUES</v>
          </cell>
          <cell r="F443" t="str">
            <v>2 - Outros Profissionais da Saúde</v>
          </cell>
          <cell r="G443">
            <v>322205</v>
          </cell>
          <cell r="H443" t="str">
            <v>02/2024</v>
          </cell>
          <cell r="J443">
            <v>161.75</v>
          </cell>
          <cell r="L443">
            <v>109.035685884692</v>
          </cell>
          <cell r="M443">
            <v>7.06</v>
          </cell>
          <cell r="R443">
            <v>0</v>
          </cell>
          <cell r="S443">
            <v>0</v>
          </cell>
          <cell r="U443">
            <v>0</v>
          </cell>
          <cell r="Y443">
            <v>913.31</v>
          </cell>
          <cell r="AB44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4">
          <cell r="C444" t="str">
            <v>HOSPITAL SILVIO MAGALHÃES - CG Nº 019/2022</v>
          </cell>
          <cell r="E444" t="str">
            <v>LAURA GONCALVES MENDES DE OLIVEIRA</v>
          </cell>
          <cell r="F444" t="str">
            <v>2 - Outros Profissionais da Saúde</v>
          </cell>
          <cell r="G444">
            <v>223505</v>
          </cell>
          <cell r="H444" t="str">
            <v>02/2024</v>
          </cell>
          <cell r="J444">
            <v>234.23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  <cell r="Y444">
            <v>1115.5899999999999</v>
          </cell>
          <cell r="AB44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5">
          <cell r="C445" t="str">
            <v>HOSPITAL SILVIO MAGALHÃES - CG Nº 019/2022</v>
          </cell>
          <cell r="E445" t="str">
            <v>LAVINYA KEROLLAYNE GUIMARAES VASCONCELOS</v>
          </cell>
          <cell r="F445" t="str">
            <v>3 - Administrativo</v>
          </cell>
          <cell r="G445">
            <v>422110</v>
          </cell>
          <cell r="H445" t="str">
            <v>02/2024</v>
          </cell>
          <cell r="J445">
            <v>12.82</v>
          </cell>
          <cell r="L445">
            <v>109.035685884692</v>
          </cell>
          <cell r="M445">
            <v>7.06</v>
          </cell>
          <cell r="R445">
            <v>0</v>
          </cell>
          <cell r="S445">
            <v>0</v>
          </cell>
          <cell r="U445">
            <v>0</v>
          </cell>
          <cell r="Y445">
            <v>0</v>
          </cell>
        </row>
        <row r="446">
          <cell r="C446" t="str">
            <v>HOSPITAL SILVIO MAGALHÃES - CG Nº 019/2022</v>
          </cell>
          <cell r="E446" t="str">
            <v>LAYSA VALERIA DE ALMEIDA SILVA</v>
          </cell>
          <cell r="F446" t="str">
            <v>2 - Outros Profissionais da Saúde</v>
          </cell>
          <cell r="G446">
            <v>223505</v>
          </cell>
          <cell r="H446" t="str">
            <v>02/2024</v>
          </cell>
          <cell r="J446">
            <v>0</v>
          </cell>
          <cell r="L446">
            <v>0</v>
          </cell>
          <cell r="M446">
            <v>0</v>
          </cell>
          <cell r="R446">
            <v>0</v>
          </cell>
          <cell r="S446">
            <v>0</v>
          </cell>
          <cell r="U446">
            <v>0</v>
          </cell>
          <cell r="Y446">
            <v>8169.21</v>
          </cell>
          <cell r="AB44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7">
          <cell r="C447" t="str">
            <v>HOSPITAL SILVIO MAGALHÃES - CG Nº 019/2022</v>
          </cell>
          <cell r="E447" t="str">
            <v>LEILIANE KELLY DA SILVA</v>
          </cell>
          <cell r="F447" t="str">
            <v>2 - Outros Profissionais da Saúde</v>
          </cell>
          <cell r="G447">
            <v>322205</v>
          </cell>
          <cell r="H447" t="str">
            <v>02/2024</v>
          </cell>
          <cell r="J447">
            <v>141.63</v>
          </cell>
          <cell r="L447">
            <v>109.035685884692</v>
          </cell>
          <cell r="M447">
            <v>7.06</v>
          </cell>
          <cell r="R447">
            <v>0</v>
          </cell>
          <cell r="S447">
            <v>0</v>
          </cell>
          <cell r="U447">
            <v>0</v>
          </cell>
          <cell r="Y447">
            <v>466.03</v>
          </cell>
          <cell r="AB44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8">
          <cell r="C448" t="str">
            <v>HOSPITAL SILVIO MAGALHÃES - CG Nº 019/2022</v>
          </cell>
          <cell r="E448" t="str">
            <v>LEONILDA MARIA CALU ARAUJO DA SILVA</v>
          </cell>
          <cell r="F448" t="str">
            <v>2 - Outros Profissionais da Saúde</v>
          </cell>
          <cell r="G448">
            <v>322205</v>
          </cell>
          <cell r="H448" t="str">
            <v>02/2024</v>
          </cell>
          <cell r="J448">
            <v>148.36000000000001</v>
          </cell>
          <cell r="L448">
            <v>109.035685884692</v>
          </cell>
          <cell r="M448">
            <v>7.06</v>
          </cell>
          <cell r="R448">
            <v>0</v>
          </cell>
          <cell r="S448">
            <v>0</v>
          </cell>
          <cell r="U448">
            <v>0</v>
          </cell>
          <cell r="Y448">
            <v>847.47</v>
          </cell>
          <cell r="AB44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49">
          <cell r="C449" t="str">
            <v>HOSPITAL SILVIO MAGALHÃES - CG Nº 019/2022</v>
          </cell>
          <cell r="E449" t="str">
            <v>LEONILDA SILVA DE AMORIM SOUZA</v>
          </cell>
          <cell r="F449" t="str">
            <v>2 - Outros Profissionais da Saúde</v>
          </cell>
          <cell r="G449">
            <v>322205</v>
          </cell>
          <cell r="H449" t="str">
            <v>02/2024</v>
          </cell>
          <cell r="J449">
            <v>167.4</v>
          </cell>
          <cell r="L449">
            <v>109.035685884692</v>
          </cell>
          <cell r="M449">
            <v>7.06</v>
          </cell>
          <cell r="R449">
            <v>0</v>
          </cell>
          <cell r="S449">
            <v>0</v>
          </cell>
          <cell r="U449">
            <v>77.55</v>
          </cell>
          <cell r="X449" t="str">
            <v>AUX CRECHE</v>
          </cell>
          <cell r="Y449">
            <v>961.92</v>
          </cell>
          <cell r="AB44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0">
          <cell r="C450" t="str">
            <v>HOSPITAL SILVIO MAGALHÃES - CG Nº 019/2022</v>
          </cell>
          <cell r="E450" t="str">
            <v>LETICIA BEATRIZ PINHEIRO ROCHA</v>
          </cell>
          <cell r="F450" t="str">
            <v>2 - Outros Profissionais da Saúde</v>
          </cell>
          <cell r="G450">
            <v>223505</v>
          </cell>
          <cell r="H450" t="str">
            <v>02/2024</v>
          </cell>
          <cell r="J450">
            <v>171.31</v>
          </cell>
          <cell r="L450">
            <v>0</v>
          </cell>
          <cell r="M450">
            <v>0</v>
          </cell>
          <cell r="R450">
            <v>0</v>
          </cell>
          <cell r="S450">
            <v>0</v>
          </cell>
          <cell r="U450">
            <v>0</v>
          </cell>
          <cell r="Y450">
            <v>1332.07</v>
          </cell>
          <cell r="AB45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1">
          <cell r="C451" t="str">
            <v>HOSPITAL SILVIO MAGALHÃES - CG Nº 019/2022</v>
          </cell>
          <cell r="E451" t="str">
            <v>LETICIA GONCALVES FERREIRA DE MENEZES</v>
          </cell>
          <cell r="F451" t="str">
            <v>2 - Outros Profissionais da Saúde</v>
          </cell>
          <cell r="G451">
            <v>223505</v>
          </cell>
          <cell r="H451" t="str">
            <v>02/2024</v>
          </cell>
          <cell r="J451">
            <v>0</v>
          </cell>
          <cell r="L451">
            <v>0</v>
          </cell>
          <cell r="M451">
            <v>0</v>
          </cell>
          <cell r="R451">
            <v>0</v>
          </cell>
          <cell r="S451">
            <v>0</v>
          </cell>
          <cell r="U451">
            <v>0</v>
          </cell>
          <cell r="Y451">
            <v>4236.8100000000004</v>
          </cell>
          <cell r="AB45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2">
          <cell r="C452" t="str">
            <v>HOSPITAL SILVIO MAGALHÃES - CG Nº 019/2022</v>
          </cell>
          <cell r="E452" t="str">
            <v xml:space="preserve">LETICIA MARIA CAVALCANTI SANTOS </v>
          </cell>
          <cell r="F452" t="str">
            <v>2 - Outros Profissionais da Saúde</v>
          </cell>
          <cell r="G452">
            <v>322205</v>
          </cell>
          <cell r="H452" t="str">
            <v>02/2024</v>
          </cell>
          <cell r="J452">
            <v>167.39</v>
          </cell>
          <cell r="L452">
            <v>109.035685884692</v>
          </cell>
          <cell r="M452">
            <v>7.06</v>
          </cell>
          <cell r="R452">
            <v>0</v>
          </cell>
          <cell r="S452">
            <v>0</v>
          </cell>
          <cell r="U452">
            <v>0</v>
          </cell>
          <cell r="Y452">
            <v>863.04</v>
          </cell>
          <cell r="AB45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3">
          <cell r="C453" t="str">
            <v>HOSPITAL SILVIO MAGALHÃES - CG Nº 019/2022</v>
          </cell>
          <cell r="E453" t="str">
            <v>LIDIA GRAZIELE DA SILVA</v>
          </cell>
          <cell r="F453" t="str">
            <v>3 - Administrativo</v>
          </cell>
          <cell r="G453">
            <v>411005</v>
          </cell>
          <cell r="H453" t="str">
            <v>02/2024</v>
          </cell>
          <cell r="J453">
            <v>113.3</v>
          </cell>
          <cell r="L453">
            <v>109.035685884692</v>
          </cell>
          <cell r="M453">
            <v>7.06</v>
          </cell>
          <cell r="R453">
            <v>129.80769230769201</v>
          </cell>
          <cell r="S453">
            <v>84.98</v>
          </cell>
          <cell r="U453">
            <v>0</v>
          </cell>
          <cell r="Y453">
            <v>0.99</v>
          </cell>
          <cell r="AB45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4">
          <cell r="C454" t="str">
            <v>HOSPITAL SILVIO MAGALHÃES - CG Nº 019/2022</v>
          </cell>
          <cell r="E454" t="str">
            <v>LIGIA MARIA DA SILVA</v>
          </cell>
          <cell r="F454" t="str">
            <v>2 - Outros Profissionais da Saúde</v>
          </cell>
          <cell r="G454">
            <v>322205</v>
          </cell>
          <cell r="H454" t="str">
            <v>02/2024</v>
          </cell>
          <cell r="J454">
            <v>142.71</v>
          </cell>
          <cell r="L454">
            <v>109.035685884692</v>
          </cell>
          <cell r="M454">
            <v>7.06</v>
          </cell>
          <cell r="R454">
            <v>0</v>
          </cell>
          <cell r="S454">
            <v>0</v>
          </cell>
          <cell r="U454">
            <v>77.55</v>
          </cell>
          <cell r="X454" t="str">
            <v>AUX CRECHE</v>
          </cell>
          <cell r="Y454">
            <v>856.79</v>
          </cell>
          <cell r="AB45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5">
          <cell r="C455" t="str">
            <v>HOSPITAL SILVIO MAGALHÃES - CG Nº 019/2022</v>
          </cell>
          <cell r="E455" t="str">
            <v>LISANIA VENANCIO DA SILVA</v>
          </cell>
          <cell r="F455" t="str">
            <v>2 - Outros Profissionais da Saúde</v>
          </cell>
          <cell r="G455">
            <v>322205</v>
          </cell>
          <cell r="H455" t="str">
            <v>02/2024</v>
          </cell>
          <cell r="J455">
            <v>147.06</v>
          </cell>
          <cell r="L455">
            <v>109.035685884692</v>
          </cell>
          <cell r="M455">
            <v>7.06</v>
          </cell>
          <cell r="R455">
            <v>0</v>
          </cell>
          <cell r="S455">
            <v>0</v>
          </cell>
          <cell r="U455">
            <v>0</v>
          </cell>
          <cell r="Y455">
            <v>875.22</v>
          </cell>
          <cell r="AB45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6">
          <cell r="C456" t="str">
            <v>HOSPITAL SILVIO MAGALHÃES - CG Nº 019/2022</v>
          </cell>
          <cell r="E456" t="str">
            <v>LUANA BARBOSA PEREIRA GOMES</v>
          </cell>
          <cell r="F456" t="str">
            <v>3 - Administrativo</v>
          </cell>
          <cell r="G456">
            <v>411005</v>
          </cell>
          <cell r="H456" t="str">
            <v>02/2024</v>
          </cell>
          <cell r="J456">
            <v>135.56</v>
          </cell>
          <cell r="L456">
            <v>109.035685884692</v>
          </cell>
          <cell r="M456">
            <v>7.06</v>
          </cell>
          <cell r="R456">
            <v>0</v>
          </cell>
          <cell r="S456">
            <v>0</v>
          </cell>
          <cell r="U456">
            <v>0</v>
          </cell>
          <cell r="Y456">
            <v>0.4</v>
          </cell>
          <cell r="AB45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7">
          <cell r="C457" t="str">
            <v>HOSPITAL SILVIO MAGALHÃES - CG Nº 019/2022</v>
          </cell>
          <cell r="E457" t="str">
            <v>LUANA LIVIA FARIAS CRUZ</v>
          </cell>
          <cell r="F457" t="str">
            <v>3 - Administrativo</v>
          </cell>
          <cell r="G457">
            <v>251605</v>
          </cell>
          <cell r="H457" t="str">
            <v>02/2024</v>
          </cell>
          <cell r="J457">
            <v>265.44</v>
          </cell>
          <cell r="L457">
            <v>109.035685884692</v>
          </cell>
          <cell r="M457">
            <v>7.06</v>
          </cell>
          <cell r="R457">
            <v>0</v>
          </cell>
          <cell r="S457">
            <v>0</v>
          </cell>
          <cell r="U457">
            <v>80.95</v>
          </cell>
          <cell r="X457" t="str">
            <v>AUX CRECHE</v>
          </cell>
          <cell r="Y457">
            <v>0.67</v>
          </cell>
          <cell r="AB45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8">
          <cell r="C458" t="str">
            <v>HOSPITAL SILVIO MAGALHÃES - CG Nº 019/2022</v>
          </cell>
          <cell r="E458" t="str">
            <v>LUCAS EVERTON MACHADO DA SILVA</v>
          </cell>
          <cell r="F458" t="str">
            <v>2 - Outros Profissionais da Saúde</v>
          </cell>
          <cell r="G458">
            <v>322205</v>
          </cell>
          <cell r="H458" t="str">
            <v>02/2024</v>
          </cell>
          <cell r="J458">
            <v>171.07</v>
          </cell>
          <cell r="L458">
            <v>109.035685884692</v>
          </cell>
          <cell r="M458">
            <v>7.06</v>
          </cell>
          <cell r="R458">
            <v>129.80769230769201</v>
          </cell>
          <cell r="S458">
            <v>84.72</v>
          </cell>
          <cell r="U458">
            <v>0</v>
          </cell>
          <cell r="Y458">
            <v>927.72</v>
          </cell>
          <cell r="AB45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59">
          <cell r="C459" t="str">
            <v>HOSPITAL SILVIO MAGALHÃES - CG Nº 019/2022</v>
          </cell>
          <cell r="E459" t="str">
            <v xml:space="preserve">LUCI ANGELA LEITE DA SILVA </v>
          </cell>
          <cell r="F459" t="str">
            <v>2 - Outros Profissionais da Saúde</v>
          </cell>
          <cell r="G459">
            <v>322205</v>
          </cell>
          <cell r="H459" t="str">
            <v>02/2024</v>
          </cell>
          <cell r="J459">
            <v>148.37</v>
          </cell>
          <cell r="L459">
            <v>109.035685884692</v>
          </cell>
          <cell r="M459">
            <v>7.06</v>
          </cell>
          <cell r="R459">
            <v>0</v>
          </cell>
          <cell r="S459">
            <v>0</v>
          </cell>
          <cell r="U459">
            <v>0</v>
          </cell>
          <cell r="Y459">
            <v>464.92</v>
          </cell>
          <cell r="AB45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0">
          <cell r="C460" t="str">
            <v>HOSPITAL SILVIO MAGALHÃES - CG Nº 019/2022</v>
          </cell>
          <cell r="E460" t="str">
            <v>LUCIA MARIA DAS GRACAS SILVA</v>
          </cell>
          <cell r="F460" t="str">
            <v>3 - Administrativo</v>
          </cell>
          <cell r="G460">
            <v>513430</v>
          </cell>
          <cell r="H460" t="str">
            <v>02/2024</v>
          </cell>
          <cell r="J460">
            <v>150.77000000000001</v>
          </cell>
          <cell r="L460">
            <v>109.035685884692</v>
          </cell>
          <cell r="M460">
            <v>7.06</v>
          </cell>
          <cell r="R460">
            <v>0</v>
          </cell>
          <cell r="S460">
            <v>0</v>
          </cell>
          <cell r="U460">
            <v>69.430000000000007</v>
          </cell>
          <cell r="X460" t="str">
            <v>AUX CRECHE</v>
          </cell>
          <cell r="Y460">
            <v>0.65</v>
          </cell>
          <cell r="AB46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1">
          <cell r="C461" t="str">
            <v>HOSPITAL SILVIO MAGALHÃES - CG Nº 019/2022</v>
          </cell>
          <cell r="E461" t="str">
            <v>LUCIANA CALIXTO TAVARES</v>
          </cell>
          <cell r="F461" t="str">
            <v>2 - Outros Profissionais da Saúde</v>
          </cell>
          <cell r="G461">
            <v>223505</v>
          </cell>
          <cell r="H461" t="str">
            <v>02/2024</v>
          </cell>
          <cell r="J461">
            <v>271.45999999999998</v>
          </cell>
          <cell r="L461">
            <v>0</v>
          </cell>
          <cell r="M461">
            <v>0</v>
          </cell>
          <cell r="R461">
            <v>0</v>
          </cell>
          <cell r="S461">
            <v>0</v>
          </cell>
          <cell r="U461">
            <v>120.26</v>
          </cell>
          <cell r="X461" t="str">
            <v>AUX CRECHE</v>
          </cell>
          <cell r="Y461">
            <v>725.82</v>
          </cell>
          <cell r="AB46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2">
          <cell r="C462" t="str">
            <v>HOSPITAL SILVIO MAGALHÃES - CG Nº 019/2022</v>
          </cell>
          <cell r="E462" t="str">
            <v>LUCIANA PATRICIA DOS SANTOS VASCONCELOS</v>
          </cell>
          <cell r="F462" t="str">
            <v>2 - Outros Profissionais da Saúde</v>
          </cell>
          <cell r="G462">
            <v>322205</v>
          </cell>
          <cell r="H462" t="str">
            <v>02/2024</v>
          </cell>
          <cell r="J462">
            <v>167.4</v>
          </cell>
          <cell r="L462">
            <v>0</v>
          </cell>
          <cell r="M462">
            <v>0</v>
          </cell>
          <cell r="R462">
            <v>0</v>
          </cell>
          <cell r="S462">
            <v>0</v>
          </cell>
          <cell r="U462">
            <v>77.55</v>
          </cell>
          <cell r="X462" t="str">
            <v>AUX CRECHE</v>
          </cell>
          <cell r="Y462">
            <v>852.81</v>
          </cell>
          <cell r="AB46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3">
          <cell r="C463" t="str">
            <v>HOSPITAL SILVIO MAGALHÃES - CG Nº 019/2022</v>
          </cell>
          <cell r="E463" t="str">
            <v>LUCIANO CRISTIAN BARRETO DA SILVA</v>
          </cell>
          <cell r="F463" t="str">
            <v>3 - Administrativo</v>
          </cell>
          <cell r="G463">
            <v>516310</v>
          </cell>
          <cell r="H463" t="str">
            <v>02/2024</v>
          </cell>
          <cell r="J463">
            <v>164.92</v>
          </cell>
          <cell r="L463">
            <v>109.035685884692</v>
          </cell>
          <cell r="M463">
            <v>7.06</v>
          </cell>
          <cell r="R463">
            <v>0</v>
          </cell>
          <cell r="S463">
            <v>0</v>
          </cell>
          <cell r="U463">
            <v>0</v>
          </cell>
          <cell r="Y463">
            <v>0.98</v>
          </cell>
          <cell r="AB46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4">
          <cell r="C464" t="str">
            <v>HOSPITAL SILVIO MAGALHÃES - CG Nº 019/2022</v>
          </cell>
          <cell r="E464" t="str">
            <v>LUCIANO JOSE SANTOS DE SOUZA</v>
          </cell>
          <cell r="F464" t="str">
            <v>2 - Outros Profissionais da Saúde</v>
          </cell>
          <cell r="G464">
            <v>324115</v>
          </cell>
          <cell r="H464" t="str">
            <v>02/2024</v>
          </cell>
          <cell r="J464">
            <v>252.06</v>
          </cell>
          <cell r="L464">
            <v>109.035685884692</v>
          </cell>
          <cell r="M464">
            <v>7.06</v>
          </cell>
          <cell r="R464">
            <v>0</v>
          </cell>
          <cell r="S464">
            <v>0</v>
          </cell>
          <cell r="U464">
            <v>0</v>
          </cell>
          <cell r="Y464">
            <v>0.87</v>
          </cell>
          <cell r="AB46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5">
          <cell r="C465" t="str">
            <v>HOSPITAL SILVIO MAGALHÃES - CG Nº 019/2022</v>
          </cell>
          <cell r="E465" t="str">
            <v xml:space="preserve">LUCIANO THEODOSIO DA SILVA </v>
          </cell>
          <cell r="F465" t="str">
            <v>3 - Administrativo</v>
          </cell>
          <cell r="G465">
            <v>513505</v>
          </cell>
          <cell r="H465" t="str">
            <v>02/2024</v>
          </cell>
          <cell r="J465">
            <v>128.71</v>
          </cell>
          <cell r="L465">
            <v>109.035685884692</v>
          </cell>
          <cell r="M465">
            <v>7.06</v>
          </cell>
          <cell r="R465">
            <v>0</v>
          </cell>
          <cell r="S465">
            <v>0</v>
          </cell>
          <cell r="U465">
            <v>0</v>
          </cell>
          <cell r="Y465">
            <v>0.44</v>
          </cell>
          <cell r="AB46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6">
          <cell r="C466" t="str">
            <v>HOSPITAL SILVIO MAGALHÃES - CG Nº 019/2022</v>
          </cell>
          <cell r="E466" t="str">
            <v>LUCICLEIDE MARIA DA SILVA</v>
          </cell>
          <cell r="F466" t="str">
            <v>2 - Outros Profissionais da Saúde</v>
          </cell>
          <cell r="G466">
            <v>322205</v>
          </cell>
          <cell r="H466" t="str">
            <v>02/2024</v>
          </cell>
          <cell r="J466">
            <v>177.96</v>
          </cell>
          <cell r="L466">
            <v>109.035685884692</v>
          </cell>
          <cell r="M466">
            <v>7.06</v>
          </cell>
          <cell r="R466">
            <v>0</v>
          </cell>
          <cell r="S466">
            <v>0</v>
          </cell>
          <cell r="U466">
            <v>0</v>
          </cell>
          <cell r="Y466">
            <v>814.63</v>
          </cell>
          <cell r="AB46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7">
          <cell r="C467" t="str">
            <v>HOSPITAL SILVIO MAGALHÃES - CG Nº 019/2022</v>
          </cell>
          <cell r="E467" t="str">
            <v>LUCILENE MAYARA BELARMINO DA SILVA</v>
          </cell>
          <cell r="F467" t="str">
            <v>2 - Outros Profissionais da Saúde</v>
          </cell>
          <cell r="G467">
            <v>322205</v>
          </cell>
          <cell r="H467" t="str">
            <v>02/2024</v>
          </cell>
          <cell r="J467">
            <v>167.39</v>
          </cell>
          <cell r="L467">
            <v>109.035685884692</v>
          </cell>
          <cell r="M467">
            <v>7.06</v>
          </cell>
          <cell r="R467">
            <v>0</v>
          </cell>
          <cell r="S467">
            <v>0</v>
          </cell>
          <cell r="U467">
            <v>77.55</v>
          </cell>
          <cell r="X467" t="str">
            <v>AUX CRECHE</v>
          </cell>
          <cell r="Y467">
            <v>838.18</v>
          </cell>
          <cell r="AB46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8">
          <cell r="C468" t="str">
            <v>HOSPITAL SILVIO MAGALHÃES - CG Nº 019/2022</v>
          </cell>
          <cell r="E468" t="str">
            <v>LUCIMAR JOSE DA SILVA</v>
          </cell>
          <cell r="F468" t="str">
            <v>2 - Outros Profissionais da Saúde</v>
          </cell>
          <cell r="G468">
            <v>322205</v>
          </cell>
          <cell r="H468" t="str">
            <v>02/2024</v>
          </cell>
          <cell r="J468">
            <v>0</v>
          </cell>
          <cell r="L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0</v>
          </cell>
          <cell r="Y468">
            <v>8208.5</v>
          </cell>
          <cell r="AB46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69">
          <cell r="C469" t="str">
            <v>HOSPITAL SILVIO MAGALHÃES - CG Nº 019/2022</v>
          </cell>
          <cell r="E469" t="str">
            <v xml:space="preserve">LUCIVALDO JOAO DA SILVA </v>
          </cell>
          <cell r="F469" t="str">
            <v>3 - Administrativo</v>
          </cell>
          <cell r="G469">
            <v>517410</v>
          </cell>
          <cell r="H469" t="str">
            <v>02/2024</v>
          </cell>
          <cell r="J469">
            <v>145.12</v>
          </cell>
          <cell r="L469">
            <v>109.035685884692</v>
          </cell>
          <cell r="M469">
            <v>7.06</v>
          </cell>
          <cell r="R469">
            <v>0</v>
          </cell>
          <cell r="S469">
            <v>0</v>
          </cell>
          <cell r="U469">
            <v>0</v>
          </cell>
          <cell r="Y469">
            <v>0.81</v>
          </cell>
          <cell r="AB46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0">
          <cell r="C470" t="str">
            <v>HOSPITAL SILVIO MAGALHÃES - CG Nº 019/2022</v>
          </cell>
          <cell r="E470" t="str">
            <v>LUCLECIA MARIA DE ARAUJO</v>
          </cell>
          <cell r="F470" t="str">
            <v>2 - Outros Profissionais da Saúde</v>
          </cell>
          <cell r="G470">
            <v>322205</v>
          </cell>
          <cell r="H470" t="str">
            <v>02/2024</v>
          </cell>
          <cell r="J470">
            <v>166.67</v>
          </cell>
          <cell r="L470">
            <v>109.035685884692</v>
          </cell>
          <cell r="M470">
            <v>7.06</v>
          </cell>
          <cell r="R470">
            <v>0</v>
          </cell>
          <cell r="S470">
            <v>0</v>
          </cell>
          <cell r="U470">
            <v>0</v>
          </cell>
          <cell r="Y470">
            <v>898.41</v>
          </cell>
          <cell r="AB47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1">
          <cell r="C471" t="str">
            <v>HOSPITAL SILVIO MAGALHÃES - CG Nº 019/2022</v>
          </cell>
          <cell r="E471" t="str">
            <v>LUCRECIA DE OLIVEIRA SILVA</v>
          </cell>
          <cell r="F471" t="str">
            <v>2 - Outros Profissionais da Saúde</v>
          </cell>
          <cell r="G471">
            <v>322205</v>
          </cell>
          <cell r="H471" t="str">
            <v>02/2024</v>
          </cell>
          <cell r="J471">
            <v>0</v>
          </cell>
          <cell r="L471">
            <v>0</v>
          </cell>
          <cell r="M471">
            <v>0</v>
          </cell>
          <cell r="R471">
            <v>0</v>
          </cell>
          <cell r="S471">
            <v>0</v>
          </cell>
          <cell r="U471">
            <v>0</v>
          </cell>
          <cell r="Y471">
            <v>4467.95</v>
          </cell>
          <cell r="AB47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2">
          <cell r="C472" t="str">
            <v>HOSPITAL SILVIO MAGALHÃES - CG Nº 019/2022</v>
          </cell>
          <cell r="E472" t="str">
            <v>LUIZ CARLOS BEZERRA DA SILVEIRA JUNIOR</v>
          </cell>
          <cell r="F472" t="str">
            <v>2 - Outros Profissionais da Saúde</v>
          </cell>
          <cell r="G472">
            <v>223505</v>
          </cell>
          <cell r="H472" t="str">
            <v>02/2024</v>
          </cell>
          <cell r="J472">
            <v>244.68</v>
          </cell>
          <cell r="L472">
            <v>0</v>
          </cell>
          <cell r="M472">
            <v>0</v>
          </cell>
          <cell r="R472">
            <v>0</v>
          </cell>
          <cell r="S472">
            <v>0</v>
          </cell>
          <cell r="U472">
            <v>0</v>
          </cell>
          <cell r="Y472">
            <v>1076.47</v>
          </cell>
          <cell r="AB47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3">
          <cell r="C473" t="str">
            <v>HOSPITAL SILVIO MAGALHÃES - CG Nº 019/2022</v>
          </cell>
          <cell r="E473" t="str">
            <v>LUIZ FELLIPE DIAS DE MELO</v>
          </cell>
          <cell r="F473" t="str">
            <v>3 - Administrativo</v>
          </cell>
          <cell r="G473">
            <v>411005</v>
          </cell>
          <cell r="H473" t="str">
            <v>02/2024</v>
          </cell>
          <cell r="J473">
            <v>135.55000000000001</v>
          </cell>
          <cell r="L473">
            <v>109.035685884692</v>
          </cell>
          <cell r="M473">
            <v>7.06</v>
          </cell>
          <cell r="R473">
            <v>129.80769230769201</v>
          </cell>
          <cell r="S473">
            <v>84.72</v>
          </cell>
          <cell r="U473">
            <v>0</v>
          </cell>
          <cell r="Y473">
            <v>0.82</v>
          </cell>
          <cell r="AB47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4">
          <cell r="C474" t="str">
            <v>HOSPITAL SILVIO MAGALHÃES - CG Nº 019/2022</v>
          </cell>
          <cell r="E474" t="str">
            <v>LUIZ HENRIQUE DE LIMA CAMINHA</v>
          </cell>
          <cell r="F474" t="str">
            <v>3 - Administrativo</v>
          </cell>
          <cell r="G474">
            <v>517410</v>
          </cell>
          <cell r="H474" t="str">
            <v>02/2024</v>
          </cell>
          <cell r="J474">
            <v>134.36000000000001</v>
          </cell>
          <cell r="L474">
            <v>109.035685884692</v>
          </cell>
          <cell r="M474">
            <v>7.06</v>
          </cell>
          <cell r="R474">
            <v>0</v>
          </cell>
          <cell r="S474">
            <v>0</v>
          </cell>
          <cell r="U474">
            <v>0</v>
          </cell>
          <cell r="Y474">
            <v>1.02</v>
          </cell>
          <cell r="AB47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5">
          <cell r="C475" t="str">
            <v>HOSPITAL SILVIO MAGALHÃES - CG Nº 019/2022</v>
          </cell>
          <cell r="E475" t="str">
            <v>LUIZ HENRIQUE OLIVEIRA DE LIMA</v>
          </cell>
          <cell r="F475" t="str">
            <v>3 - Administrativo</v>
          </cell>
          <cell r="G475">
            <v>771105</v>
          </cell>
          <cell r="H475" t="str">
            <v>02/2024</v>
          </cell>
          <cell r="J475">
            <v>0</v>
          </cell>
          <cell r="L475">
            <v>0</v>
          </cell>
          <cell r="M475">
            <v>0</v>
          </cell>
          <cell r="R475">
            <v>0</v>
          </cell>
          <cell r="S475">
            <v>0</v>
          </cell>
          <cell r="U475">
            <v>0</v>
          </cell>
          <cell r="Y475">
            <v>0.28999999999999998</v>
          </cell>
          <cell r="AB47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6">
          <cell r="C476" t="str">
            <v>HOSPITAL SILVIO MAGALHÃES - CG Nº 019/2022</v>
          </cell>
          <cell r="E476" t="str">
            <v>LUZIA MONIZE DE OLIVEIRA MENDONCA</v>
          </cell>
          <cell r="F476" t="str">
            <v>2 - Outros Profissionais da Saúde</v>
          </cell>
          <cell r="G476">
            <v>322205</v>
          </cell>
          <cell r="H476" t="str">
            <v>02/2024</v>
          </cell>
          <cell r="J476">
            <v>152.72</v>
          </cell>
          <cell r="L476">
            <v>109.035685884692</v>
          </cell>
          <cell r="M476">
            <v>7.06</v>
          </cell>
          <cell r="R476">
            <v>0</v>
          </cell>
          <cell r="S476">
            <v>0</v>
          </cell>
          <cell r="U476">
            <v>0</v>
          </cell>
          <cell r="Y476">
            <v>919.58</v>
          </cell>
          <cell r="AB47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7">
          <cell r="C477" t="str">
            <v>HOSPITAL SILVIO MAGALHÃES - CG Nº 019/2022</v>
          </cell>
          <cell r="E477" t="str">
            <v>MACIEL SILVERIO DOS SANTOS</v>
          </cell>
          <cell r="F477" t="str">
            <v>3 - Administrativo</v>
          </cell>
          <cell r="G477">
            <v>521130</v>
          </cell>
          <cell r="H477" t="str">
            <v>02/2024</v>
          </cell>
          <cell r="J477">
            <v>150.76</v>
          </cell>
          <cell r="L477">
            <v>109.035685884692</v>
          </cell>
          <cell r="M477">
            <v>7.06</v>
          </cell>
          <cell r="R477">
            <v>0</v>
          </cell>
          <cell r="S477">
            <v>0</v>
          </cell>
          <cell r="U477">
            <v>0</v>
          </cell>
          <cell r="Y477">
            <v>1.83</v>
          </cell>
          <cell r="AB47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8">
          <cell r="C478" t="str">
            <v>HOSPITAL SILVIO MAGALHÃES - CG Nº 019/2022</v>
          </cell>
          <cell r="E478" t="str">
            <v>MAIARA BEATRIZ OLIVEIRA BARBOSA</v>
          </cell>
          <cell r="F478" t="str">
            <v>3 - Administrativo</v>
          </cell>
          <cell r="G478">
            <v>322415</v>
          </cell>
          <cell r="H478" t="str">
            <v>02/2024</v>
          </cell>
          <cell r="J478">
            <v>135.56</v>
          </cell>
          <cell r="L478">
            <v>109.035685884692</v>
          </cell>
          <cell r="M478">
            <v>7.06</v>
          </cell>
          <cell r="R478">
            <v>129.80769230769201</v>
          </cell>
          <cell r="S478">
            <v>82.5</v>
          </cell>
          <cell r="U478">
            <v>0</v>
          </cell>
          <cell r="Y478">
            <v>0.45</v>
          </cell>
          <cell r="AB47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79">
          <cell r="C479" t="str">
            <v>HOSPITAL SILVIO MAGALHÃES - CG Nº 019/2022</v>
          </cell>
          <cell r="E479" t="str">
            <v>MANOEL CAETANO DE MOURA NETO</v>
          </cell>
          <cell r="F479" t="str">
            <v>2 - Outros Profissionais da Saúde</v>
          </cell>
          <cell r="G479">
            <v>223605</v>
          </cell>
          <cell r="H479" t="str">
            <v>02/2024</v>
          </cell>
          <cell r="J479">
            <v>374.06</v>
          </cell>
          <cell r="L479">
            <v>0</v>
          </cell>
          <cell r="M479">
            <v>0</v>
          </cell>
          <cell r="R479">
            <v>0</v>
          </cell>
          <cell r="S479">
            <v>0</v>
          </cell>
          <cell r="U479">
            <v>0</v>
          </cell>
          <cell r="Y479">
            <v>0.67</v>
          </cell>
          <cell r="AB47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80">
          <cell r="C480" t="str">
            <v>HOSPITAL SILVIO MAGALHÃES - CG Nº 019/2022</v>
          </cell>
          <cell r="E480" t="str">
            <v>MANOEL FELIX DA SILVA JUNIOR</v>
          </cell>
          <cell r="F480" t="str">
            <v>3 - Administrativo</v>
          </cell>
          <cell r="G480">
            <v>313120</v>
          </cell>
          <cell r="H480" t="str">
            <v>02/2024</v>
          </cell>
          <cell r="J480">
            <v>283.33</v>
          </cell>
          <cell r="L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  <cell r="Y480">
            <v>1.49</v>
          </cell>
          <cell r="AB48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81">
          <cell r="C481" t="str">
            <v>HOSPITAL SILVIO MAGALHÃES - CG Nº 019/2022</v>
          </cell>
          <cell r="E481" t="str">
            <v>MANOEL GONCALVES DE SOUZA</v>
          </cell>
          <cell r="F481" t="str">
            <v>3 - Administrativo</v>
          </cell>
          <cell r="G481">
            <v>510120</v>
          </cell>
          <cell r="H481" t="str">
            <v>02/2024</v>
          </cell>
          <cell r="J481">
            <v>352</v>
          </cell>
          <cell r="L481">
            <v>109.035685884692</v>
          </cell>
          <cell r="M481">
            <v>7.06</v>
          </cell>
          <cell r="R481">
            <v>0</v>
          </cell>
          <cell r="S481">
            <v>0</v>
          </cell>
          <cell r="U481">
            <v>0</v>
          </cell>
          <cell r="Y481">
            <v>1.17</v>
          </cell>
          <cell r="AB48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82">
          <cell r="C482" t="str">
            <v>HOSPITAL SILVIO MAGALHÃES - CG Nº 019/2022</v>
          </cell>
          <cell r="E482" t="str">
            <v>MANOEL TEIXEIRA DA SILVA FILHO</v>
          </cell>
          <cell r="F482" t="str">
            <v>3 - Administrativo</v>
          </cell>
          <cell r="G482">
            <v>951105</v>
          </cell>
          <cell r="H482" t="str">
            <v>02/2024</v>
          </cell>
          <cell r="J482">
            <v>218.4</v>
          </cell>
          <cell r="L482">
            <v>109.035685884692</v>
          </cell>
          <cell r="M482">
            <v>7.06</v>
          </cell>
          <cell r="R482">
            <v>0</v>
          </cell>
          <cell r="S482">
            <v>0</v>
          </cell>
          <cell r="U482">
            <v>0</v>
          </cell>
          <cell r="Y482">
            <v>1.33</v>
          </cell>
          <cell r="AB48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83">
          <cell r="C483" t="str">
            <v>HOSPITAL SILVIO MAGALHÃES - CG Nº 019/2022</v>
          </cell>
          <cell r="E483" t="str">
            <v>MANOEL TEIXEIRA DA SILVA NETO</v>
          </cell>
          <cell r="F483" t="str">
            <v>3 - Administrativo</v>
          </cell>
          <cell r="G483">
            <v>517410</v>
          </cell>
          <cell r="H483" t="str">
            <v>02/2024</v>
          </cell>
          <cell r="J483">
            <v>163.85</v>
          </cell>
          <cell r="L483">
            <v>0</v>
          </cell>
          <cell r="M483">
            <v>0</v>
          </cell>
          <cell r="R483">
            <v>0</v>
          </cell>
          <cell r="S483">
            <v>0</v>
          </cell>
          <cell r="U483">
            <v>0</v>
          </cell>
          <cell r="Y483">
            <v>0</v>
          </cell>
        </row>
        <row r="484">
          <cell r="C484" t="str">
            <v>HOSPITAL SILVIO MAGALHÃES - CG Nº 019/2022</v>
          </cell>
          <cell r="E484" t="str">
            <v xml:space="preserve">MARAYZA BERNARDO SILVA </v>
          </cell>
          <cell r="F484" t="str">
            <v>2 - Outros Profissionais da Saúde</v>
          </cell>
          <cell r="G484">
            <v>324115</v>
          </cell>
          <cell r="H484" t="str">
            <v>02/2024</v>
          </cell>
          <cell r="J484">
            <v>0</v>
          </cell>
          <cell r="K484">
            <v>9854.17</v>
          </cell>
          <cell r="L484">
            <v>0</v>
          </cell>
          <cell r="M484">
            <v>0</v>
          </cell>
          <cell r="R484">
            <v>0</v>
          </cell>
          <cell r="S484">
            <v>0</v>
          </cell>
          <cell r="U484">
            <v>0</v>
          </cell>
          <cell r="Y484">
            <v>0</v>
          </cell>
        </row>
        <row r="485">
          <cell r="C485" t="str">
            <v>HOSPITAL SILVIO MAGALHÃES - CG Nº 019/2022</v>
          </cell>
          <cell r="E485" t="str">
            <v>MARCELO JOSE DOS SANTOS</v>
          </cell>
          <cell r="F485" t="str">
            <v>2 - Outros Profissionais da Saúde</v>
          </cell>
          <cell r="G485">
            <v>223505</v>
          </cell>
          <cell r="H485" t="str">
            <v>02/2024</v>
          </cell>
          <cell r="J485">
            <v>204.69</v>
          </cell>
          <cell r="L485">
            <v>0</v>
          </cell>
          <cell r="M485">
            <v>0</v>
          </cell>
          <cell r="R485">
            <v>0</v>
          </cell>
          <cell r="S485">
            <v>0</v>
          </cell>
          <cell r="U485">
            <v>0</v>
          </cell>
          <cell r="Y485">
            <v>700.1</v>
          </cell>
          <cell r="AB48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86">
          <cell r="C486" t="str">
            <v>HOSPITAL SILVIO MAGALHÃES - CG Nº 019/2022</v>
          </cell>
          <cell r="E486" t="str">
            <v>MARCELO PINHEIRO DE ARAUJO</v>
          </cell>
          <cell r="F486" t="str">
            <v>3 - Administrativo</v>
          </cell>
          <cell r="G486">
            <v>521130</v>
          </cell>
          <cell r="H486" t="str">
            <v>02/2024</v>
          </cell>
          <cell r="J486">
            <v>150.77000000000001</v>
          </cell>
          <cell r="L486">
            <v>109.035685884692</v>
          </cell>
          <cell r="M486">
            <v>7.06</v>
          </cell>
          <cell r="R486">
            <v>0</v>
          </cell>
          <cell r="S486">
            <v>0</v>
          </cell>
          <cell r="U486">
            <v>0</v>
          </cell>
          <cell r="Y486">
            <v>0.94</v>
          </cell>
          <cell r="AB48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87">
          <cell r="C487" t="str">
            <v>HOSPITAL SILVIO MAGALHÃES - CG Nº 019/2022</v>
          </cell>
          <cell r="E487" t="str">
            <v>MARCELO SOARES BARRETO FILHO</v>
          </cell>
          <cell r="F487" t="str">
            <v>2 - Outros Profissionais da Saúde</v>
          </cell>
          <cell r="G487">
            <v>515110</v>
          </cell>
          <cell r="H487" t="str">
            <v>02/2024</v>
          </cell>
          <cell r="J487">
            <v>145.03</v>
          </cell>
          <cell r="L487">
            <v>109.035685884692</v>
          </cell>
          <cell r="M487">
            <v>7.06</v>
          </cell>
          <cell r="R487">
            <v>0</v>
          </cell>
          <cell r="S487">
            <v>0</v>
          </cell>
          <cell r="U487">
            <v>0</v>
          </cell>
          <cell r="Y487">
            <v>1.1299999999999999</v>
          </cell>
          <cell r="AB48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88">
          <cell r="C488" t="str">
            <v>HOSPITAL SILVIO MAGALHÃES - CG Nº 019/2022</v>
          </cell>
          <cell r="E488" t="str">
            <v>MARCIA CRISTIANE ARAUJO DO NASCIMENTO</v>
          </cell>
          <cell r="F488" t="str">
            <v>2 - Outros Profissionais da Saúde</v>
          </cell>
          <cell r="G488">
            <v>322205</v>
          </cell>
          <cell r="H488" t="str">
            <v>02/2024</v>
          </cell>
          <cell r="J488">
            <v>167.39</v>
          </cell>
          <cell r="L488">
            <v>109.035685884692</v>
          </cell>
          <cell r="M488">
            <v>7.06</v>
          </cell>
          <cell r="R488">
            <v>0</v>
          </cell>
          <cell r="S488">
            <v>0</v>
          </cell>
          <cell r="U488">
            <v>0</v>
          </cell>
          <cell r="Y488">
            <v>885.47</v>
          </cell>
          <cell r="AB48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89">
          <cell r="C489" t="str">
            <v>HOSPITAL SILVIO MAGALHÃES - CG Nº 019/2022</v>
          </cell>
          <cell r="E489" t="str">
            <v>MARCIA MARIA MONTEIRO LIODORO</v>
          </cell>
          <cell r="F489" t="str">
            <v>2 - Outros Profissionais da Saúde</v>
          </cell>
          <cell r="G489">
            <v>322205</v>
          </cell>
          <cell r="H489" t="str">
            <v>02/2024</v>
          </cell>
          <cell r="J489">
            <v>172.32</v>
          </cell>
          <cell r="L489">
            <v>109.035685884692</v>
          </cell>
          <cell r="M489">
            <v>7.06</v>
          </cell>
          <cell r="R489">
            <v>0</v>
          </cell>
          <cell r="S489">
            <v>0</v>
          </cell>
          <cell r="U489">
            <v>77.55</v>
          </cell>
          <cell r="X489" t="str">
            <v>AUX CRECHE</v>
          </cell>
          <cell r="Y489">
            <v>443.07</v>
          </cell>
          <cell r="AB48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0">
          <cell r="C490" t="str">
            <v>HOSPITAL SILVIO MAGALHÃES - CG Nº 019/2022</v>
          </cell>
          <cell r="E490" t="str">
            <v>MARCILENE DE MIRANDA SILVA</v>
          </cell>
          <cell r="F490" t="str">
            <v>2 - Outros Profissionais da Saúde</v>
          </cell>
          <cell r="G490">
            <v>223505</v>
          </cell>
          <cell r="H490" t="str">
            <v>02/2024</v>
          </cell>
          <cell r="J490">
            <v>239.81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U490">
            <v>0</v>
          </cell>
          <cell r="Y490">
            <v>642.65</v>
          </cell>
          <cell r="AB49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1">
          <cell r="C491" t="str">
            <v>HOSPITAL SILVIO MAGALHÃES - CG Nº 019/2022</v>
          </cell>
          <cell r="E491" t="str">
            <v>MARCIO ELIAS DE SOUZA</v>
          </cell>
          <cell r="F491" t="str">
            <v>3 - Administrativo</v>
          </cell>
          <cell r="G491">
            <v>142105</v>
          </cell>
          <cell r="H491" t="str">
            <v>02/2024</v>
          </cell>
          <cell r="J491">
            <v>328</v>
          </cell>
          <cell r="L491">
            <v>109.035685884692</v>
          </cell>
          <cell r="M491">
            <v>7.06</v>
          </cell>
          <cell r="R491">
            <v>0</v>
          </cell>
          <cell r="S491">
            <v>0</v>
          </cell>
          <cell r="U491">
            <v>0</v>
          </cell>
          <cell r="Y491">
            <v>1.21</v>
          </cell>
          <cell r="AB49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2">
          <cell r="C492" t="str">
            <v>HOSPITAL SILVIO MAGALHÃES - CG Nº 019/2022</v>
          </cell>
          <cell r="E492" t="str">
            <v>MARCIO JOSE DA SILVA</v>
          </cell>
          <cell r="F492" t="str">
            <v>2 - Outros Profissionais da Saúde</v>
          </cell>
          <cell r="G492">
            <v>322205</v>
          </cell>
          <cell r="H492" t="str">
            <v>02/2024</v>
          </cell>
          <cell r="J492">
            <v>147.07</v>
          </cell>
          <cell r="L492">
            <v>109.035685884692</v>
          </cell>
          <cell r="M492">
            <v>7.06</v>
          </cell>
          <cell r="R492">
            <v>0</v>
          </cell>
          <cell r="S492">
            <v>0</v>
          </cell>
          <cell r="U492">
            <v>0</v>
          </cell>
          <cell r="Y492">
            <v>872.82</v>
          </cell>
          <cell r="AB49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3">
          <cell r="C493" t="str">
            <v>HOSPITAL SILVIO MAGALHÃES - CG Nº 019/2022</v>
          </cell>
          <cell r="E493" t="str">
            <v>MARCIO ROBERTO FAUSTINO DA SILVA</v>
          </cell>
          <cell r="F493" t="str">
            <v>2 - Outros Profissionais da Saúde</v>
          </cell>
          <cell r="G493">
            <v>322205</v>
          </cell>
          <cell r="H493" t="str">
            <v>02/2024</v>
          </cell>
          <cell r="J493">
            <v>142.71</v>
          </cell>
          <cell r="L493">
            <v>109.035685884692</v>
          </cell>
          <cell r="M493">
            <v>7.06</v>
          </cell>
          <cell r="R493">
            <v>0</v>
          </cell>
          <cell r="S493">
            <v>0</v>
          </cell>
          <cell r="U493">
            <v>0</v>
          </cell>
          <cell r="Y493">
            <v>881.68</v>
          </cell>
          <cell r="AB49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4">
          <cell r="C494" t="str">
            <v>HOSPITAL SILVIO MAGALHÃES - CG Nº 019/2022</v>
          </cell>
          <cell r="E494" t="str">
            <v>MARCONI VENTURA DA SILVA</v>
          </cell>
          <cell r="F494" t="str">
            <v>2 - Outros Profissionais da Saúde</v>
          </cell>
          <cell r="G494">
            <v>322205</v>
          </cell>
          <cell r="H494" t="str">
            <v>02/2024</v>
          </cell>
          <cell r="J494">
            <v>167.4</v>
          </cell>
          <cell r="L494">
            <v>109.035685884692</v>
          </cell>
          <cell r="M494">
            <v>7.06</v>
          </cell>
          <cell r="R494">
            <v>0</v>
          </cell>
          <cell r="S494">
            <v>0</v>
          </cell>
          <cell r="U494">
            <v>0</v>
          </cell>
          <cell r="Y494">
            <v>839.91</v>
          </cell>
          <cell r="AB49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5">
          <cell r="C495" t="str">
            <v>HOSPITAL SILVIO MAGALHÃES - CG Nº 019/2022</v>
          </cell>
          <cell r="E495" t="str">
            <v>MARCOS ANDRE DOS SANTOS</v>
          </cell>
          <cell r="F495" t="str">
            <v>2 - Outros Profissionais da Saúde</v>
          </cell>
          <cell r="G495">
            <v>515110</v>
          </cell>
          <cell r="H495" t="str">
            <v>02/2024</v>
          </cell>
          <cell r="J495">
            <v>0</v>
          </cell>
          <cell r="L495">
            <v>0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  <cell r="Y495">
            <v>0</v>
          </cell>
        </row>
        <row r="496">
          <cell r="C496" t="str">
            <v>HOSPITAL SILVIO MAGALHÃES - CG Nº 019/2022</v>
          </cell>
          <cell r="E496" t="str">
            <v>MARCOS ANTONIO PRIMO DO NASCIMENTO</v>
          </cell>
          <cell r="F496" t="str">
            <v>3 - Administrativo</v>
          </cell>
          <cell r="G496">
            <v>414105</v>
          </cell>
          <cell r="H496" t="str">
            <v>02/2024</v>
          </cell>
          <cell r="J496">
            <v>123.05</v>
          </cell>
          <cell r="L496">
            <v>109.035685884692</v>
          </cell>
          <cell r="M496">
            <v>7.06</v>
          </cell>
          <cell r="R496">
            <v>0</v>
          </cell>
          <cell r="S496">
            <v>0</v>
          </cell>
          <cell r="U496">
            <v>0</v>
          </cell>
          <cell r="Y496">
            <v>1.59</v>
          </cell>
          <cell r="AB49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7">
          <cell r="C497" t="str">
            <v>HOSPITAL SILVIO MAGALHÃES - CG Nº 019/2022</v>
          </cell>
          <cell r="E497" t="str">
            <v>MARCOS DOMINGOS DA SILVA</v>
          </cell>
          <cell r="F497" t="str">
            <v>2 - Outros Profissionais da Saúde</v>
          </cell>
          <cell r="G497">
            <v>322605</v>
          </cell>
          <cell r="H497" t="str">
            <v>02/2024</v>
          </cell>
          <cell r="J497">
            <v>173.05</v>
          </cell>
          <cell r="L497">
            <v>109.035685884692</v>
          </cell>
          <cell r="M497">
            <v>7.06</v>
          </cell>
          <cell r="R497">
            <v>0</v>
          </cell>
          <cell r="S497">
            <v>0</v>
          </cell>
          <cell r="U497">
            <v>0</v>
          </cell>
          <cell r="Y497">
            <v>1.63</v>
          </cell>
          <cell r="AB49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8">
          <cell r="C498" t="str">
            <v>HOSPITAL SILVIO MAGALHÃES - CG Nº 019/2022</v>
          </cell>
          <cell r="E498" t="str">
            <v>MARCOS FELIPE DA SILVA</v>
          </cell>
          <cell r="F498" t="str">
            <v>2 - Outros Profissionais da Saúde</v>
          </cell>
          <cell r="G498">
            <v>324115</v>
          </cell>
          <cell r="H498" t="str">
            <v>02/2024</v>
          </cell>
          <cell r="J498">
            <v>300.22000000000003</v>
          </cell>
          <cell r="L498">
            <v>109.035685884692</v>
          </cell>
          <cell r="M498">
            <v>7.06</v>
          </cell>
          <cell r="R498">
            <v>0</v>
          </cell>
          <cell r="S498">
            <v>0</v>
          </cell>
          <cell r="U498">
            <v>0</v>
          </cell>
          <cell r="Y498">
            <v>0.7</v>
          </cell>
          <cell r="AB49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499">
          <cell r="C499" t="str">
            <v>HOSPITAL SILVIO MAGALHÃES - CG Nº 019/2022</v>
          </cell>
          <cell r="E499" t="str">
            <v>MAREVALDO SOARES DA SILVA</v>
          </cell>
          <cell r="F499" t="str">
            <v>3 - Administrativo</v>
          </cell>
          <cell r="G499">
            <v>513205</v>
          </cell>
          <cell r="H499" t="str">
            <v>02/2024</v>
          </cell>
          <cell r="J499">
            <v>193.5</v>
          </cell>
          <cell r="L499">
            <v>109.035685884692</v>
          </cell>
          <cell r="M499">
            <v>7.06</v>
          </cell>
          <cell r="R499">
            <v>0</v>
          </cell>
          <cell r="S499">
            <v>0</v>
          </cell>
          <cell r="U499">
            <v>0</v>
          </cell>
          <cell r="Y499">
            <v>1.26</v>
          </cell>
          <cell r="AB49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0">
          <cell r="C500" t="str">
            <v>HOSPITAL SILVIO MAGALHÃES - CG Nº 019/2022</v>
          </cell>
          <cell r="E500" t="str">
            <v>MARIA ANDREZA COUTO SILVA</v>
          </cell>
          <cell r="F500" t="str">
            <v>2 - Outros Profissionais da Saúde</v>
          </cell>
          <cell r="G500">
            <v>223505</v>
          </cell>
          <cell r="H500" t="str">
            <v>02/2024</v>
          </cell>
          <cell r="J500">
            <v>311.76</v>
          </cell>
          <cell r="L500">
            <v>0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  <cell r="Y500">
            <v>394.3</v>
          </cell>
          <cell r="AB50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1">
          <cell r="C501" t="str">
            <v>HOSPITAL SILVIO MAGALHÃES - CG Nº 019/2022</v>
          </cell>
          <cell r="E501" t="str">
            <v>MARIA APARECIDA DA SILVA</v>
          </cell>
          <cell r="F501" t="str">
            <v>3 - Administrativo</v>
          </cell>
          <cell r="G501">
            <v>411005</v>
          </cell>
          <cell r="H501" t="str">
            <v>02/2024</v>
          </cell>
          <cell r="J501">
            <v>182.37</v>
          </cell>
          <cell r="L501">
            <v>109.035685884692</v>
          </cell>
          <cell r="M501">
            <v>7.06</v>
          </cell>
          <cell r="R501">
            <v>0</v>
          </cell>
          <cell r="S501">
            <v>0</v>
          </cell>
          <cell r="U501">
            <v>0</v>
          </cell>
          <cell r="Y501">
            <v>1.38</v>
          </cell>
          <cell r="AB50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2">
          <cell r="C502" t="str">
            <v>HOSPITAL SILVIO MAGALHÃES - CG Nº 019/2022</v>
          </cell>
          <cell r="E502" t="str">
            <v>MARIA APARECIDA DA SILVA</v>
          </cell>
          <cell r="F502" t="str">
            <v>2 - Outros Profissionais da Saúde</v>
          </cell>
          <cell r="G502">
            <v>322205</v>
          </cell>
          <cell r="H502" t="str">
            <v>02/2024</v>
          </cell>
          <cell r="J502">
            <v>167.4</v>
          </cell>
          <cell r="L502">
            <v>109.035685884692</v>
          </cell>
          <cell r="M502">
            <v>7.06</v>
          </cell>
          <cell r="R502">
            <v>0</v>
          </cell>
          <cell r="S502">
            <v>0</v>
          </cell>
          <cell r="U502">
            <v>0</v>
          </cell>
          <cell r="Y502">
            <v>868.52</v>
          </cell>
          <cell r="AB50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3">
          <cell r="C503" t="str">
            <v>HOSPITAL SILVIO MAGALHÃES - CG Nº 019/2022</v>
          </cell>
          <cell r="E503" t="str">
            <v>MARIA CAROLINE DA SILVA ARAUJO</v>
          </cell>
          <cell r="F503" t="str">
            <v>2 - Outros Profissionais da Saúde</v>
          </cell>
          <cell r="G503">
            <v>322205</v>
          </cell>
          <cell r="H503" t="str">
            <v>02/2024</v>
          </cell>
          <cell r="J503">
            <v>148.36000000000001</v>
          </cell>
          <cell r="L503">
            <v>109.035685884692</v>
          </cell>
          <cell r="M503">
            <v>7.06</v>
          </cell>
          <cell r="R503">
            <v>0</v>
          </cell>
          <cell r="S503">
            <v>0</v>
          </cell>
          <cell r="U503">
            <v>0</v>
          </cell>
          <cell r="Y503">
            <v>850.89</v>
          </cell>
          <cell r="AB50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4">
          <cell r="C504" t="str">
            <v>HOSPITAL SILVIO MAGALHÃES - CG Nº 019/2022</v>
          </cell>
          <cell r="E504" t="str">
            <v>MARIA CRISTIANE DA SILVA</v>
          </cell>
          <cell r="F504" t="str">
            <v>3 - Administrativo</v>
          </cell>
          <cell r="G504">
            <v>513430</v>
          </cell>
          <cell r="H504" t="str">
            <v>02/2024</v>
          </cell>
          <cell r="J504">
            <v>155.88</v>
          </cell>
          <cell r="L504">
            <v>109.035685884692</v>
          </cell>
          <cell r="M504">
            <v>7.06</v>
          </cell>
          <cell r="R504">
            <v>0</v>
          </cell>
          <cell r="S504">
            <v>0</v>
          </cell>
          <cell r="U504">
            <v>0</v>
          </cell>
          <cell r="Y504">
            <v>0.78</v>
          </cell>
          <cell r="AB50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5">
          <cell r="C505" t="str">
            <v>HOSPITAL SILVIO MAGALHÃES - CG Nº 019/2022</v>
          </cell>
          <cell r="E505" t="str">
            <v>MARIA DAS GRACAS DA SILVA</v>
          </cell>
          <cell r="F505" t="str">
            <v>2 - Outros Profissionais da Saúde</v>
          </cell>
          <cell r="G505">
            <v>322205</v>
          </cell>
          <cell r="H505" t="str">
            <v>02/2024</v>
          </cell>
          <cell r="J505">
            <v>172.32</v>
          </cell>
          <cell r="L505">
            <v>109.035685884692</v>
          </cell>
          <cell r="M505">
            <v>7.06</v>
          </cell>
          <cell r="R505">
            <v>0</v>
          </cell>
          <cell r="S505">
            <v>0</v>
          </cell>
          <cell r="U505">
            <v>77.55</v>
          </cell>
          <cell r="X505" t="str">
            <v>AUX CRECHE</v>
          </cell>
          <cell r="Y505">
            <v>464.3</v>
          </cell>
          <cell r="AB50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6">
          <cell r="C506" t="str">
            <v>HOSPITAL SILVIO MAGALHÃES - CG Nº 019/2022</v>
          </cell>
          <cell r="E506" t="str">
            <v>MARIA DE LOURDES LUNA DA SILVA</v>
          </cell>
          <cell r="F506" t="str">
            <v>2 - Outros Profissionais da Saúde</v>
          </cell>
          <cell r="G506">
            <v>223505</v>
          </cell>
          <cell r="H506" t="str">
            <v>02/2024</v>
          </cell>
          <cell r="J506">
            <v>224.39</v>
          </cell>
          <cell r="L506">
            <v>0</v>
          </cell>
          <cell r="M506">
            <v>0</v>
          </cell>
          <cell r="R506">
            <v>0</v>
          </cell>
          <cell r="S506">
            <v>0</v>
          </cell>
          <cell r="U506">
            <v>0</v>
          </cell>
          <cell r="Y506">
            <v>699.12</v>
          </cell>
          <cell r="AB50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7">
          <cell r="C507" t="str">
            <v>HOSPITAL SILVIO MAGALHÃES - CG Nº 019/2022</v>
          </cell>
          <cell r="E507" t="str">
            <v>MARIA DELARIA DA SILVA</v>
          </cell>
          <cell r="F507" t="str">
            <v>2 - Outros Profissionais da Saúde</v>
          </cell>
          <cell r="G507">
            <v>322205</v>
          </cell>
          <cell r="H507" t="str">
            <v>02/2024</v>
          </cell>
          <cell r="J507">
            <v>177.96</v>
          </cell>
          <cell r="L507">
            <v>109.035685884692</v>
          </cell>
          <cell r="M507">
            <v>7.06</v>
          </cell>
          <cell r="R507">
            <v>0</v>
          </cell>
          <cell r="S507">
            <v>0</v>
          </cell>
          <cell r="U507">
            <v>0</v>
          </cell>
          <cell r="Y507">
            <v>859.92</v>
          </cell>
          <cell r="AB50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08">
          <cell r="C508" t="str">
            <v>HOSPITAL SILVIO MAGALHÃES - CG Nº 019/2022</v>
          </cell>
          <cell r="E508" t="str">
            <v>MARIA DO SOCORRO SIQUEIRA DA SILVA</v>
          </cell>
          <cell r="F508" t="str">
            <v>2 - Outros Profissionais da Saúde</v>
          </cell>
          <cell r="G508">
            <v>223505</v>
          </cell>
          <cell r="H508" t="str">
            <v>02/2024</v>
          </cell>
          <cell r="J508">
            <v>0</v>
          </cell>
          <cell r="L508">
            <v>0</v>
          </cell>
          <cell r="M508">
            <v>0</v>
          </cell>
          <cell r="R508">
            <v>0</v>
          </cell>
          <cell r="S508">
            <v>0</v>
          </cell>
          <cell r="U508">
            <v>0</v>
          </cell>
          <cell r="Y508">
            <v>0</v>
          </cell>
        </row>
        <row r="509">
          <cell r="C509" t="str">
            <v>HOSPITAL SILVIO MAGALHÃES - CG Nº 019/2022</v>
          </cell>
          <cell r="E509" t="str">
            <v>MARIA DOS ANJOS SANTOS SILVA</v>
          </cell>
          <cell r="F509" t="str">
            <v>3 - Administrativo</v>
          </cell>
          <cell r="G509">
            <v>517410</v>
          </cell>
          <cell r="H509" t="str">
            <v>02/2024</v>
          </cell>
          <cell r="J509">
            <v>122.05</v>
          </cell>
          <cell r="L509">
            <v>109.035685884692</v>
          </cell>
          <cell r="M509">
            <v>6.35</v>
          </cell>
          <cell r="R509">
            <v>0</v>
          </cell>
          <cell r="S509">
            <v>0</v>
          </cell>
          <cell r="U509">
            <v>0</v>
          </cell>
          <cell r="Y509">
            <v>1.05</v>
          </cell>
          <cell r="AB50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0">
          <cell r="C510" t="str">
            <v>HOSPITAL SILVIO MAGALHÃES - CG Nº 019/2022</v>
          </cell>
          <cell r="E510" t="str">
            <v>MARIA EDJANE DA SILVA</v>
          </cell>
          <cell r="F510" t="str">
            <v>2 - Outros Profissionais da Saúde</v>
          </cell>
          <cell r="G510">
            <v>322205</v>
          </cell>
          <cell r="H510" t="str">
            <v>02/2024</v>
          </cell>
          <cell r="J510">
            <v>0</v>
          </cell>
          <cell r="L510">
            <v>0</v>
          </cell>
          <cell r="M510">
            <v>0</v>
          </cell>
          <cell r="R510">
            <v>0</v>
          </cell>
          <cell r="S510">
            <v>0</v>
          </cell>
          <cell r="U510">
            <v>0</v>
          </cell>
          <cell r="Y510">
            <v>0.59</v>
          </cell>
          <cell r="AB51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1">
          <cell r="C511" t="str">
            <v>HOSPITAL SILVIO MAGALHÃES - CG Nº 019/2022</v>
          </cell>
          <cell r="E511" t="str">
            <v>MARIA EDUARDA CAVALCANTE LINS</v>
          </cell>
          <cell r="F511" t="str">
            <v>2 - Outros Profissionais da Saúde</v>
          </cell>
          <cell r="G511">
            <v>322205</v>
          </cell>
          <cell r="H511" t="str">
            <v>02/2024</v>
          </cell>
          <cell r="J511">
            <v>147.07</v>
          </cell>
          <cell r="L511">
            <v>109.035685884692</v>
          </cell>
          <cell r="M511">
            <v>7.06</v>
          </cell>
          <cell r="R511">
            <v>0</v>
          </cell>
          <cell r="S511">
            <v>0</v>
          </cell>
          <cell r="U511">
            <v>0</v>
          </cell>
          <cell r="Y511">
            <v>828.49</v>
          </cell>
          <cell r="AB51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2">
          <cell r="C512" t="str">
            <v>HOSPITAL SILVIO MAGALHÃES - CG Nº 019/2022</v>
          </cell>
          <cell r="E512" t="str">
            <v>MARIA EDUARDA LIRA DA SILVA</v>
          </cell>
          <cell r="F512" t="str">
            <v>2 - Outros Profissionais da Saúde</v>
          </cell>
          <cell r="G512">
            <v>322205</v>
          </cell>
          <cell r="H512" t="str">
            <v>02/2024</v>
          </cell>
          <cell r="J512">
            <v>166.67</v>
          </cell>
          <cell r="L512">
            <v>109.035685884692</v>
          </cell>
          <cell r="M512">
            <v>7.06</v>
          </cell>
          <cell r="R512">
            <v>0</v>
          </cell>
          <cell r="S512">
            <v>0</v>
          </cell>
          <cell r="U512">
            <v>0</v>
          </cell>
          <cell r="Y512">
            <v>538.04</v>
          </cell>
          <cell r="AB51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3">
          <cell r="C513" t="str">
            <v>HOSPITAL SILVIO MAGALHÃES - CG Nº 019/2022</v>
          </cell>
          <cell r="E513" t="str">
            <v>MARIA ELAINE SILVA DE ANDRADE</v>
          </cell>
          <cell r="F513" t="str">
            <v>2 - Outros Profissionais da Saúde</v>
          </cell>
          <cell r="G513">
            <v>322205</v>
          </cell>
          <cell r="H513" t="str">
            <v>02/2024</v>
          </cell>
          <cell r="J513">
            <v>148.37</v>
          </cell>
          <cell r="L513">
            <v>109.035685884692</v>
          </cell>
          <cell r="M513">
            <v>7.06</v>
          </cell>
          <cell r="R513">
            <v>0</v>
          </cell>
          <cell r="S513">
            <v>0</v>
          </cell>
          <cell r="U513">
            <v>0</v>
          </cell>
          <cell r="Y513">
            <v>834.53</v>
          </cell>
          <cell r="AB51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4">
          <cell r="C514" t="str">
            <v>HOSPITAL SILVIO MAGALHÃES - CG Nº 019/2022</v>
          </cell>
          <cell r="E514" t="str">
            <v>MARIA FERNANDA PEREIRA DA SILVA</v>
          </cell>
          <cell r="F514" t="str">
            <v>3 - Administrativo</v>
          </cell>
          <cell r="G514">
            <v>422110</v>
          </cell>
          <cell r="H514" t="str">
            <v>02/2024</v>
          </cell>
          <cell r="J514">
            <v>123.06</v>
          </cell>
          <cell r="L514">
            <v>109.035685884692</v>
          </cell>
          <cell r="M514">
            <v>7.06</v>
          </cell>
          <cell r="R514">
            <v>129.80769230769201</v>
          </cell>
          <cell r="S514">
            <v>84.72</v>
          </cell>
          <cell r="U514">
            <v>0</v>
          </cell>
          <cell r="Y514">
            <v>1.39</v>
          </cell>
          <cell r="AB51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5">
          <cell r="C515" t="str">
            <v>HOSPITAL SILVIO MAGALHÃES - CG Nº 019/2022</v>
          </cell>
          <cell r="E515" t="str">
            <v>MARIA HELIGILVANIA DA SILVA</v>
          </cell>
          <cell r="F515" t="str">
            <v>2 - Outros Profissionais da Saúde</v>
          </cell>
          <cell r="G515">
            <v>322205</v>
          </cell>
          <cell r="H515" t="str">
            <v>02/2024</v>
          </cell>
          <cell r="J515">
            <v>147.07</v>
          </cell>
          <cell r="L515">
            <v>109.035685884692</v>
          </cell>
          <cell r="M515">
            <v>7.06</v>
          </cell>
          <cell r="R515">
            <v>0</v>
          </cell>
          <cell r="S515">
            <v>0</v>
          </cell>
          <cell r="U515">
            <v>0</v>
          </cell>
          <cell r="Y515">
            <v>463.75</v>
          </cell>
          <cell r="AB51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6">
          <cell r="C516" t="str">
            <v>HOSPITAL SILVIO MAGALHÃES - CG Nº 019/2022</v>
          </cell>
          <cell r="E516" t="str">
            <v>MARIA IZABEL DA SILVA</v>
          </cell>
          <cell r="F516" t="str">
            <v>2 - Outros Profissionais da Saúde</v>
          </cell>
          <cell r="G516">
            <v>223505</v>
          </cell>
          <cell r="H516" t="str">
            <v>02/2024</v>
          </cell>
          <cell r="J516">
            <v>207.68</v>
          </cell>
          <cell r="L516">
            <v>0</v>
          </cell>
          <cell r="M516">
            <v>0</v>
          </cell>
          <cell r="R516">
            <v>0</v>
          </cell>
          <cell r="S516">
            <v>0</v>
          </cell>
          <cell r="U516">
            <v>0</v>
          </cell>
          <cell r="Y516">
            <v>762.66</v>
          </cell>
          <cell r="AB51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7">
          <cell r="C517" t="str">
            <v>HOSPITAL SILVIO MAGALHÃES - CG Nº 019/2022</v>
          </cell>
          <cell r="E517" t="str">
            <v>MARIA IZABEL SALES PEREIRA</v>
          </cell>
          <cell r="F517" t="str">
            <v>3 - Administrativo</v>
          </cell>
          <cell r="G517">
            <v>411005</v>
          </cell>
          <cell r="H517" t="str">
            <v>02/2024</v>
          </cell>
          <cell r="J517">
            <v>113.31</v>
          </cell>
          <cell r="L517">
            <v>109.035685884692</v>
          </cell>
          <cell r="M517">
            <v>7.06</v>
          </cell>
          <cell r="R517">
            <v>129.80769230769201</v>
          </cell>
          <cell r="S517">
            <v>84.98</v>
          </cell>
          <cell r="U517">
            <v>0</v>
          </cell>
          <cell r="Y517">
            <v>0.79</v>
          </cell>
          <cell r="AB51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8">
          <cell r="C518" t="str">
            <v>HOSPITAL SILVIO MAGALHÃES - CG Nº 019/2022</v>
          </cell>
          <cell r="E518" t="str">
            <v>MARIA JANILDA BENTO DA SILVA</v>
          </cell>
          <cell r="F518" t="str">
            <v>2 - Outros Profissionais da Saúde</v>
          </cell>
          <cell r="G518">
            <v>322205</v>
          </cell>
          <cell r="H518" t="str">
            <v>02/2024</v>
          </cell>
          <cell r="J518">
            <v>221.56</v>
          </cell>
          <cell r="L518">
            <v>0</v>
          </cell>
          <cell r="M518">
            <v>0</v>
          </cell>
          <cell r="R518">
            <v>0</v>
          </cell>
          <cell r="S518">
            <v>0</v>
          </cell>
          <cell r="U518">
            <v>0</v>
          </cell>
          <cell r="Y518">
            <v>922.68</v>
          </cell>
          <cell r="AB51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19">
          <cell r="C519" t="str">
            <v>HOSPITAL SILVIO MAGALHÃES - CG Nº 019/2022</v>
          </cell>
          <cell r="E519" t="str">
            <v>MARIA JOELI SANTOS LOPES</v>
          </cell>
          <cell r="F519" t="str">
            <v>2 - Outros Profissionais da Saúde</v>
          </cell>
          <cell r="G519">
            <v>223505</v>
          </cell>
          <cell r="H519" t="str">
            <v>02/2024</v>
          </cell>
          <cell r="J519">
            <v>252.76</v>
          </cell>
          <cell r="L519">
            <v>0</v>
          </cell>
          <cell r="M519">
            <v>0</v>
          </cell>
          <cell r="R519">
            <v>0</v>
          </cell>
          <cell r="S519">
            <v>0</v>
          </cell>
          <cell r="U519">
            <v>120.26</v>
          </cell>
          <cell r="X519" t="str">
            <v>AUX CRECHE</v>
          </cell>
          <cell r="Y519">
            <v>700.84</v>
          </cell>
          <cell r="AB51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0">
          <cell r="C520" t="str">
            <v>HOSPITAL SILVIO MAGALHÃES - CG Nº 019/2022</v>
          </cell>
          <cell r="E520" t="str">
            <v>MARIA JOSE BATISTA DA SILVA</v>
          </cell>
          <cell r="F520" t="str">
            <v>2 - Outros Profissionais da Saúde</v>
          </cell>
          <cell r="G520">
            <v>223505</v>
          </cell>
          <cell r="H520" t="str">
            <v>02/2024</v>
          </cell>
          <cell r="J520">
            <v>250.54</v>
          </cell>
          <cell r="L520">
            <v>0</v>
          </cell>
          <cell r="M520">
            <v>0</v>
          </cell>
          <cell r="R520">
            <v>0</v>
          </cell>
          <cell r="S520">
            <v>0</v>
          </cell>
          <cell r="U520">
            <v>120.26</v>
          </cell>
          <cell r="X520" t="str">
            <v>AUX CRECHE</v>
          </cell>
          <cell r="Y520">
            <v>603.64</v>
          </cell>
          <cell r="AB52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1">
          <cell r="C521" t="str">
            <v>HOSPITAL SILVIO MAGALHÃES - CG Nº 019/2022</v>
          </cell>
          <cell r="E521" t="str">
            <v>MARIA JOSE DA SILVA</v>
          </cell>
          <cell r="F521" t="str">
            <v>3 - Administrativo</v>
          </cell>
          <cell r="G521">
            <v>513430</v>
          </cell>
          <cell r="H521" t="str">
            <v>02/2024</v>
          </cell>
          <cell r="J521">
            <v>122.83</v>
          </cell>
          <cell r="L521">
            <v>109.035685884692</v>
          </cell>
          <cell r="M521">
            <v>7.06</v>
          </cell>
          <cell r="R521">
            <v>0</v>
          </cell>
          <cell r="S521">
            <v>0</v>
          </cell>
          <cell r="U521">
            <v>0</v>
          </cell>
          <cell r="Y521">
            <v>1.26</v>
          </cell>
          <cell r="AB52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2">
          <cell r="C522" t="str">
            <v>HOSPITAL SILVIO MAGALHÃES - CG Nº 019/2022</v>
          </cell>
          <cell r="E522" t="str">
            <v>MARIA JOSE DA SILVA</v>
          </cell>
          <cell r="F522" t="str">
            <v>2 - Outros Profissionais da Saúde</v>
          </cell>
          <cell r="G522">
            <v>322205</v>
          </cell>
          <cell r="H522" t="str">
            <v>02/2024</v>
          </cell>
          <cell r="J522">
            <v>167.4</v>
          </cell>
          <cell r="L522">
            <v>109.035685884692</v>
          </cell>
          <cell r="M522">
            <v>7.06</v>
          </cell>
          <cell r="R522">
            <v>0</v>
          </cell>
          <cell r="S522">
            <v>0</v>
          </cell>
          <cell r="U522">
            <v>0</v>
          </cell>
          <cell r="Y522">
            <v>848.92</v>
          </cell>
          <cell r="AB52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3">
          <cell r="C523" t="str">
            <v>HOSPITAL SILVIO MAGALHÃES - CG Nº 019/2022</v>
          </cell>
          <cell r="E523" t="str">
            <v>MARIA JOSE LINS DOS SANTOS</v>
          </cell>
          <cell r="F523" t="str">
            <v>3 - Administrativo</v>
          </cell>
          <cell r="G523">
            <v>517410</v>
          </cell>
          <cell r="H523" t="str">
            <v>02/2024</v>
          </cell>
          <cell r="J523">
            <v>123.06</v>
          </cell>
          <cell r="L523">
            <v>109.035685884692</v>
          </cell>
          <cell r="M523">
            <v>7.06</v>
          </cell>
          <cell r="R523">
            <v>129.80769230769201</v>
          </cell>
          <cell r="S523">
            <v>82.5</v>
          </cell>
          <cell r="U523">
            <v>0</v>
          </cell>
          <cell r="Y523">
            <v>1.53</v>
          </cell>
          <cell r="AB52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4">
          <cell r="C524" t="str">
            <v>HOSPITAL SILVIO MAGALHÃES - CG Nº 019/2022</v>
          </cell>
          <cell r="E524" t="str">
            <v>MARIA JOSE SILVA DE ABREU</v>
          </cell>
          <cell r="F524" t="str">
            <v>3 - Administrativo</v>
          </cell>
          <cell r="G524">
            <v>517410</v>
          </cell>
          <cell r="H524" t="str">
            <v>02/2024</v>
          </cell>
          <cell r="J524">
            <v>123.06</v>
          </cell>
          <cell r="L524">
            <v>109.035685884692</v>
          </cell>
          <cell r="M524">
            <v>7.06</v>
          </cell>
          <cell r="R524">
            <v>0</v>
          </cell>
          <cell r="S524">
            <v>0</v>
          </cell>
          <cell r="U524">
            <v>0</v>
          </cell>
          <cell r="Y524">
            <v>0.6</v>
          </cell>
          <cell r="AB52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5">
          <cell r="C525" t="str">
            <v>HOSPITAL SILVIO MAGALHÃES - CG Nº 019/2022</v>
          </cell>
          <cell r="E525" t="str">
            <v xml:space="preserve">MARIA JOSEANE DA SILVA </v>
          </cell>
          <cell r="F525" t="str">
            <v>2 - Outros Profissionais da Saúde</v>
          </cell>
          <cell r="G525">
            <v>322205</v>
          </cell>
          <cell r="H525" t="str">
            <v>02/2024</v>
          </cell>
          <cell r="J525">
            <v>142.71</v>
          </cell>
          <cell r="L525">
            <v>109.035685884692</v>
          </cell>
          <cell r="M525">
            <v>7.06</v>
          </cell>
          <cell r="R525">
            <v>0</v>
          </cell>
          <cell r="S525">
            <v>0</v>
          </cell>
          <cell r="U525">
            <v>0</v>
          </cell>
          <cell r="Y525">
            <v>869.91</v>
          </cell>
          <cell r="AB52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6">
          <cell r="C526" t="str">
            <v>HOSPITAL SILVIO MAGALHÃES - CG Nº 019/2022</v>
          </cell>
          <cell r="E526" t="str">
            <v>MARIA KAROLLYNI CABRAL DE OLIVEIRA</v>
          </cell>
          <cell r="F526" t="str">
            <v>2 - Outros Profissionais da Saúde</v>
          </cell>
          <cell r="G526">
            <v>322205</v>
          </cell>
          <cell r="H526" t="str">
            <v>02/2024</v>
          </cell>
          <cell r="J526">
            <v>142.72</v>
          </cell>
          <cell r="L526">
            <v>109.035685884692</v>
          </cell>
          <cell r="M526">
            <v>7.06</v>
          </cell>
          <cell r="R526">
            <v>0</v>
          </cell>
          <cell r="S526">
            <v>0</v>
          </cell>
          <cell r="U526">
            <v>77.55</v>
          </cell>
          <cell r="X526" t="str">
            <v>AUX CRECHE</v>
          </cell>
          <cell r="Y526">
            <v>845.4</v>
          </cell>
          <cell r="AB52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7">
          <cell r="C527" t="str">
            <v>HOSPITAL SILVIO MAGALHÃES - CG Nº 019/2022</v>
          </cell>
          <cell r="E527" t="str">
            <v>MARIA LAYANNE CARLA PEREIRA SALES</v>
          </cell>
          <cell r="F527" t="str">
            <v>2 - Outros Profissionais da Saúde</v>
          </cell>
          <cell r="G527">
            <v>223505</v>
          </cell>
          <cell r="H527" t="str">
            <v>02/2024</v>
          </cell>
          <cell r="J527">
            <v>377.07</v>
          </cell>
          <cell r="L527">
            <v>0</v>
          </cell>
          <cell r="M527">
            <v>0</v>
          </cell>
          <cell r="R527">
            <v>0</v>
          </cell>
          <cell r="S527">
            <v>0</v>
          </cell>
          <cell r="U527">
            <v>0</v>
          </cell>
          <cell r="Y527">
            <v>1.64</v>
          </cell>
          <cell r="AB52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8">
          <cell r="C528" t="str">
            <v>HOSPITAL SILVIO MAGALHÃES - CG Nº 019/2022</v>
          </cell>
          <cell r="E528" t="str">
            <v>MARIA MADALENA DO NASCIMENTO</v>
          </cell>
          <cell r="F528" t="str">
            <v>3 - Administrativo</v>
          </cell>
          <cell r="G528">
            <v>411030</v>
          </cell>
          <cell r="H528" t="str">
            <v>02/2024</v>
          </cell>
          <cell r="J528">
            <v>193.39</v>
          </cell>
          <cell r="L528">
            <v>109.035685884692</v>
          </cell>
          <cell r="M528">
            <v>5.5</v>
          </cell>
          <cell r="R528">
            <v>0</v>
          </cell>
          <cell r="S528">
            <v>0</v>
          </cell>
          <cell r="U528">
            <v>0</v>
          </cell>
          <cell r="Y528">
            <v>1.07</v>
          </cell>
          <cell r="AB52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29">
          <cell r="C529" t="str">
            <v>HOSPITAL SILVIO MAGALHÃES - CG Nº 019/2022</v>
          </cell>
          <cell r="E529" t="str">
            <v>MARIA NIDIA DOS SANTOS DA SILVA</v>
          </cell>
          <cell r="F529" t="str">
            <v>2 - Outros Profissionais da Saúde</v>
          </cell>
          <cell r="G529">
            <v>322205</v>
          </cell>
          <cell r="H529" t="str">
            <v>02/2024</v>
          </cell>
          <cell r="J529">
            <v>177.97</v>
          </cell>
          <cell r="L529">
            <v>109.035685884692</v>
          </cell>
          <cell r="M529">
            <v>7.06</v>
          </cell>
          <cell r="R529">
            <v>0</v>
          </cell>
          <cell r="S529">
            <v>0</v>
          </cell>
          <cell r="U529">
            <v>77.55</v>
          </cell>
          <cell r="X529" t="str">
            <v>AUX CRECHE</v>
          </cell>
          <cell r="Y529">
            <v>802.31</v>
          </cell>
          <cell r="AB52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0">
          <cell r="C530" t="str">
            <v>HOSPITAL SILVIO MAGALHÃES - CG Nº 019/2022</v>
          </cell>
          <cell r="E530" t="str">
            <v xml:space="preserve">MARIA PATRICIA DE MENDONCA </v>
          </cell>
          <cell r="F530" t="str">
            <v>2 - Outros Profissionais da Saúde</v>
          </cell>
          <cell r="G530">
            <v>322205</v>
          </cell>
          <cell r="H530" t="str">
            <v>02/2024</v>
          </cell>
          <cell r="J530">
            <v>172.31</v>
          </cell>
          <cell r="L530">
            <v>109.035685884692</v>
          </cell>
          <cell r="M530">
            <v>7.06</v>
          </cell>
          <cell r="R530">
            <v>129.80769230769201</v>
          </cell>
          <cell r="S530">
            <v>82.5</v>
          </cell>
          <cell r="U530">
            <v>0</v>
          </cell>
          <cell r="Y530">
            <v>840.63</v>
          </cell>
          <cell r="AB53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1">
          <cell r="C531" t="str">
            <v>HOSPITAL SILVIO MAGALHÃES - CG Nº 019/2022</v>
          </cell>
          <cell r="E531" t="str">
            <v>MARIA PAULA AGUIAR DA SILVA BEZERRA</v>
          </cell>
          <cell r="F531" t="str">
            <v>3 - Administrativo</v>
          </cell>
          <cell r="G531">
            <v>422110</v>
          </cell>
          <cell r="H531" t="str">
            <v>02/2024</v>
          </cell>
          <cell r="J531">
            <v>12.82</v>
          </cell>
          <cell r="L531">
            <v>109.035685884692</v>
          </cell>
          <cell r="M531">
            <v>7.06</v>
          </cell>
          <cell r="R531">
            <v>129.80769230769201</v>
          </cell>
          <cell r="S531">
            <v>38.43</v>
          </cell>
          <cell r="U531">
            <v>0</v>
          </cell>
          <cell r="Y531">
            <v>0</v>
          </cell>
        </row>
        <row r="532">
          <cell r="C532" t="str">
            <v>HOSPITAL SILVIO MAGALHÃES - CG Nº 019/2022</v>
          </cell>
          <cell r="E532" t="str">
            <v>MARIA ROSIDELMA DE LIMA NASCIMENTO</v>
          </cell>
          <cell r="F532" t="str">
            <v>2 - Outros Profissionais da Saúde</v>
          </cell>
          <cell r="G532">
            <v>322205</v>
          </cell>
          <cell r="H532" t="str">
            <v>02/2024</v>
          </cell>
          <cell r="J532">
            <v>167.39</v>
          </cell>
          <cell r="L532">
            <v>109.035685884692</v>
          </cell>
          <cell r="M532">
            <v>7.06</v>
          </cell>
          <cell r="R532">
            <v>0</v>
          </cell>
          <cell r="S532">
            <v>0</v>
          </cell>
          <cell r="U532">
            <v>0</v>
          </cell>
          <cell r="Y532">
            <v>982.86</v>
          </cell>
          <cell r="AB53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3">
          <cell r="C533" t="str">
            <v>HOSPITAL SILVIO MAGALHÃES - CG Nº 019/2022</v>
          </cell>
          <cell r="E533" t="str">
            <v>MARIA ROSINEIDE DE MOURA AQUINO</v>
          </cell>
          <cell r="F533" t="str">
            <v>2 - Outros Profissionais da Saúde</v>
          </cell>
          <cell r="G533">
            <v>223505</v>
          </cell>
          <cell r="H533" t="str">
            <v>02/2024</v>
          </cell>
          <cell r="J533">
            <v>316.08999999999997</v>
          </cell>
          <cell r="L533">
            <v>0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  <cell r="Y533">
            <v>602.59</v>
          </cell>
          <cell r="AB53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4">
          <cell r="C534" t="str">
            <v>HOSPITAL SILVIO MAGALHÃES - CG Nº 019/2022</v>
          </cell>
          <cell r="E534" t="str">
            <v>MARIA ROSINEIDE RUFINO DA SILVA</v>
          </cell>
          <cell r="F534" t="str">
            <v>3 - Administrativo</v>
          </cell>
          <cell r="G534">
            <v>516310</v>
          </cell>
          <cell r="H534" t="str">
            <v>02/2024</v>
          </cell>
          <cell r="J534">
            <v>128.69999999999999</v>
          </cell>
          <cell r="L534">
            <v>109.035685884692</v>
          </cell>
          <cell r="M534">
            <v>7.06</v>
          </cell>
          <cell r="R534">
            <v>0</v>
          </cell>
          <cell r="S534">
            <v>0</v>
          </cell>
          <cell r="U534">
            <v>0</v>
          </cell>
          <cell r="Y534">
            <v>0.96</v>
          </cell>
          <cell r="AB53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5">
          <cell r="C535" t="str">
            <v>HOSPITAL SILVIO MAGALHÃES - CG Nº 019/2022</v>
          </cell>
          <cell r="E535" t="str">
            <v>MARIA VITORIA FERREIRA DA SILVA</v>
          </cell>
          <cell r="F535" t="str">
            <v>2 - Outros Profissionais da Saúde</v>
          </cell>
          <cell r="G535">
            <v>322205</v>
          </cell>
          <cell r="H535" t="str">
            <v>02/2024</v>
          </cell>
          <cell r="J535">
            <v>135.58000000000001</v>
          </cell>
          <cell r="L535">
            <v>109.035685884692</v>
          </cell>
          <cell r="M535">
            <v>7.06</v>
          </cell>
          <cell r="R535">
            <v>129.80769230769201</v>
          </cell>
          <cell r="S535">
            <v>50.83</v>
          </cell>
          <cell r="U535">
            <v>0</v>
          </cell>
          <cell r="Y535">
            <v>929.21</v>
          </cell>
          <cell r="AB53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6">
          <cell r="C536" t="str">
            <v>HOSPITAL SILVIO MAGALHÃES - CG Nº 019/2022</v>
          </cell>
          <cell r="E536" t="str">
            <v>MARIA YASMIM ALVES DE MORAIS AMORIM</v>
          </cell>
          <cell r="F536" t="str">
            <v>2 - Outros Profissionais da Saúde</v>
          </cell>
          <cell r="G536">
            <v>223505</v>
          </cell>
          <cell r="H536" t="str">
            <v>02/2024</v>
          </cell>
          <cell r="J536">
            <v>189.59</v>
          </cell>
          <cell r="L536">
            <v>0</v>
          </cell>
          <cell r="M536">
            <v>0</v>
          </cell>
          <cell r="R536">
            <v>0</v>
          </cell>
          <cell r="S536">
            <v>0</v>
          </cell>
          <cell r="U536">
            <v>0</v>
          </cell>
          <cell r="Y536">
            <v>1299.79</v>
          </cell>
          <cell r="AB53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7">
          <cell r="C537" t="str">
            <v>HOSPITAL SILVIO MAGALHÃES - CG Nº 019/2022</v>
          </cell>
          <cell r="E537" t="str">
            <v>MARILENE MARIA SALES DA SILVA</v>
          </cell>
          <cell r="F537" t="str">
            <v>2 - Outros Profissionais da Saúde</v>
          </cell>
          <cell r="G537">
            <v>322205</v>
          </cell>
          <cell r="H537" t="str">
            <v>02/2024</v>
          </cell>
          <cell r="J537">
            <v>142.72</v>
          </cell>
          <cell r="L537">
            <v>109.035685884692</v>
          </cell>
          <cell r="M537">
            <v>7.06</v>
          </cell>
          <cell r="R537">
            <v>0</v>
          </cell>
          <cell r="S537">
            <v>0</v>
          </cell>
          <cell r="U537">
            <v>0</v>
          </cell>
          <cell r="Y537">
            <v>922.31</v>
          </cell>
          <cell r="AB53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8">
          <cell r="C538" t="str">
            <v>HOSPITAL SILVIO MAGALHÃES - CG Nº 019/2022</v>
          </cell>
          <cell r="E538" t="str">
            <v>MARILIA NATHALIA DA SILVA MELO</v>
          </cell>
          <cell r="F538" t="str">
            <v>2 - Outros Profissionais da Saúde</v>
          </cell>
          <cell r="G538">
            <v>223505</v>
          </cell>
          <cell r="H538" t="str">
            <v>02/2024</v>
          </cell>
          <cell r="J538">
            <v>229.28</v>
          </cell>
          <cell r="L538">
            <v>0</v>
          </cell>
          <cell r="M538">
            <v>0</v>
          </cell>
          <cell r="R538">
            <v>0</v>
          </cell>
          <cell r="S538">
            <v>0</v>
          </cell>
          <cell r="U538">
            <v>0</v>
          </cell>
          <cell r="Y538">
            <v>708.5</v>
          </cell>
          <cell r="AB53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39">
          <cell r="C539" t="str">
            <v>HOSPITAL SILVIO MAGALHÃES - CG Nº 019/2022</v>
          </cell>
          <cell r="E539" t="str">
            <v>MARILUCE DE MORAIS MARQUES</v>
          </cell>
          <cell r="F539" t="str">
            <v>3 - Administrativo</v>
          </cell>
          <cell r="G539">
            <v>517410</v>
          </cell>
          <cell r="H539" t="str">
            <v>02/2024</v>
          </cell>
          <cell r="J539">
            <v>123.05</v>
          </cell>
          <cell r="L539">
            <v>109.035685884692</v>
          </cell>
          <cell r="M539">
            <v>7.06</v>
          </cell>
          <cell r="R539">
            <v>0</v>
          </cell>
          <cell r="S539">
            <v>0</v>
          </cell>
          <cell r="U539">
            <v>0</v>
          </cell>
          <cell r="Y539">
            <v>1.59</v>
          </cell>
          <cell r="AB53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0">
          <cell r="C540" t="str">
            <v>HOSPITAL SILVIO MAGALHÃES - CG Nº 019/2022</v>
          </cell>
          <cell r="E540" t="str">
            <v>MARILYA GERONCIO DE LUNA LINS</v>
          </cell>
          <cell r="F540" t="str">
            <v>4 - Assistência Odontológica</v>
          </cell>
          <cell r="G540">
            <v>223208</v>
          </cell>
          <cell r="H540" t="str">
            <v>02/2024</v>
          </cell>
          <cell r="J540">
            <v>274.58999999999997</v>
          </cell>
          <cell r="L540">
            <v>109.035685884692</v>
          </cell>
          <cell r="M540">
            <v>7.06</v>
          </cell>
          <cell r="R540">
            <v>0</v>
          </cell>
          <cell r="S540">
            <v>0</v>
          </cell>
          <cell r="U540">
            <v>0</v>
          </cell>
          <cell r="Y540">
            <v>1.1000000000000001</v>
          </cell>
          <cell r="AB54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1">
          <cell r="C541" t="str">
            <v>HOSPITAL SILVIO MAGALHÃES - CG Nº 019/2022</v>
          </cell>
          <cell r="E541" t="str">
            <v>MARLENE VICENTE SANTANA</v>
          </cell>
          <cell r="F541" t="str">
            <v>3 - Administrativo</v>
          </cell>
          <cell r="G541">
            <v>513430</v>
          </cell>
          <cell r="H541" t="str">
            <v>02/2024</v>
          </cell>
          <cell r="J541">
            <v>134.36000000000001</v>
          </cell>
          <cell r="L541">
            <v>109.035685884692</v>
          </cell>
          <cell r="M541">
            <v>7.06</v>
          </cell>
          <cell r="R541">
            <v>0</v>
          </cell>
          <cell r="S541">
            <v>0</v>
          </cell>
          <cell r="U541">
            <v>0</v>
          </cell>
          <cell r="Y541">
            <v>0.2</v>
          </cell>
          <cell r="AB54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2">
          <cell r="C542" t="str">
            <v>HOSPITAL SILVIO MAGALHÃES - CG Nº 019/2022</v>
          </cell>
          <cell r="E542" t="str">
            <v>MARLON AUGUSTO LESSA MUNIZ</v>
          </cell>
          <cell r="F542" t="str">
            <v>3 - Administrativo</v>
          </cell>
          <cell r="G542">
            <v>422110</v>
          </cell>
          <cell r="H542" t="str">
            <v>02/2024</v>
          </cell>
          <cell r="J542">
            <v>123.06</v>
          </cell>
          <cell r="L542">
            <v>109.035685884692</v>
          </cell>
          <cell r="M542">
            <v>7.06</v>
          </cell>
          <cell r="R542">
            <v>0</v>
          </cell>
          <cell r="S542">
            <v>0</v>
          </cell>
          <cell r="U542">
            <v>0</v>
          </cell>
          <cell r="Y542">
            <v>1.6</v>
          </cell>
          <cell r="AB54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3">
          <cell r="C543" t="str">
            <v>HOSPITAL SILVIO MAGALHÃES - CG Nº 019/2022</v>
          </cell>
          <cell r="E543" t="str">
            <v>MARLON PETRONIO DE OLIVEIRA BARBOSA</v>
          </cell>
          <cell r="F543" t="str">
            <v>2 - Outros Profissionais da Saúde</v>
          </cell>
          <cell r="G543">
            <v>322205</v>
          </cell>
          <cell r="H543" t="str">
            <v>02/2024</v>
          </cell>
          <cell r="J543">
            <v>167.4</v>
          </cell>
          <cell r="L543">
            <v>109.035685884692</v>
          </cell>
          <cell r="M543">
            <v>7.06</v>
          </cell>
          <cell r="R543">
            <v>0</v>
          </cell>
          <cell r="S543">
            <v>0</v>
          </cell>
          <cell r="U543">
            <v>0</v>
          </cell>
          <cell r="Y543">
            <v>857.71</v>
          </cell>
          <cell r="AB54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4">
          <cell r="C544" t="str">
            <v>HOSPITAL SILVIO MAGALHÃES - CG Nº 019/2022</v>
          </cell>
          <cell r="E544" t="str">
            <v>MATINAIA LUCILENE DA SILVA</v>
          </cell>
          <cell r="F544" t="str">
            <v>2 - Outros Profissionais da Saúde</v>
          </cell>
          <cell r="G544">
            <v>322205</v>
          </cell>
          <cell r="H544" t="str">
            <v>02/2024</v>
          </cell>
          <cell r="J544">
            <v>113.19</v>
          </cell>
          <cell r="L544">
            <v>109.035685884692</v>
          </cell>
          <cell r="M544">
            <v>7.06</v>
          </cell>
          <cell r="R544">
            <v>0</v>
          </cell>
          <cell r="S544">
            <v>0</v>
          </cell>
          <cell r="U544">
            <v>77.55</v>
          </cell>
          <cell r="X544" t="str">
            <v>AUX CRECHE</v>
          </cell>
          <cell r="Y544">
            <v>850.42</v>
          </cell>
          <cell r="AB54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5">
          <cell r="C545" t="str">
            <v>HOSPITAL SILVIO MAGALHÃES - CG Nº 019/2022</v>
          </cell>
          <cell r="E545" t="str">
            <v>MAYARA LUIZA SANTOS DE ARAUJO</v>
          </cell>
          <cell r="F545" t="str">
            <v>2 - Outros Profissionais da Saúde</v>
          </cell>
          <cell r="G545">
            <v>322205</v>
          </cell>
          <cell r="H545" t="str">
            <v>02/2024</v>
          </cell>
          <cell r="J545">
            <v>158.36000000000001</v>
          </cell>
          <cell r="L545">
            <v>109.035685884692</v>
          </cell>
          <cell r="M545">
            <v>7.06</v>
          </cell>
          <cell r="R545">
            <v>0</v>
          </cell>
          <cell r="S545">
            <v>0</v>
          </cell>
          <cell r="U545">
            <v>0</v>
          </cell>
          <cell r="Y545">
            <v>419.51</v>
          </cell>
          <cell r="AB54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6">
          <cell r="C546" t="str">
            <v>HOSPITAL SILVIO MAGALHÃES - CG Nº 019/2022</v>
          </cell>
          <cell r="E546" t="str">
            <v>MAYARA NATASHA ERMINIO DO NASCIMENTO</v>
          </cell>
          <cell r="F546" t="str">
            <v>3 - Administrativo</v>
          </cell>
          <cell r="G546">
            <v>413115</v>
          </cell>
          <cell r="H546" t="str">
            <v>02/2024</v>
          </cell>
          <cell r="J546">
            <v>0</v>
          </cell>
          <cell r="L546">
            <v>0</v>
          </cell>
          <cell r="M546">
            <v>0</v>
          </cell>
          <cell r="R546">
            <v>0</v>
          </cell>
          <cell r="S546">
            <v>0</v>
          </cell>
          <cell r="U546">
            <v>0</v>
          </cell>
          <cell r="Y546">
            <v>0</v>
          </cell>
        </row>
        <row r="547">
          <cell r="C547" t="str">
            <v>HOSPITAL SILVIO MAGALHÃES - CG Nº 019/2022</v>
          </cell>
          <cell r="E547" t="str">
            <v>MERCIA MARIA RODRIGUES PIMENTEL LIRA</v>
          </cell>
          <cell r="F547" t="str">
            <v>2 - Outros Profissionais da Saúde</v>
          </cell>
          <cell r="G547">
            <v>322205</v>
          </cell>
          <cell r="H547" t="str">
            <v>02/2024</v>
          </cell>
          <cell r="J547">
            <v>138.08000000000001</v>
          </cell>
          <cell r="L547">
            <v>109.035685884692</v>
          </cell>
          <cell r="M547">
            <v>7.06</v>
          </cell>
          <cell r="R547">
            <v>0</v>
          </cell>
          <cell r="S547">
            <v>0</v>
          </cell>
          <cell r="U547">
            <v>0</v>
          </cell>
          <cell r="Y547">
            <v>849.92</v>
          </cell>
          <cell r="AB54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8">
          <cell r="C548" t="str">
            <v>HOSPITAL SILVIO MAGALHÃES - CG Nº 019/2022</v>
          </cell>
          <cell r="E548" t="str">
            <v>MEYVE JULIANE DA SILVA</v>
          </cell>
          <cell r="F548" t="str">
            <v>2 - Outros Profissionais da Saúde</v>
          </cell>
          <cell r="G548">
            <v>322205</v>
          </cell>
          <cell r="H548" t="str">
            <v>02/2024</v>
          </cell>
          <cell r="J548">
            <v>148.37</v>
          </cell>
          <cell r="L548">
            <v>109.035685884692</v>
          </cell>
          <cell r="M548">
            <v>7.06</v>
          </cell>
          <cell r="R548">
            <v>0</v>
          </cell>
          <cell r="S548">
            <v>0</v>
          </cell>
          <cell r="U548">
            <v>77.55</v>
          </cell>
          <cell r="X548" t="str">
            <v>AUX CRECHE</v>
          </cell>
          <cell r="Y548">
            <v>921.76</v>
          </cell>
          <cell r="AB54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49">
          <cell r="C549" t="str">
            <v>HOSPITAL SILVIO MAGALHÃES - CG Nº 019/2022</v>
          </cell>
          <cell r="E549" t="str">
            <v>MICAELLE MAYRA COSTA DE FARIAS</v>
          </cell>
          <cell r="F549" t="str">
            <v>2 - Outros Profissionais da Saúde</v>
          </cell>
          <cell r="G549">
            <v>223505</v>
          </cell>
          <cell r="H549" t="str">
            <v>02/2024</v>
          </cell>
          <cell r="J549">
            <v>234.24</v>
          </cell>
          <cell r="L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120.26</v>
          </cell>
          <cell r="X549" t="str">
            <v>AUX CRECHE</v>
          </cell>
          <cell r="Y549">
            <v>559.11</v>
          </cell>
          <cell r="AB54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0">
          <cell r="C550" t="str">
            <v>HOSPITAL SILVIO MAGALHÃES - CG Nº 019/2022</v>
          </cell>
          <cell r="E550" t="str">
            <v>MICHELE DA SILVA BISPO VENCESLAU</v>
          </cell>
          <cell r="F550" t="str">
            <v>2 - Outros Profissionais da Saúde</v>
          </cell>
          <cell r="G550">
            <v>322205</v>
          </cell>
          <cell r="H550" t="str">
            <v>02/2024</v>
          </cell>
          <cell r="J550">
            <v>142.72</v>
          </cell>
          <cell r="L550">
            <v>109.035685884692</v>
          </cell>
          <cell r="M550">
            <v>7.06</v>
          </cell>
          <cell r="R550">
            <v>0</v>
          </cell>
          <cell r="S550">
            <v>0</v>
          </cell>
          <cell r="U550">
            <v>0</v>
          </cell>
          <cell r="Y550">
            <v>733.98</v>
          </cell>
          <cell r="AB55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1">
          <cell r="C551" t="str">
            <v>HOSPITAL SILVIO MAGALHÃES - CG Nº 019/2022</v>
          </cell>
          <cell r="E551" t="str">
            <v>MICHELI DA SILVA VIEIRA</v>
          </cell>
          <cell r="F551" t="str">
            <v>2 - Outros Profissionais da Saúde</v>
          </cell>
          <cell r="G551">
            <v>322205</v>
          </cell>
          <cell r="H551" t="str">
            <v>02/2024</v>
          </cell>
          <cell r="J551">
            <v>166.67</v>
          </cell>
          <cell r="L551">
            <v>109.035685884692</v>
          </cell>
          <cell r="M551">
            <v>7.06</v>
          </cell>
          <cell r="R551">
            <v>0</v>
          </cell>
          <cell r="S551">
            <v>0</v>
          </cell>
          <cell r="U551">
            <v>0</v>
          </cell>
          <cell r="Y551">
            <v>465.63</v>
          </cell>
          <cell r="AB55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2">
          <cell r="C552" t="str">
            <v>HOSPITAL SILVIO MAGALHÃES - CG Nº 019/2022</v>
          </cell>
          <cell r="E552" t="str">
            <v>MICHELINE MARIA DOS SANTOS SILVA</v>
          </cell>
          <cell r="F552" t="str">
            <v>3 - Administrativo</v>
          </cell>
          <cell r="G552">
            <v>251605</v>
          </cell>
          <cell r="H552" t="str">
            <v>02/2024</v>
          </cell>
          <cell r="J552">
            <v>162.21</v>
          </cell>
          <cell r="L552">
            <v>109.035685884692</v>
          </cell>
          <cell r="M552">
            <v>7.06</v>
          </cell>
          <cell r="R552">
            <v>0</v>
          </cell>
          <cell r="S552">
            <v>0</v>
          </cell>
          <cell r="U552">
            <v>0</v>
          </cell>
          <cell r="Y552">
            <v>1.28</v>
          </cell>
          <cell r="AB55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3">
          <cell r="C553" t="str">
            <v>HOSPITAL SILVIO MAGALHÃES - CG Nº 019/2022</v>
          </cell>
          <cell r="E553" t="str">
            <v>MIGUEL ALVES TEIXEIRA NETO</v>
          </cell>
          <cell r="F553" t="str">
            <v>2 - Outros Profissionais da Saúde</v>
          </cell>
          <cell r="G553">
            <v>223505</v>
          </cell>
          <cell r="H553" t="str">
            <v>02/2024</v>
          </cell>
          <cell r="J553">
            <v>258.44</v>
          </cell>
          <cell r="L553">
            <v>0</v>
          </cell>
          <cell r="M553">
            <v>0</v>
          </cell>
          <cell r="R553">
            <v>0</v>
          </cell>
          <cell r="S553">
            <v>0</v>
          </cell>
          <cell r="U553">
            <v>0</v>
          </cell>
          <cell r="Y553">
            <v>1089.9100000000001</v>
          </cell>
          <cell r="AB55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4">
          <cell r="C554" t="str">
            <v>HOSPITAL SILVIO MAGALHÃES - CG Nº 019/2022</v>
          </cell>
          <cell r="E554" t="str">
            <v xml:space="preserve">MIRIAM DE MELO </v>
          </cell>
          <cell r="F554" t="str">
            <v>3 - Administrativo</v>
          </cell>
          <cell r="G554">
            <v>251605</v>
          </cell>
          <cell r="H554" t="str">
            <v>02/2024</v>
          </cell>
          <cell r="J554">
            <v>291.39</v>
          </cell>
          <cell r="L554">
            <v>109.035685884692</v>
          </cell>
          <cell r="M554">
            <v>7.06</v>
          </cell>
          <cell r="R554">
            <v>0</v>
          </cell>
          <cell r="S554">
            <v>0</v>
          </cell>
          <cell r="U554">
            <v>0</v>
          </cell>
          <cell r="Y554">
            <v>0.96</v>
          </cell>
          <cell r="AB55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5">
          <cell r="C555" t="str">
            <v>HOSPITAL SILVIO MAGALHÃES - CG Nº 019/2022</v>
          </cell>
          <cell r="E555" t="str">
            <v>MIRIELE MENDES DA SILVA LIMA</v>
          </cell>
          <cell r="F555" t="str">
            <v>2 - Outros Profissionais da Saúde</v>
          </cell>
          <cell r="G555">
            <v>322205</v>
          </cell>
          <cell r="H555" t="str">
            <v>02/2024</v>
          </cell>
          <cell r="J555">
            <v>166.67</v>
          </cell>
          <cell r="L555">
            <v>109.035685884692</v>
          </cell>
          <cell r="M555">
            <v>7.06</v>
          </cell>
          <cell r="R555">
            <v>0</v>
          </cell>
          <cell r="S555">
            <v>0</v>
          </cell>
          <cell r="U555">
            <v>0</v>
          </cell>
          <cell r="Y555">
            <v>787.73</v>
          </cell>
          <cell r="AB55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6">
          <cell r="C556" t="str">
            <v>HOSPITAL SILVIO MAGALHÃES - CG Nº 019/2022</v>
          </cell>
          <cell r="E556" t="str">
            <v>MISSILENE MARIA DA SILVA</v>
          </cell>
          <cell r="F556" t="str">
            <v>2 - Outros Profissionais da Saúde</v>
          </cell>
          <cell r="G556">
            <v>322205</v>
          </cell>
          <cell r="H556" t="str">
            <v>02/2024</v>
          </cell>
          <cell r="J556">
            <v>148.36000000000001</v>
          </cell>
          <cell r="L556">
            <v>109.035685884692</v>
          </cell>
          <cell r="M556">
            <v>7.06</v>
          </cell>
          <cell r="R556">
            <v>0</v>
          </cell>
          <cell r="S556">
            <v>0</v>
          </cell>
          <cell r="U556">
            <v>77.55</v>
          </cell>
          <cell r="X556" t="str">
            <v>AUX CRECHE</v>
          </cell>
          <cell r="Y556">
            <v>776.98</v>
          </cell>
          <cell r="AB55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7">
          <cell r="C557" t="str">
            <v>HOSPITAL SILVIO MAGALHÃES - CG Nº 019/2022</v>
          </cell>
          <cell r="E557" t="str">
            <v>MONICA GISELI DA SILVA</v>
          </cell>
          <cell r="F557" t="str">
            <v>2 - Outros Profissionais da Saúde</v>
          </cell>
          <cell r="G557">
            <v>322205</v>
          </cell>
          <cell r="H557" t="str">
            <v>02/2024</v>
          </cell>
          <cell r="J557">
            <v>148.36000000000001</v>
          </cell>
          <cell r="L557">
            <v>109.035685884692</v>
          </cell>
          <cell r="M557">
            <v>7.06</v>
          </cell>
          <cell r="R557">
            <v>0</v>
          </cell>
          <cell r="S557">
            <v>0</v>
          </cell>
          <cell r="U557">
            <v>0</v>
          </cell>
          <cell r="Y557">
            <v>967.38</v>
          </cell>
          <cell r="AB55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8">
          <cell r="C558" t="str">
            <v>HOSPITAL SILVIO MAGALHÃES - CG Nº 019/2022</v>
          </cell>
          <cell r="E558" t="str">
            <v>MORGANA MARIA RUFINO PEDROZA</v>
          </cell>
          <cell r="F558" t="str">
            <v>2 - Outros Profissionais da Saúde</v>
          </cell>
          <cell r="G558">
            <v>322205</v>
          </cell>
          <cell r="H558" t="str">
            <v>02/2024</v>
          </cell>
          <cell r="J558">
            <v>166.68</v>
          </cell>
          <cell r="L558">
            <v>109.035685884692</v>
          </cell>
          <cell r="M558">
            <v>7.06</v>
          </cell>
          <cell r="R558">
            <v>0</v>
          </cell>
          <cell r="S558">
            <v>0</v>
          </cell>
          <cell r="U558">
            <v>0</v>
          </cell>
          <cell r="Y558">
            <v>466.44</v>
          </cell>
          <cell r="AB55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59">
          <cell r="C559" t="str">
            <v>HOSPITAL SILVIO MAGALHÃES - CG Nº 019/2022</v>
          </cell>
          <cell r="E559" t="str">
            <v>NAILSON ANTONIO DA SILVA</v>
          </cell>
          <cell r="F559" t="str">
            <v>2 - Outros Profissionais da Saúde</v>
          </cell>
          <cell r="G559">
            <v>322205</v>
          </cell>
          <cell r="H559" t="str">
            <v>02/2024</v>
          </cell>
          <cell r="J559">
            <v>166.67</v>
          </cell>
          <cell r="L559">
            <v>109.035685884692</v>
          </cell>
          <cell r="M559">
            <v>7.06</v>
          </cell>
          <cell r="R559">
            <v>0</v>
          </cell>
          <cell r="S559">
            <v>0</v>
          </cell>
          <cell r="U559">
            <v>0</v>
          </cell>
          <cell r="Y559">
            <v>466.44</v>
          </cell>
          <cell r="AB55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0">
          <cell r="C560" t="str">
            <v>HOSPITAL SILVIO MAGALHÃES - CG Nº 019/2022</v>
          </cell>
          <cell r="E560" t="str">
            <v>NAIRAN BARRETTO JUNIOR</v>
          </cell>
          <cell r="F560" t="str">
            <v>3 - Administrativo</v>
          </cell>
          <cell r="G560">
            <v>142115</v>
          </cell>
          <cell r="H560" t="str">
            <v>02/2024</v>
          </cell>
          <cell r="J560">
            <v>377.89</v>
          </cell>
          <cell r="L560">
            <v>109.035685884692</v>
          </cell>
          <cell r="M560">
            <v>7.06</v>
          </cell>
          <cell r="R560">
            <v>0</v>
          </cell>
          <cell r="S560">
            <v>0</v>
          </cell>
          <cell r="U560">
            <v>0</v>
          </cell>
          <cell r="Y560">
            <v>0.77</v>
          </cell>
          <cell r="AB56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1">
          <cell r="C561" t="str">
            <v>HOSPITAL SILVIO MAGALHÃES - CG Nº 019/2022</v>
          </cell>
          <cell r="E561" t="str">
            <v>NATALIA MARIA COELHO</v>
          </cell>
          <cell r="F561" t="str">
            <v>2 - Outros Profissionais da Saúde</v>
          </cell>
          <cell r="G561">
            <v>223505</v>
          </cell>
          <cell r="H561" t="str">
            <v>02/2024</v>
          </cell>
          <cell r="J561">
            <v>224.38</v>
          </cell>
          <cell r="L561">
            <v>0</v>
          </cell>
          <cell r="M561">
            <v>0</v>
          </cell>
          <cell r="R561">
            <v>0</v>
          </cell>
          <cell r="S561">
            <v>0</v>
          </cell>
          <cell r="U561">
            <v>120.26</v>
          </cell>
          <cell r="X561" t="str">
            <v>AUX CRECHE</v>
          </cell>
          <cell r="Y561">
            <v>701.38</v>
          </cell>
          <cell r="AB56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2">
          <cell r="C562" t="str">
            <v>HOSPITAL SILVIO MAGALHÃES - CG Nº 019/2022</v>
          </cell>
          <cell r="E562" t="str">
            <v xml:space="preserve">NATALIA MARIA DO NASCIMENTO </v>
          </cell>
          <cell r="F562" t="str">
            <v>2 - Outros Profissionais da Saúde</v>
          </cell>
          <cell r="G562">
            <v>322205</v>
          </cell>
          <cell r="H562" t="str">
            <v>02/2024</v>
          </cell>
          <cell r="J562">
            <v>161.74</v>
          </cell>
          <cell r="L562">
            <v>109.035685884692</v>
          </cell>
          <cell r="M562">
            <v>7.06</v>
          </cell>
          <cell r="R562">
            <v>0</v>
          </cell>
          <cell r="S562">
            <v>0</v>
          </cell>
          <cell r="U562">
            <v>80.95</v>
          </cell>
          <cell r="X562" t="str">
            <v>AUX CRECHE</v>
          </cell>
          <cell r="Y562">
            <v>837.48</v>
          </cell>
          <cell r="AB56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3">
          <cell r="C563" t="str">
            <v>HOSPITAL SILVIO MAGALHÃES - CG Nº 019/2022</v>
          </cell>
          <cell r="E563" t="str">
            <v>NATALIA RAIANE DE ANDRADE SILVA</v>
          </cell>
          <cell r="F563" t="str">
            <v>2 - Outros Profissionais da Saúde</v>
          </cell>
          <cell r="G563">
            <v>223505</v>
          </cell>
          <cell r="H563" t="str">
            <v>02/2024</v>
          </cell>
          <cell r="J563">
            <v>212.6</v>
          </cell>
          <cell r="L563">
            <v>0</v>
          </cell>
          <cell r="M563">
            <v>0</v>
          </cell>
          <cell r="R563">
            <v>0</v>
          </cell>
          <cell r="S563">
            <v>0</v>
          </cell>
          <cell r="U563">
            <v>0</v>
          </cell>
          <cell r="Y563">
            <v>1461.28</v>
          </cell>
          <cell r="AB56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4">
          <cell r="C564" t="str">
            <v>HOSPITAL SILVIO MAGALHÃES - CG Nº 019/2022</v>
          </cell>
          <cell r="E564" t="str">
            <v xml:space="preserve">NATALY MYKAELLA MIRANDA DA SILVA </v>
          </cell>
          <cell r="F564" t="str">
            <v>2 - Outros Profissionais da Saúde</v>
          </cell>
          <cell r="G564">
            <v>223505</v>
          </cell>
          <cell r="H564" t="str">
            <v>02/2024</v>
          </cell>
          <cell r="J564">
            <v>322.8</v>
          </cell>
          <cell r="L564">
            <v>0</v>
          </cell>
          <cell r="M564">
            <v>0</v>
          </cell>
          <cell r="R564">
            <v>0</v>
          </cell>
          <cell r="S564">
            <v>0</v>
          </cell>
          <cell r="U564">
            <v>0</v>
          </cell>
          <cell r="Y564">
            <v>1284.19</v>
          </cell>
          <cell r="AB56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5">
          <cell r="C565" t="str">
            <v>HOSPITAL SILVIO MAGALHÃES - CG Nº 019/2022</v>
          </cell>
          <cell r="E565" t="str">
            <v>NEDSON MARINHO DE AZEVEDO</v>
          </cell>
          <cell r="F565" t="str">
            <v>2 - Outros Profissionais da Saúde</v>
          </cell>
          <cell r="G565">
            <v>324115</v>
          </cell>
          <cell r="H565" t="str">
            <v>02/2024</v>
          </cell>
          <cell r="J565">
            <v>289.33999999999997</v>
          </cell>
          <cell r="L565">
            <v>109.035685884692</v>
          </cell>
          <cell r="M565">
            <v>7.06</v>
          </cell>
          <cell r="R565">
            <v>0</v>
          </cell>
          <cell r="S565">
            <v>0</v>
          </cell>
          <cell r="U565">
            <v>0</v>
          </cell>
          <cell r="Y565">
            <v>0.36</v>
          </cell>
          <cell r="AB56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6">
          <cell r="C566" t="str">
            <v>HOSPITAL SILVIO MAGALHÃES - CG Nº 019/2022</v>
          </cell>
          <cell r="E566" t="str">
            <v>NICODEMOS TELES DE PONTES NETO</v>
          </cell>
          <cell r="F566" t="str">
            <v>1 - Médico</v>
          </cell>
          <cell r="G566">
            <v>225124</v>
          </cell>
          <cell r="H566" t="str">
            <v>02/2024</v>
          </cell>
          <cell r="J566">
            <v>829</v>
          </cell>
          <cell r="L566">
            <v>109.035685884692</v>
          </cell>
          <cell r="M566">
            <v>7.06</v>
          </cell>
          <cell r="R566">
            <v>0</v>
          </cell>
          <cell r="S566">
            <v>0</v>
          </cell>
          <cell r="U566">
            <v>0</v>
          </cell>
          <cell r="Y566">
            <v>1.9</v>
          </cell>
          <cell r="AB56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7">
          <cell r="C567" t="str">
            <v>HOSPITAL SILVIO MAGALHÃES - CG Nº 019/2022</v>
          </cell>
          <cell r="E567" t="str">
            <v>NIKOLLAS MATHEUS JOSE BEZERRA DOS SANTOS</v>
          </cell>
          <cell r="F567" t="str">
            <v>3 - Administrativo</v>
          </cell>
          <cell r="G567">
            <v>422110</v>
          </cell>
          <cell r="H567" t="str">
            <v>02/2024</v>
          </cell>
          <cell r="J567">
            <v>123.05</v>
          </cell>
          <cell r="L567">
            <v>109.035685884692</v>
          </cell>
          <cell r="M567">
            <v>7.06</v>
          </cell>
          <cell r="R567">
            <v>0</v>
          </cell>
          <cell r="S567">
            <v>0</v>
          </cell>
          <cell r="U567">
            <v>0</v>
          </cell>
          <cell r="Y567">
            <v>1.26</v>
          </cell>
          <cell r="AB56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8">
          <cell r="C568" t="str">
            <v>HOSPITAL SILVIO MAGALHÃES - CG Nº 019/2022</v>
          </cell>
          <cell r="E568" t="str">
            <v xml:space="preserve">NILVANIA KATIA FERREIRA DA SILVA </v>
          </cell>
          <cell r="F568" t="str">
            <v>2 - Outros Profissionais da Saúde</v>
          </cell>
          <cell r="G568">
            <v>322205</v>
          </cell>
          <cell r="H568" t="str">
            <v>02/2024</v>
          </cell>
          <cell r="J568">
            <v>152.71</v>
          </cell>
          <cell r="L568">
            <v>109.035685884692</v>
          </cell>
          <cell r="M568">
            <v>7.06</v>
          </cell>
          <cell r="R568">
            <v>0</v>
          </cell>
          <cell r="S568">
            <v>0</v>
          </cell>
          <cell r="U568">
            <v>77.55</v>
          </cell>
          <cell r="X568" t="str">
            <v>AUX CRECHE</v>
          </cell>
          <cell r="Y568">
            <v>443.42</v>
          </cell>
          <cell r="AB56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69">
          <cell r="C569" t="str">
            <v>HOSPITAL SILVIO MAGALHÃES - CG Nº 019/2022</v>
          </cell>
          <cell r="E569" t="str">
            <v>NORMA LINS BARRETO DE FARIAS</v>
          </cell>
          <cell r="F569" t="str">
            <v>3 - Administrativo</v>
          </cell>
          <cell r="G569">
            <v>521130</v>
          </cell>
          <cell r="H569" t="str">
            <v>02/2024</v>
          </cell>
          <cell r="J569">
            <v>178.49</v>
          </cell>
          <cell r="L569">
            <v>0</v>
          </cell>
          <cell r="M569">
            <v>0</v>
          </cell>
          <cell r="R569">
            <v>0</v>
          </cell>
          <cell r="S569">
            <v>0</v>
          </cell>
          <cell r="U569">
            <v>0</v>
          </cell>
          <cell r="Y569">
            <v>0</v>
          </cell>
        </row>
        <row r="570">
          <cell r="C570" t="str">
            <v>HOSPITAL SILVIO MAGALHÃES - CG Nº 019/2022</v>
          </cell>
          <cell r="E570" t="str">
            <v>OTAVIO DOMINGOS DE LIMA NETO</v>
          </cell>
          <cell r="F570" t="str">
            <v>3 - Administrativo</v>
          </cell>
          <cell r="G570">
            <v>422110</v>
          </cell>
          <cell r="H570" t="str">
            <v>02/2024</v>
          </cell>
          <cell r="J570">
            <v>139.46</v>
          </cell>
          <cell r="L570">
            <v>109.035685884692</v>
          </cell>
          <cell r="M570">
            <v>7.06</v>
          </cell>
          <cell r="R570">
            <v>0</v>
          </cell>
          <cell r="S570">
            <v>0</v>
          </cell>
          <cell r="U570">
            <v>0</v>
          </cell>
          <cell r="Y570">
            <v>0.85</v>
          </cell>
          <cell r="AB57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1">
          <cell r="C571" t="str">
            <v>HOSPITAL SILVIO MAGALHÃES - CG Nº 019/2022</v>
          </cell>
          <cell r="E571" t="str">
            <v>PABLO RAFAEL MEIRA FERREIRA</v>
          </cell>
          <cell r="F571" t="str">
            <v>3 - Administrativo</v>
          </cell>
          <cell r="G571">
            <v>411005</v>
          </cell>
          <cell r="H571" t="str">
            <v>02/2024</v>
          </cell>
          <cell r="J571">
            <v>179.56</v>
          </cell>
          <cell r="L571">
            <v>0</v>
          </cell>
          <cell r="M571">
            <v>0</v>
          </cell>
          <cell r="R571">
            <v>0</v>
          </cell>
          <cell r="S571">
            <v>0</v>
          </cell>
          <cell r="U571">
            <v>0</v>
          </cell>
          <cell r="Y571">
            <v>0.88</v>
          </cell>
          <cell r="AB57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2">
          <cell r="C572" t="str">
            <v>HOSPITAL SILVIO MAGALHÃES - CG Nº 019/2022</v>
          </cell>
          <cell r="E572" t="str">
            <v>PAMELLA THAIS ALVES DA SILVA</v>
          </cell>
          <cell r="F572" t="str">
            <v>3 - Administrativo</v>
          </cell>
          <cell r="G572">
            <v>513430</v>
          </cell>
          <cell r="H572" t="str">
            <v>02/2024</v>
          </cell>
          <cell r="J572">
            <v>123.05</v>
          </cell>
          <cell r="L572">
            <v>109.035685884692</v>
          </cell>
          <cell r="M572">
            <v>7.06</v>
          </cell>
          <cell r="R572">
            <v>129.80769230769201</v>
          </cell>
          <cell r="S572">
            <v>82.5</v>
          </cell>
          <cell r="U572">
            <v>0</v>
          </cell>
          <cell r="Y572">
            <v>1.29</v>
          </cell>
          <cell r="AB57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3">
          <cell r="C573" t="str">
            <v>HOSPITAL SILVIO MAGALHÃES - CG Nº 019/2022</v>
          </cell>
          <cell r="E573" t="str">
            <v xml:space="preserve">PATRICIA MARIA DA SILVA </v>
          </cell>
          <cell r="F573" t="str">
            <v>3 - Administrativo</v>
          </cell>
          <cell r="G573">
            <v>422110</v>
          </cell>
          <cell r="H573" t="str">
            <v>02/2024</v>
          </cell>
          <cell r="J573">
            <v>139.46</v>
          </cell>
          <cell r="L573">
            <v>109.035685884692</v>
          </cell>
          <cell r="M573">
            <v>7.06</v>
          </cell>
          <cell r="R573">
            <v>0</v>
          </cell>
          <cell r="S573">
            <v>0</v>
          </cell>
          <cell r="U573">
            <v>80.95</v>
          </cell>
          <cell r="X573" t="str">
            <v>AUX CRECHE</v>
          </cell>
          <cell r="Y573">
            <v>0.91</v>
          </cell>
          <cell r="AB57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4">
          <cell r="C574" t="str">
            <v>HOSPITAL SILVIO MAGALHÃES - CG Nº 019/2022</v>
          </cell>
          <cell r="E574" t="str">
            <v>PAULO ADRIANO DA SILVA</v>
          </cell>
          <cell r="F574" t="str">
            <v>2 - Outros Profissionais da Saúde</v>
          </cell>
          <cell r="G574">
            <v>515110</v>
          </cell>
          <cell r="H574" t="str">
            <v>02/2024</v>
          </cell>
          <cell r="J574">
            <v>157.96</v>
          </cell>
          <cell r="L574">
            <v>109.035685884692</v>
          </cell>
          <cell r="M574">
            <v>7.06</v>
          </cell>
          <cell r="R574">
            <v>0</v>
          </cell>
          <cell r="S574">
            <v>0</v>
          </cell>
          <cell r="U574">
            <v>0</v>
          </cell>
          <cell r="Y574">
            <v>1.0900000000000001</v>
          </cell>
          <cell r="AB57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5">
          <cell r="C575" t="str">
            <v>HOSPITAL SILVIO MAGALHÃES - CG Nº 019/2022</v>
          </cell>
          <cell r="E575" t="str">
            <v>PAULO HENRIQUE MACHADO DA SILVA</v>
          </cell>
          <cell r="F575" t="str">
            <v>3 - Administrativo</v>
          </cell>
          <cell r="G575">
            <v>514310</v>
          </cell>
          <cell r="H575" t="str">
            <v>02/2024</v>
          </cell>
          <cell r="J575">
            <v>168.25</v>
          </cell>
          <cell r="L575">
            <v>109.035685884692</v>
          </cell>
          <cell r="M575">
            <v>7.06</v>
          </cell>
          <cell r="R575">
            <v>0</v>
          </cell>
          <cell r="S575">
            <v>0</v>
          </cell>
          <cell r="U575">
            <v>0</v>
          </cell>
          <cell r="Y575">
            <v>1.1299999999999999</v>
          </cell>
          <cell r="AB57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6">
          <cell r="C576" t="str">
            <v>HOSPITAL SILVIO MAGALHÃES - CG Nº 019/2022</v>
          </cell>
          <cell r="E576" t="str">
            <v>PAULO RICARDO MOURA DE ANDRADE</v>
          </cell>
          <cell r="F576" t="str">
            <v>3 - Administrativo</v>
          </cell>
          <cell r="G576">
            <v>517410</v>
          </cell>
          <cell r="H576" t="str">
            <v>02/2024</v>
          </cell>
          <cell r="J576">
            <v>150.77000000000001</v>
          </cell>
          <cell r="L576">
            <v>109.035685884692</v>
          </cell>
          <cell r="M576">
            <v>7.06</v>
          </cell>
          <cell r="R576">
            <v>0</v>
          </cell>
          <cell r="S576">
            <v>0</v>
          </cell>
          <cell r="U576">
            <v>0</v>
          </cell>
          <cell r="Y576">
            <v>1.52</v>
          </cell>
          <cell r="AB57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7">
          <cell r="C577" t="str">
            <v>HOSPITAL SILVIO MAGALHÃES - CG Nº 019/2022</v>
          </cell>
          <cell r="E577" t="str">
            <v>PAULO SILVA DE OLIVEIRA</v>
          </cell>
          <cell r="F577" t="str">
            <v>2 - Outros Profissionais da Saúde</v>
          </cell>
          <cell r="G577">
            <v>322205</v>
          </cell>
          <cell r="H577" t="str">
            <v>02/2024</v>
          </cell>
          <cell r="J577">
            <v>161.74</v>
          </cell>
          <cell r="L577">
            <v>109.035685884692</v>
          </cell>
          <cell r="M577">
            <v>7.06</v>
          </cell>
          <cell r="R577">
            <v>129.80769230769201</v>
          </cell>
          <cell r="S577">
            <v>82.5</v>
          </cell>
          <cell r="U577">
            <v>0</v>
          </cell>
          <cell r="Y577">
            <v>929.31</v>
          </cell>
          <cell r="AB57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8">
          <cell r="C578" t="str">
            <v>HOSPITAL SILVIO MAGALHÃES - CG Nº 019/2022</v>
          </cell>
          <cell r="E578" t="str">
            <v>PEDRO PAULO RODRIGUES DE OLIVEIRA NETO</v>
          </cell>
          <cell r="F578" t="str">
            <v>3 - Administrativo</v>
          </cell>
          <cell r="G578">
            <v>521130</v>
          </cell>
          <cell r="H578" t="str">
            <v>02/2024</v>
          </cell>
          <cell r="J578">
            <v>139.46</v>
          </cell>
          <cell r="L578">
            <v>109.035685884692</v>
          </cell>
          <cell r="M578">
            <v>7.06</v>
          </cell>
          <cell r="R578">
            <v>129.80769230769201</v>
          </cell>
          <cell r="S578">
            <v>84.72</v>
          </cell>
          <cell r="U578">
            <v>0</v>
          </cell>
          <cell r="Y578">
            <v>0.98</v>
          </cell>
          <cell r="AB57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79">
          <cell r="C579" t="str">
            <v>HOSPITAL SILVIO MAGALHÃES - CG Nº 019/2022</v>
          </cell>
          <cell r="E579" t="str">
            <v>PEDRO VITOR MACHADO FREIRE</v>
          </cell>
          <cell r="F579" t="str">
            <v>3 - Administrativo</v>
          </cell>
          <cell r="G579">
            <v>411005</v>
          </cell>
          <cell r="H579" t="str">
            <v>02/2024</v>
          </cell>
          <cell r="J579">
            <v>135.55000000000001</v>
          </cell>
          <cell r="L579">
            <v>109.035685884692</v>
          </cell>
          <cell r="M579">
            <v>7.06</v>
          </cell>
          <cell r="R579">
            <v>129.80769230769201</v>
          </cell>
          <cell r="S579">
            <v>84.72</v>
          </cell>
          <cell r="U579">
            <v>0</v>
          </cell>
          <cell r="Y579">
            <v>0.11</v>
          </cell>
          <cell r="AB57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0">
          <cell r="C580" t="str">
            <v>HOSPITAL SILVIO MAGALHÃES - CG Nº 019/2022</v>
          </cell>
          <cell r="E580" t="str">
            <v>PETRUCIA MARIA LOPES</v>
          </cell>
          <cell r="F580" t="str">
            <v>3 - Administrativo</v>
          </cell>
          <cell r="G580">
            <v>521130</v>
          </cell>
          <cell r="H580" t="str">
            <v>02/2024</v>
          </cell>
          <cell r="J580">
            <v>150.76</v>
          </cell>
          <cell r="L580">
            <v>109.035685884692</v>
          </cell>
          <cell r="M580">
            <v>7.06</v>
          </cell>
          <cell r="R580">
            <v>0</v>
          </cell>
          <cell r="S580">
            <v>0</v>
          </cell>
          <cell r="U580">
            <v>0</v>
          </cell>
          <cell r="Y580">
            <v>0.45</v>
          </cell>
          <cell r="AB58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1">
          <cell r="C581" t="str">
            <v>HOSPITAL SILVIO MAGALHÃES - CG Nº 019/2022</v>
          </cell>
          <cell r="E581" t="str">
            <v>PRISCILA DA SILVA FIGUEREDO</v>
          </cell>
          <cell r="F581" t="str">
            <v>2 - Outros Profissionais da Saúde</v>
          </cell>
          <cell r="G581">
            <v>223505</v>
          </cell>
          <cell r="H581" t="str">
            <v>02/2024</v>
          </cell>
          <cell r="J581">
            <v>306.89</v>
          </cell>
          <cell r="L581">
            <v>0</v>
          </cell>
          <cell r="M581">
            <v>0</v>
          </cell>
          <cell r="R581">
            <v>0</v>
          </cell>
          <cell r="S581">
            <v>0</v>
          </cell>
          <cell r="U581">
            <v>0</v>
          </cell>
          <cell r="Y581">
            <v>393.4</v>
          </cell>
          <cell r="AB58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2">
          <cell r="C582" t="str">
            <v>HOSPITAL SILVIO MAGALHÃES - CG Nº 019/2022</v>
          </cell>
          <cell r="E582" t="str">
            <v>PRISCILA RAFAELA CARMELINO</v>
          </cell>
          <cell r="F582" t="str">
            <v>2 - Outros Profissionais da Saúde</v>
          </cell>
          <cell r="G582">
            <v>322205</v>
          </cell>
          <cell r="H582" t="str">
            <v>02/2024</v>
          </cell>
          <cell r="J582">
            <v>152.71</v>
          </cell>
          <cell r="L582">
            <v>109.035685884692</v>
          </cell>
          <cell r="M582">
            <v>7.06</v>
          </cell>
          <cell r="R582">
            <v>0</v>
          </cell>
          <cell r="S582">
            <v>0</v>
          </cell>
          <cell r="U582">
            <v>77.55</v>
          </cell>
          <cell r="X582" t="str">
            <v>AUX CRECHE</v>
          </cell>
          <cell r="Y582">
            <v>873.18</v>
          </cell>
          <cell r="AB58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3">
          <cell r="C583" t="str">
            <v>HOSPITAL SILVIO MAGALHÃES - CG Nº 019/2022</v>
          </cell>
          <cell r="E583" t="str">
            <v>RAFAEL DIEGO COSTA</v>
          </cell>
          <cell r="F583" t="str">
            <v>2 - Outros Profissionais da Saúde</v>
          </cell>
          <cell r="G583">
            <v>223505</v>
          </cell>
          <cell r="H583" t="str">
            <v>02/2024</v>
          </cell>
          <cell r="J583">
            <v>207.67</v>
          </cell>
          <cell r="L583">
            <v>0</v>
          </cell>
          <cell r="M583">
            <v>0</v>
          </cell>
          <cell r="R583">
            <v>0</v>
          </cell>
          <cell r="S583">
            <v>0</v>
          </cell>
          <cell r="U583">
            <v>0</v>
          </cell>
          <cell r="Y583">
            <v>1300.17</v>
          </cell>
          <cell r="AB58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4">
          <cell r="C584" t="str">
            <v>HOSPITAL SILVIO MAGALHÃES - CG Nº 019/2022</v>
          </cell>
          <cell r="E584" t="str">
            <v>RAFAEL JOSE LEITAO MELO DA COSTA</v>
          </cell>
          <cell r="F584" t="str">
            <v>2 - Outros Profissionais da Saúde</v>
          </cell>
          <cell r="G584">
            <v>131210</v>
          </cell>
          <cell r="H584" t="str">
            <v>02/2024</v>
          </cell>
          <cell r="J584">
            <v>700.64</v>
          </cell>
          <cell r="L584">
            <v>0</v>
          </cell>
          <cell r="M584">
            <v>0</v>
          </cell>
          <cell r="R584">
            <v>0</v>
          </cell>
          <cell r="S584">
            <v>0</v>
          </cell>
          <cell r="U584">
            <v>0</v>
          </cell>
          <cell r="Y584">
            <v>1.26</v>
          </cell>
          <cell r="AB58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5">
          <cell r="C585" t="str">
            <v>HOSPITAL SILVIO MAGALHÃES - CG Nº 019/2022</v>
          </cell>
          <cell r="E585" t="str">
            <v>RAFAEL ROBERTO DE ALMEIDA SILVA</v>
          </cell>
          <cell r="F585" t="str">
            <v>3 - Administrativo</v>
          </cell>
          <cell r="G585">
            <v>517410</v>
          </cell>
          <cell r="H585" t="str">
            <v>02/2024</v>
          </cell>
          <cell r="J585">
            <v>139.46</v>
          </cell>
          <cell r="L585">
            <v>109.035685884692</v>
          </cell>
          <cell r="M585">
            <v>7.06</v>
          </cell>
          <cell r="R585">
            <v>0</v>
          </cell>
          <cell r="S585">
            <v>0</v>
          </cell>
          <cell r="U585">
            <v>0</v>
          </cell>
          <cell r="Y585">
            <v>0.77</v>
          </cell>
          <cell r="AB58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6">
          <cell r="C586" t="str">
            <v>HOSPITAL SILVIO MAGALHÃES - CG Nº 019/2022</v>
          </cell>
          <cell r="E586" t="str">
            <v>RAFAELA MARIA DA SILVA</v>
          </cell>
          <cell r="F586" t="str">
            <v>2 - Outros Profissionais da Saúde</v>
          </cell>
          <cell r="G586">
            <v>322205</v>
          </cell>
          <cell r="H586" t="str">
            <v>02/2024</v>
          </cell>
          <cell r="J586">
            <v>221.42</v>
          </cell>
          <cell r="L586">
            <v>0</v>
          </cell>
          <cell r="M586">
            <v>0</v>
          </cell>
          <cell r="R586">
            <v>0</v>
          </cell>
          <cell r="S586">
            <v>0</v>
          </cell>
          <cell r="U586">
            <v>0</v>
          </cell>
          <cell r="Y586">
            <v>904.97</v>
          </cell>
          <cell r="AB58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7">
          <cell r="C587" t="str">
            <v>HOSPITAL SILVIO MAGALHÃES - CG Nº 019/2022</v>
          </cell>
          <cell r="E587" t="str">
            <v>RAFAELA MARIA DA SILVA ESPINDOLA</v>
          </cell>
          <cell r="F587" t="str">
            <v>2 - Outros Profissionais da Saúde</v>
          </cell>
          <cell r="G587">
            <v>322205</v>
          </cell>
          <cell r="H587" t="str">
            <v>02/2024</v>
          </cell>
          <cell r="J587">
            <v>152.71</v>
          </cell>
          <cell r="L587">
            <v>109.035685884692</v>
          </cell>
          <cell r="M587">
            <v>7.06</v>
          </cell>
          <cell r="R587">
            <v>0</v>
          </cell>
          <cell r="S587">
            <v>0</v>
          </cell>
          <cell r="U587">
            <v>0</v>
          </cell>
          <cell r="Y587">
            <v>878.58</v>
          </cell>
          <cell r="AB58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8">
          <cell r="C588" t="str">
            <v>HOSPITAL SILVIO MAGALHÃES - CG Nº 019/2022</v>
          </cell>
          <cell r="E588" t="str">
            <v>RAFAELA MARIA RABELO SANTANA DE SIQUEIRA</v>
          </cell>
          <cell r="F588" t="str">
            <v>2 - Outros Profissionais da Saúde</v>
          </cell>
          <cell r="G588">
            <v>223505</v>
          </cell>
          <cell r="H588" t="str">
            <v>02/2024</v>
          </cell>
          <cell r="J588">
            <v>378.72</v>
          </cell>
          <cell r="L588">
            <v>0</v>
          </cell>
          <cell r="M588">
            <v>0</v>
          </cell>
          <cell r="R588">
            <v>0</v>
          </cell>
          <cell r="S588">
            <v>0</v>
          </cell>
          <cell r="U588">
            <v>120.26</v>
          </cell>
          <cell r="X588" t="str">
            <v>AUX CRECHE</v>
          </cell>
          <cell r="Y588">
            <v>1.06</v>
          </cell>
          <cell r="AB58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89">
          <cell r="C589" t="str">
            <v>HOSPITAL SILVIO MAGALHÃES - CG Nº 019/2022</v>
          </cell>
          <cell r="E589" t="str">
            <v>RAFAELA PATRICIA DA SILVA</v>
          </cell>
          <cell r="F589" t="str">
            <v>2 - Outros Profissionais da Saúde</v>
          </cell>
          <cell r="G589">
            <v>322205</v>
          </cell>
          <cell r="H589" t="str">
            <v>02/2024</v>
          </cell>
          <cell r="J589">
            <v>205.08</v>
          </cell>
          <cell r="L589">
            <v>0</v>
          </cell>
          <cell r="M589">
            <v>0</v>
          </cell>
          <cell r="R589">
            <v>0</v>
          </cell>
          <cell r="S589">
            <v>0</v>
          </cell>
          <cell r="U589">
            <v>155.1</v>
          </cell>
          <cell r="X589" t="str">
            <v>AUX CRECHE</v>
          </cell>
          <cell r="Y589">
            <v>463.68</v>
          </cell>
          <cell r="AB58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0">
          <cell r="C590" t="str">
            <v>HOSPITAL SILVIO MAGALHÃES - CG Nº 019/2022</v>
          </cell>
          <cell r="E590" t="str">
            <v>RAFAELLA DE MELO POSSIDONIO</v>
          </cell>
          <cell r="F590" t="str">
            <v>3 - Administrativo</v>
          </cell>
          <cell r="G590">
            <v>411010</v>
          </cell>
          <cell r="H590" t="str">
            <v>02/2024</v>
          </cell>
          <cell r="J590">
            <v>308.27</v>
          </cell>
          <cell r="L590">
            <v>109.035685884692</v>
          </cell>
          <cell r="M590">
            <v>7.06</v>
          </cell>
          <cell r="R590">
            <v>0</v>
          </cell>
          <cell r="S590">
            <v>0</v>
          </cell>
          <cell r="U590">
            <v>0</v>
          </cell>
          <cell r="Y590">
            <v>1.78</v>
          </cell>
          <cell r="AB59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1">
          <cell r="C591" t="str">
            <v>HOSPITAL SILVIO MAGALHÃES - CG Nº 019/2022</v>
          </cell>
          <cell r="E591" t="str">
            <v>RAFAELLY CARLA DA SILVA</v>
          </cell>
          <cell r="F591" t="str">
            <v>2 - Outros Profissionais da Saúde</v>
          </cell>
          <cell r="G591">
            <v>322205</v>
          </cell>
          <cell r="H591" t="str">
            <v>02/2024</v>
          </cell>
          <cell r="J591">
            <v>148.37</v>
          </cell>
          <cell r="L591">
            <v>109.035685884692</v>
          </cell>
          <cell r="M591">
            <v>7.06</v>
          </cell>
          <cell r="R591">
            <v>0</v>
          </cell>
          <cell r="S591">
            <v>0</v>
          </cell>
          <cell r="U591">
            <v>77.55</v>
          </cell>
          <cell r="X591" t="str">
            <v>AUX CRECHE</v>
          </cell>
          <cell r="Y591">
            <v>942.82</v>
          </cell>
          <cell r="AB59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2">
          <cell r="C592" t="str">
            <v>HOSPITAL SILVIO MAGALHÃES - CG Nº 019/2022</v>
          </cell>
          <cell r="E592" t="str">
            <v>RAISSA MAYARA APOLINARIO PEDROSA</v>
          </cell>
          <cell r="F592" t="str">
            <v>3 - Administrativo</v>
          </cell>
          <cell r="G592">
            <v>411005</v>
          </cell>
          <cell r="H592" t="str">
            <v>02/2024</v>
          </cell>
          <cell r="J592">
            <v>135.55000000000001</v>
          </cell>
          <cell r="L592">
            <v>109.035685884692</v>
          </cell>
          <cell r="M592">
            <v>7.06</v>
          </cell>
          <cell r="R592">
            <v>129.80769230769201</v>
          </cell>
          <cell r="S592">
            <v>84.72</v>
          </cell>
          <cell r="U592">
            <v>0</v>
          </cell>
          <cell r="Y592">
            <v>1.19</v>
          </cell>
          <cell r="AB59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3">
          <cell r="C593" t="str">
            <v>HOSPITAL SILVIO MAGALHÃES - CG Nº 019/2022</v>
          </cell>
          <cell r="E593" t="str">
            <v>RAISSA PAMELLA SILVA LIMA</v>
          </cell>
          <cell r="F593" t="str">
            <v>2 - Outros Profissionais da Saúde</v>
          </cell>
          <cell r="G593">
            <v>223505</v>
          </cell>
          <cell r="H593" t="str">
            <v>02/2024</v>
          </cell>
          <cell r="J593">
            <v>391.05</v>
          </cell>
          <cell r="L593">
            <v>0</v>
          </cell>
          <cell r="M593">
            <v>0</v>
          </cell>
          <cell r="R593">
            <v>0</v>
          </cell>
          <cell r="S593">
            <v>0</v>
          </cell>
          <cell r="U593">
            <v>0</v>
          </cell>
          <cell r="Y593">
            <v>1.48</v>
          </cell>
          <cell r="AB59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4">
          <cell r="C594" t="str">
            <v>HOSPITAL SILVIO MAGALHÃES - CG Nº 019/2022</v>
          </cell>
          <cell r="E594" t="str">
            <v>RAIZA MIRELLA WANDERLEY RODRIGUES</v>
          </cell>
          <cell r="F594" t="str">
            <v>2 - Outros Profissionais da Saúde</v>
          </cell>
          <cell r="G594">
            <v>322205</v>
          </cell>
          <cell r="H594" t="str">
            <v>02/2024</v>
          </cell>
          <cell r="J594">
            <v>142.71</v>
          </cell>
          <cell r="L594">
            <v>109.035685884692</v>
          </cell>
          <cell r="M594">
            <v>7.06</v>
          </cell>
          <cell r="R594">
            <v>0</v>
          </cell>
          <cell r="S594">
            <v>0</v>
          </cell>
          <cell r="U594">
            <v>0</v>
          </cell>
          <cell r="Y594">
            <v>923.66</v>
          </cell>
          <cell r="AB59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5">
          <cell r="C595" t="str">
            <v>HOSPITAL SILVIO MAGALHÃES - CG Nº 019/2022</v>
          </cell>
          <cell r="E595" t="str">
            <v>RAMON VITOR DE SOUZA LEAL</v>
          </cell>
          <cell r="F595" t="str">
            <v>2 - Outros Profissionais da Saúde</v>
          </cell>
          <cell r="G595">
            <v>223505</v>
          </cell>
          <cell r="H595" t="str">
            <v>02/2024</v>
          </cell>
          <cell r="J595">
            <v>291.52</v>
          </cell>
          <cell r="L595">
            <v>0</v>
          </cell>
          <cell r="M595">
            <v>0</v>
          </cell>
          <cell r="R595">
            <v>0</v>
          </cell>
          <cell r="S595">
            <v>0</v>
          </cell>
          <cell r="U595">
            <v>0</v>
          </cell>
          <cell r="Y595">
            <v>931.02</v>
          </cell>
          <cell r="AB59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6">
          <cell r="C596" t="str">
            <v>HOSPITAL SILVIO MAGALHÃES - CG Nº 019/2022</v>
          </cell>
          <cell r="E596" t="str">
            <v xml:space="preserve">RAQUEL CABRAL SANTOS </v>
          </cell>
          <cell r="F596" t="str">
            <v>2 - Outros Profissionais da Saúde</v>
          </cell>
          <cell r="G596">
            <v>223505</v>
          </cell>
          <cell r="H596" t="str">
            <v>02/2024</v>
          </cell>
          <cell r="J596">
            <v>204.68</v>
          </cell>
          <cell r="L596">
            <v>0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  <cell r="Y596">
            <v>1194.1400000000001</v>
          </cell>
          <cell r="AB59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7">
          <cell r="C597" t="str">
            <v>HOSPITAL SILVIO MAGALHÃES - CG Nº 019/2022</v>
          </cell>
          <cell r="E597" t="str">
            <v>RAYANE MARIA DOS SANTOS</v>
          </cell>
          <cell r="F597" t="str">
            <v>2 - Outros Profissionais da Saúde</v>
          </cell>
          <cell r="G597">
            <v>322205</v>
          </cell>
          <cell r="H597" t="str">
            <v>02/2024</v>
          </cell>
          <cell r="J597">
            <v>161.74</v>
          </cell>
          <cell r="L597">
            <v>0</v>
          </cell>
          <cell r="M597">
            <v>0</v>
          </cell>
          <cell r="R597">
            <v>0</v>
          </cell>
          <cell r="S597">
            <v>0</v>
          </cell>
          <cell r="U597">
            <v>0</v>
          </cell>
          <cell r="Y597">
            <v>955.95</v>
          </cell>
          <cell r="AB59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598">
          <cell r="C598" t="str">
            <v>HOSPITAL SILVIO MAGALHÃES - CG Nº 019/2022</v>
          </cell>
          <cell r="E598" t="str">
            <v>RAYANE ROSIMERE DA SILVA</v>
          </cell>
          <cell r="F598" t="str">
            <v>3 - Administrativo</v>
          </cell>
          <cell r="G598">
            <v>422110</v>
          </cell>
          <cell r="H598" t="str">
            <v>02/2024</v>
          </cell>
          <cell r="J598">
            <v>13.27</v>
          </cell>
          <cell r="L598">
            <v>109.035685884692</v>
          </cell>
          <cell r="M598">
            <v>7.06</v>
          </cell>
          <cell r="R598">
            <v>129.80769230769201</v>
          </cell>
          <cell r="S598">
            <v>39.799999999999997</v>
          </cell>
          <cell r="U598">
            <v>0</v>
          </cell>
          <cell r="Y598">
            <v>0</v>
          </cell>
        </row>
        <row r="599">
          <cell r="C599" t="str">
            <v>HOSPITAL SILVIO MAGALHÃES - CG Nº 019/2022</v>
          </cell>
          <cell r="E599" t="str">
            <v>RAYANE SORAYA LOPES DA FONSECA</v>
          </cell>
          <cell r="F599" t="str">
            <v>2 - Outros Profissionais da Saúde</v>
          </cell>
          <cell r="G599">
            <v>322205</v>
          </cell>
          <cell r="H599" t="str">
            <v>02/2024</v>
          </cell>
          <cell r="J599">
            <v>142.71</v>
          </cell>
          <cell r="L599">
            <v>109.035685884692</v>
          </cell>
          <cell r="M599">
            <v>7.06</v>
          </cell>
          <cell r="R599">
            <v>0</v>
          </cell>
          <cell r="S599">
            <v>0</v>
          </cell>
          <cell r="U599">
            <v>0</v>
          </cell>
          <cell r="Y599">
            <v>980.24</v>
          </cell>
          <cell r="AB59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0">
          <cell r="C600" t="str">
            <v>HOSPITAL SILVIO MAGALHÃES - CG Nº 019/2022</v>
          </cell>
          <cell r="E600" t="str">
            <v>RAYANNE KEWELLY SILVESTRE SILVA</v>
          </cell>
          <cell r="F600" t="str">
            <v>2 - Outros Profissionais da Saúde</v>
          </cell>
          <cell r="G600">
            <v>223505</v>
          </cell>
          <cell r="H600" t="str">
            <v>02/2024</v>
          </cell>
          <cell r="J600">
            <v>194.37</v>
          </cell>
          <cell r="L600">
            <v>0</v>
          </cell>
          <cell r="M600">
            <v>0</v>
          </cell>
          <cell r="R600">
            <v>0</v>
          </cell>
          <cell r="S600">
            <v>0</v>
          </cell>
          <cell r="U600">
            <v>0</v>
          </cell>
          <cell r="Y600">
            <v>1320.16</v>
          </cell>
          <cell r="AB60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1">
          <cell r="C601" t="str">
            <v>HOSPITAL SILVIO MAGALHÃES - CG Nº 019/2022</v>
          </cell>
          <cell r="E601" t="str">
            <v>RAYANNY MIRELLY DE LIMA MELO</v>
          </cell>
          <cell r="F601" t="str">
            <v>2 - Outros Profissionais da Saúde</v>
          </cell>
          <cell r="G601">
            <v>223505</v>
          </cell>
          <cell r="H601" t="str">
            <v>02/2024</v>
          </cell>
          <cell r="J601">
            <v>262.33</v>
          </cell>
          <cell r="L601">
            <v>0</v>
          </cell>
          <cell r="M601">
            <v>0</v>
          </cell>
          <cell r="R601">
            <v>0</v>
          </cell>
          <cell r="S601">
            <v>0</v>
          </cell>
          <cell r="U601">
            <v>120.26</v>
          </cell>
          <cell r="X601" t="str">
            <v>AUX CRECHE</v>
          </cell>
          <cell r="Y601">
            <v>1026.1500000000001</v>
          </cell>
          <cell r="AB60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2">
          <cell r="C602" t="str">
            <v>HOSPITAL SILVIO MAGALHÃES - CG Nº 019/2022</v>
          </cell>
          <cell r="E602" t="str">
            <v>REGILDA MARIA CESARIO DE LIMA</v>
          </cell>
          <cell r="F602" t="str">
            <v>2 - Outros Profissionais da Saúde</v>
          </cell>
          <cell r="G602">
            <v>322205</v>
          </cell>
          <cell r="H602" t="str">
            <v>02/2024</v>
          </cell>
          <cell r="J602">
            <v>172.31</v>
          </cell>
          <cell r="L602">
            <v>109.035685884692</v>
          </cell>
          <cell r="M602">
            <v>7.06</v>
          </cell>
          <cell r="R602">
            <v>0</v>
          </cell>
          <cell r="S602">
            <v>0</v>
          </cell>
          <cell r="U602">
            <v>0</v>
          </cell>
          <cell r="Y602">
            <v>464.15</v>
          </cell>
          <cell r="AB60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3">
          <cell r="C603" t="str">
            <v>HOSPITAL SILVIO MAGALHÃES - CG Nº 019/2022</v>
          </cell>
          <cell r="E603" t="str">
            <v>REJANE SANTOS VIEIRA DA SILVA</v>
          </cell>
          <cell r="F603" t="str">
            <v>2 - Outros Profissionais da Saúde</v>
          </cell>
          <cell r="G603">
            <v>322205</v>
          </cell>
          <cell r="H603" t="str">
            <v>02/2024</v>
          </cell>
          <cell r="J603">
            <v>173.04</v>
          </cell>
          <cell r="L603">
            <v>109.035685884692</v>
          </cell>
          <cell r="M603">
            <v>7.06</v>
          </cell>
          <cell r="R603">
            <v>0</v>
          </cell>
          <cell r="S603">
            <v>0</v>
          </cell>
          <cell r="U603">
            <v>0</v>
          </cell>
          <cell r="Y603">
            <v>829.11</v>
          </cell>
          <cell r="AB60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4">
          <cell r="C604" t="str">
            <v>HOSPITAL SILVIO MAGALHÃES - CG Nº 019/2022</v>
          </cell>
          <cell r="E604" t="str">
            <v>RENATO ALVES DE OLIVEIRA</v>
          </cell>
          <cell r="F604" t="str">
            <v>2 - Outros Profissionais da Saúde</v>
          </cell>
          <cell r="G604">
            <v>324115</v>
          </cell>
          <cell r="H604" t="str">
            <v>02/2024</v>
          </cell>
          <cell r="J604">
            <v>279.69</v>
          </cell>
          <cell r="L604">
            <v>109.035685884692</v>
          </cell>
          <cell r="M604">
            <v>7.06</v>
          </cell>
          <cell r="R604">
            <v>0</v>
          </cell>
          <cell r="S604">
            <v>0</v>
          </cell>
          <cell r="U604">
            <v>0</v>
          </cell>
          <cell r="Y604">
            <v>1.1200000000000001</v>
          </cell>
          <cell r="AB60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5">
          <cell r="C605" t="str">
            <v>HOSPITAL SILVIO MAGALHÃES - CG Nº 019/2022</v>
          </cell>
          <cell r="E605" t="str">
            <v>RENIGIA DE ARAUJO OLIVEIRA SILVA</v>
          </cell>
          <cell r="F605" t="str">
            <v>3 - Administrativo</v>
          </cell>
          <cell r="G605">
            <v>411010</v>
          </cell>
          <cell r="H605" t="str">
            <v>02/2024</v>
          </cell>
          <cell r="J605">
            <v>167.33</v>
          </cell>
          <cell r="L605">
            <v>109.035685884692</v>
          </cell>
          <cell r="M605">
            <v>7.06</v>
          </cell>
          <cell r="R605">
            <v>0</v>
          </cell>
          <cell r="S605">
            <v>0</v>
          </cell>
          <cell r="U605">
            <v>0</v>
          </cell>
          <cell r="Y605">
            <v>0.18</v>
          </cell>
          <cell r="AB60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6">
          <cell r="C606" t="str">
            <v>HOSPITAL SILVIO MAGALHÃES - CG Nº 019/2022</v>
          </cell>
          <cell r="E606" t="str">
            <v>REYEL SOUZA AFONSO FERREIRA RIBEIRO</v>
          </cell>
          <cell r="F606" t="str">
            <v>3 - Administrativo</v>
          </cell>
          <cell r="G606">
            <v>411005</v>
          </cell>
          <cell r="H606" t="str">
            <v>02/2024</v>
          </cell>
          <cell r="J606">
            <v>135.56</v>
          </cell>
          <cell r="L606">
            <v>109.035685884692</v>
          </cell>
          <cell r="M606">
            <v>7.06</v>
          </cell>
          <cell r="R606">
            <v>0</v>
          </cell>
          <cell r="S606">
            <v>0</v>
          </cell>
          <cell r="U606">
            <v>0</v>
          </cell>
          <cell r="Y606">
            <v>0.91</v>
          </cell>
          <cell r="AB60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7">
          <cell r="C607" t="str">
            <v>HOSPITAL SILVIO MAGALHÃES - CG Nº 019/2022</v>
          </cell>
          <cell r="E607" t="str">
            <v>RICARDO ALEXANDRE COSTA DE OLIVEIRA JUNIOR</v>
          </cell>
          <cell r="F607" t="str">
            <v>2 - Outros Profissionais da Saúde</v>
          </cell>
          <cell r="G607">
            <v>324115</v>
          </cell>
          <cell r="H607" t="str">
            <v>02/2024</v>
          </cell>
          <cell r="J607">
            <v>412.09</v>
          </cell>
          <cell r="L607">
            <v>109.035685884692</v>
          </cell>
          <cell r="M607">
            <v>0.94</v>
          </cell>
          <cell r="R607">
            <v>0</v>
          </cell>
          <cell r="S607">
            <v>0</v>
          </cell>
          <cell r="U607">
            <v>0</v>
          </cell>
          <cell r="Y607">
            <v>0.64</v>
          </cell>
          <cell r="AB60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8">
          <cell r="C608" t="str">
            <v>HOSPITAL SILVIO MAGALHÃES - CG Nº 019/2022</v>
          </cell>
          <cell r="E608" t="str">
            <v>RICARDO DA SILVA VIEIRA</v>
          </cell>
          <cell r="F608" t="str">
            <v>2 - Outros Profissionais da Saúde</v>
          </cell>
          <cell r="G608">
            <v>322205</v>
          </cell>
          <cell r="H608" t="str">
            <v>02/2024</v>
          </cell>
          <cell r="J608">
            <v>0</v>
          </cell>
          <cell r="L608">
            <v>0</v>
          </cell>
          <cell r="M608">
            <v>0</v>
          </cell>
          <cell r="R608">
            <v>0</v>
          </cell>
          <cell r="S608">
            <v>0</v>
          </cell>
          <cell r="U608">
            <v>0</v>
          </cell>
          <cell r="Y608">
            <v>4472.6099999999997</v>
          </cell>
          <cell r="AB60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09">
          <cell r="C609" t="str">
            <v>HOSPITAL SILVIO MAGALHÃES - CG Nº 019/2022</v>
          </cell>
          <cell r="E609" t="str">
            <v>RISOLENE MARIA DOS SANTOS</v>
          </cell>
          <cell r="F609" t="str">
            <v>2 - Outros Profissionais da Saúde</v>
          </cell>
          <cell r="G609">
            <v>322205</v>
          </cell>
          <cell r="H609" t="str">
            <v>02/2024</v>
          </cell>
          <cell r="J609">
            <v>166.67</v>
          </cell>
          <cell r="L609">
            <v>109.035685884692</v>
          </cell>
          <cell r="M609">
            <v>7.06</v>
          </cell>
          <cell r="R609">
            <v>0</v>
          </cell>
          <cell r="S609">
            <v>0</v>
          </cell>
          <cell r="U609">
            <v>0</v>
          </cell>
          <cell r="Y609">
            <v>465.1</v>
          </cell>
          <cell r="AB60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0">
          <cell r="C610" t="str">
            <v>HOSPITAL SILVIO MAGALHÃES - CG Nº 019/2022</v>
          </cell>
          <cell r="E610" t="str">
            <v>RITA LUCIA DA SILVA</v>
          </cell>
          <cell r="F610" t="str">
            <v>3 - Administrativo</v>
          </cell>
          <cell r="G610">
            <v>422110</v>
          </cell>
          <cell r="H610" t="str">
            <v>02/2024</v>
          </cell>
          <cell r="J610">
            <v>145.65</v>
          </cell>
          <cell r="L610">
            <v>109.035685884692</v>
          </cell>
          <cell r="M610">
            <v>7.06</v>
          </cell>
          <cell r="R610">
            <v>0</v>
          </cell>
          <cell r="S610">
            <v>0</v>
          </cell>
          <cell r="U610">
            <v>0</v>
          </cell>
          <cell r="Y610">
            <v>1.37</v>
          </cell>
          <cell r="AB61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1">
          <cell r="C611" t="str">
            <v>HOSPITAL SILVIO MAGALHÃES - CG Nº 019/2022</v>
          </cell>
          <cell r="E611" t="str">
            <v>RIVALDO JOSE DA SILVA ULISSES</v>
          </cell>
          <cell r="F611" t="str">
            <v>3 - Administrativo</v>
          </cell>
          <cell r="G611">
            <v>517410</v>
          </cell>
          <cell r="H611" t="str">
            <v>02/2024</v>
          </cell>
          <cell r="J611">
            <v>139.66</v>
          </cell>
          <cell r="L611">
            <v>109.035685884692</v>
          </cell>
          <cell r="M611">
            <v>7.06</v>
          </cell>
          <cell r="R611">
            <v>0</v>
          </cell>
          <cell r="S611">
            <v>0</v>
          </cell>
          <cell r="U611">
            <v>0</v>
          </cell>
          <cell r="Y611">
            <v>1.19</v>
          </cell>
          <cell r="AB61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2">
          <cell r="C612" t="str">
            <v>HOSPITAL SILVIO MAGALHÃES - CG Nº 019/2022</v>
          </cell>
          <cell r="E612" t="str">
            <v>ROBERTO MARQUES DO NASCIMENTO</v>
          </cell>
          <cell r="F612" t="str">
            <v>2 - Outros Profissionais da Saúde</v>
          </cell>
          <cell r="G612">
            <v>322605</v>
          </cell>
          <cell r="H612" t="str">
            <v>02/2024</v>
          </cell>
          <cell r="J612">
            <v>173.05</v>
          </cell>
          <cell r="L612">
            <v>109.035685884692</v>
          </cell>
          <cell r="M612">
            <v>7.06</v>
          </cell>
          <cell r="R612">
            <v>0</v>
          </cell>
          <cell r="S612">
            <v>0</v>
          </cell>
          <cell r="U612">
            <v>0</v>
          </cell>
          <cell r="Y612">
            <v>1.55</v>
          </cell>
          <cell r="AB61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3">
          <cell r="C613" t="str">
            <v>HOSPITAL SILVIO MAGALHÃES - CG Nº 019/2022</v>
          </cell>
          <cell r="E613" t="str">
            <v>ROBSON LEANDRO DA SILVA</v>
          </cell>
          <cell r="F613" t="str">
            <v>3 - Administrativo</v>
          </cell>
          <cell r="G613">
            <v>622010</v>
          </cell>
          <cell r="H613" t="str">
            <v>02/2024</v>
          </cell>
          <cell r="J613">
            <v>137.56</v>
          </cell>
          <cell r="L613">
            <v>109.035685884692</v>
          </cell>
          <cell r="M613">
            <v>7.06</v>
          </cell>
          <cell r="R613">
            <v>0</v>
          </cell>
          <cell r="S613">
            <v>0</v>
          </cell>
          <cell r="U613">
            <v>0</v>
          </cell>
          <cell r="Y613">
            <v>1.34</v>
          </cell>
          <cell r="AB61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4">
          <cell r="C614" t="str">
            <v>HOSPITAL SILVIO MAGALHÃES - CG Nº 019/2022</v>
          </cell>
          <cell r="E614" t="str">
            <v>ROGERIO FERREIRA DOS SANTOS</v>
          </cell>
          <cell r="F614" t="str">
            <v>1 - Médico</v>
          </cell>
          <cell r="G614">
            <v>225270</v>
          </cell>
          <cell r="H614" t="str">
            <v>02/2024</v>
          </cell>
          <cell r="J614">
            <v>1001.02</v>
          </cell>
          <cell r="L614">
            <v>109.035685884692</v>
          </cell>
          <cell r="M614">
            <v>7.06</v>
          </cell>
          <cell r="R614">
            <v>0</v>
          </cell>
          <cell r="S614">
            <v>0</v>
          </cell>
          <cell r="U614">
            <v>0</v>
          </cell>
          <cell r="Y614">
            <v>1.21</v>
          </cell>
          <cell r="AB61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5">
          <cell r="C615" t="str">
            <v>HOSPITAL SILVIO MAGALHÃES - CG Nº 019/2022</v>
          </cell>
          <cell r="E615" t="str">
            <v>RONALDO JOSE DOS SANTOS</v>
          </cell>
          <cell r="F615" t="str">
            <v>2 - Outros Profissionais da Saúde</v>
          </cell>
          <cell r="G615">
            <v>322205</v>
          </cell>
          <cell r="H615" t="str">
            <v>02/2024</v>
          </cell>
          <cell r="J615">
            <v>148.36000000000001</v>
          </cell>
          <cell r="L615">
            <v>109.035685884692</v>
          </cell>
          <cell r="M615">
            <v>7.06</v>
          </cell>
          <cell r="R615">
            <v>0</v>
          </cell>
          <cell r="S615">
            <v>0</v>
          </cell>
          <cell r="U615">
            <v>0</v>
          </cell>
          <cell r="Y615">
            <v>848.83</v>
          </cell>
          <cell r="AB61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6">
          <cell r="C616" t="str">
            <v>HOSPITAL SILVIO MAGALHÃES - CG Nº 019/2022</v>
          </cell>
          <cell r="E616" t="str">
            <v>RONEY DE ALMEIDA SANTOS</v>
          </cell>
          <cell r="F616" t="str">
            <v>3 - Administrativo</v>
          </cell>
          <cell r="G616">
            <v>131210</v>
          </cell>
          <cell r="H616" t="str">
            <v>02/2024</v>
          </cell>
          <cell r="J616">
            <v>456.19</v>
          </cell>
          <cell r="L616">
            <v>0</v>
          </cell>
          <cell r="M616">
            <v>0</v>
          </cell>
          <cell r="R616">
            <v>0</v>
          </cell>
          <cell r="S616">
            <v>0</v>
          </cell>
          <cell r="U616">
            <v>0</v>
          </cell>
          <cell r="Y616">
            <v>1.64</v>
          </cell>
          <cell r="AB61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7">
          <cell r="C617" t="str">
            <v>HOSPITAL SILVIO MAGALHÃES - CG Nº 019/2022</v>
          </cell>
          <cell r="E617" t="str">
            <v>RONILSON MARQUES DA SILVA</v>
          </cell>
          <cell r="F617" t="str">
            <v>3 - Administrativo</v>
          </cell>
          <cell r="G617">
            <v>514310</v>
          </cell>
          <cell r="H617" t="str">
            <v>02/2024</v>
          </cell>
          <cell r="J617">
            <v>145.66</v>
          </cell>
          <cell r="L617">
            <v>109.035685884692</v>
          </cell>
          <cell r="M617">
            <v>7.06</v>
          </cell>
          <cell r="R617">
            <v>0</v>
          </cell>
          <cell r="S617">
            <v>0</v>
          </cell>
          <cell r="U617">
            <v>0</v>
          </cell>
          <cell r="Y617">
            <v>1.48</v>
          </cell>
          <cell r="AB61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8">
          <cell r="C618" t="str">
            <v>HOSPITAL SILVIO MAGALHÃES - CG Nº 019/2022</v>
          </cell>
          <cell r="E618" t="str">
            <v>ROSANGELA OLIVEIRA DO NASCIMENTO</v>
          </cell>
          <cell r="F618" t="str">
            <v>3 - Administrativo</v>
          </cell>
          <cell r="G618">
            <v>513430</v>
          </cell>
          <cell r="H618" t="str">
            <v>02/2024</v>
          </cell>
          <cell r="J618">
            <v>122.82</v>
          </cell>
          <cell r="L618">
            <v>109.035685884692</v>
          </cell>
          <cell r="M618">
            <v>7.06</v>
          </cell>
          <cell r="R618">
            <v>129.80769230769201</v>
          </cell>
          <cell r="S618">
            <v>82.5</v>
          </cell>
          <cell r="U618">
            <v>0</v>
          </cell>
          <cell r="Y618">
            <v>1.34</v>
          </cell>
          <cell r="AB61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19">
          <cell r="C619" t="str">
            <v>HOSPITAL SILVIO MAGALHÃES - CG Nº 019/2022</v>
          </cell>
          <cell r="E619" t="str">
            <v>ROSEMERY ALVES FERREIRA DA SILVA</v>
          </cell>
          <cell r="F619" t="str">
            <v>2 - Outros Profissionais da Saúde</v>
          </cell>
          <cell r="G619">
            <v>322205</v>
          </cell>
          <cell r="H619" t="str">
            <v>02/2024</v>
          </cell>
          <cell r="J619">
            <v>224.36</v>
          </cell>
          <cell r="L619">
            <v>0</v>
          </cell>
          <cell r="M619">
            <v>0</v>
          </cell>
          <cell r="R619">
            <v>0</v>
          </cell>
          <cell r="S619">
            <v>0</v>
          </cell>
          <cell r="U619">
            <v>0</v>
          </cell>
          <cell r="Y619">
            <v>823.68</v>
          </cell>
          <cell r="AB61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0">
          <cell r="C620" t="str">
            <v>HOSPITAL SILVIO MAGALHÃES - CG Nº 019/2022</v>
          </cell>
          <cell r="E620" t="str">
            <v>ROSEMERY FERREIRA DA SILVA</v>
          </cell>
          <cell r="F620" t="str">
            <v>2 - Outros Profissionais da Saúde</v>
          </cell>
          <cell r="G620">
            <v>322205</v>
          </cell>
          <cell r="H620" t="str">
            <v>02/2024</v>
          </cell>
          <cell r="J620">
            <v>214.2</v>
          </cell>
          <cell r="L620">
            <v>0</v>
          </cell>
          <cell r="M620">
            <v>0</v>
          </cell>
          <cell r="R620">
            <v>0</v>
          </cell>
          <cell r="S620">
            <v>0</v>
          </cell>
          <cell r="U620">
            <v>0</v>
          </cell>
          <cell r="Y620">
            <v>860.6</v>
          </cell>
          <cell r="AB62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1">
          <cell r="C621" t="str">
            <v>HOSPITAL SILVIO MAGALHÃES - CG Nº 019/2022</v>
          </cell>
          <cell r="E621" t="str">
            <v>ROSIANA MARIA DO NASCIMENTO</v>
          </cell>
          <cell r="F621" t="str">
            <v>3 - Administrativo</v>
          </cell>
          <cell r="G621">
            <v>516310</v>
          </cell>
          <cell r="H621" t="str">
            <v>02/2024</v>
          </cell>
          <cell r="J621">
            <v>112.96</v>
          </cell>
          <cell r="L621">
            <v>109.035685884692</v>
          </cell>
          <cell r="M621">
            <v>7.06</v>
          </cell>
          <cell r="R621">
            <v>129.80769230769201</v>
          </cell>
          <cell r="S621">
            <v>82.5</v>
          </cell>
          <cell r="U621">
            <v>0</v>
          </cell>
          <cell r="Y621">
            <v>0.56999999999999995</v>
          </cell>
          <cell r="AB62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2">
          <cell r="C622" t="str">
            <v>HOSPITAL SILVIO MAGALHÃES - CG Nº 019/2022</v>
          </cell>
          <cell r="E622" t="str">
            <v>ROSILDA FERREIRA CAVALCANTE</v>
          </cell>
          <cell r="F622" t="str">
            <v>2 - Outros Profissionais da Saúde</v>
          </cell>
          <cell r="G622">
            <v>322205</v>
          </cell>
          <cell r="H622" t="str">
            <v>02/2024</v>
          </cell>
          <cell r="J622">
            <v>154.02000000000001</v>
          </cell>
          <cell r="L622">
            <v>109.035685884692</v>
          </cell>
          <cell r="M622">
            <v>7.06</v>
          </cell>
          <cell r="R622">
            <v>0</v>
          </cell>
          <cell r="S622">
            <v>0</v>
          </cell>
          <cell r="U622">
            <v>0</v>
          </cell>
          <cell r="Y622">
            <v>823.29</v>
          </cell>
          <cell r="AB62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3">
          <cell r="C623" t="str">
            <v>HOSPITAL SILVIO MAGALHÃES - CG Nº 019/2022</v>
          </cell>
          <cell r="E623" t="str">
            <v>ROSILENE MARIA DE OLIVEIRA</v>
          </cell>
          <cell r="F623" t="str">
            <v>3 - Administrativo</v>
          </cell>
          <cell r="G623">
            <v>142105</v>
          </cell>
          <cell r="H623" t="str">
            <v>02/2024</v>
          </cell>
          <cell r="J623">
            <v>0</v>
          </cell>
          <cell r="K623">
            <v>16547.22</v>
          </cell>
          <cell r="L623">
            <v>0</v>
          </cell>
          <cell r="M623">
            <v>0</v>
          </cell>
          <cell r="R623">
            <v>0</v>
          </cell>
          <cell r="S623">
            <v>0</v>
          </cell>
          <cell r="U623">
            <v>0</v>
          </cell>
          <cell r="Y623">
            <v>0</v>
          </cell>
        </row>
        <row r="624">
          <cell r="C624" t="str">
            <v>HOSPITAL SILVIO MAGALHÃES - CG Nº 019/2022</v>
          </cell>
          <cell r="E624" t="str">
            <v>ROSIMERI ALVES DA SILVA</v>
          </cell>
          <cell r="F624" t="str">
            <v>2 - Outros Profissionais da Saúde</v>
          </cell>
          <cell r="G624">
            <v>322205</v>
          </cell>
          <cell r="H624" t="str">
            <v>02/2024</v>
          </cell>
          <cell r="J624">
            <v>167.4</v>
          </cell>
          <cell r="L624">
            <v>109.035685884692</v>
          </cell>
          <cell r="M624">
            <v>7.06</v>
          </cell>
          <cell r="R624">
            <v>0</v>
          </cell>
          <cell r="S624">
            <v>0</v>
          </cell>
          <cell r="U624">
            <v>0</v>
          </cell>
          <cell r="Y624">
            <v>856.83</v>
          </cell>
          <cell r="AB62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5">
          <cell r="C625" t="str">
            <v>HOSPITAL SILVIO MAGALHÃES - CG Nº 019/2022</v>
          </cell>
          <cell r="E625" t="str">
            <v>ROSINEIDE MARIA DA SILVA</v>
          </cell>
          <cell r="F625" t="str">
            <v>2 - Outros Profissionais da Saúde</v>
          </cell>
          <cell r="G625">
            <v>322205</v>
          </cell>
          <cell r="H625" t="str">
            <v>02/2024</v>
          </cell>
          <cell r="J625">
            <v>161.74</v>
          </cell>
          <cell r="L625">
            <v>109.035685884692</v>
          </cell>
          <cell r="M625">
            <v>7.06</v>
          </cell>
          <cell r="R625">
            <v>0</v>
          </cell>
          <cell r="S625">
            <v>0</v>
          </cell>
          <cell r="U625">
            <v>0</v>
          </cell>
          <cell r="Y625">
            <v>871.52</v>
          </cell>
          <cell r="AB62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6">
          <cell r="C626" t="str">
            <v>HOSPITAL SILVIO MAGALHÃES - CG Nº 019/2022</v>
          </cell>
          <cell r="E626" t="str">
            <v>RUBIA RAFAELLA ALVES DE SOUZA BEZERRA</v>
          </cell>
          <cell r="F626" t="str">
            <v>2 - Outros Profissionais da Saúde</v>
          </cell>
          <cell r="G626">
            <v>223505</v>
          </cell>
          <cell r="H626" t="str">
            <v>02/2024</v>
          </cell>
          <cell r="J626">
            <v>340.61</v>
          </cell>
          <cell r="L626">
            <v>0</v>
          </cell>
          <cell r="M626">
            <v>0</v>
          </cell>
          <cell r="R626">
            <v>0</v>
          </cell>
          <cell r="S626">
            <v>0</v>
          </cell>
          <cell r="U626">
            <v>0</v>
          </cell>
          <cell r="Y626">
            <v>0.77</v>
          </cell>
          <cell r="AB62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7">
          <cell r="C627" t="str">
            <v>HOSPITAL SILVIO MAGALHÃES - CG Nº 019/2022</v>
          </cell>
          <cell r="E627" t="str">
            <v>SABRINA KAROLINE BATISTA SOARES</v>
          </cell>
          <cell r="F627" t="str">
            <v>3 - Administrativo</v>
          </cell>
          <cell r="G627">
            <v>411005</v>
          </cell>
          <cell r="H627" t="str">
            <v>02/2024</v>
          </cell>
          <cell r="J627">
            <v>128.71</v>
          </cell>
          <cell r="L627">
            <v>109.035685884692</v>
          </cell>
          <cell r="M627">
            <v>7.06</v>
          </cell>
          <cell r="R627">
            <v>0</v>
          </cell>
          <cell r="S627">
            <v>0</v>
          </cell>
          <cell r="U627">
            <v>80.95</v>
          </cell>
          <cell r="X627" t="str">
            <v>AUX CRECHE</v>
          </cell>
          <cell r="Y627">
            <v>0.28000000000000003</v>
          </cell>
          <cell r="AB62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8">
          <cell r="C628" t="str">
            <v>HOSPITAL SILVIO MAGALHÃES - CG Nº 019/2022</v>
          </cell>
          <cell r="E628" t="str">
            <v>SADARA RIBELLY BARBOZA DE SOUZA</v>
          </cell>
          <cell r="F628" t="str">
            <v>2 - Outros Profissionais da Saúde</v>
          </cell>
          <cell r="G628">
            <v>322205</v>
          </cell>
          <cell r="H628" t="str">
            <v>02/2024</v>
          </cell>
          <cell r="J628">
            <v>142.71</v>
          </cell>
          <cell r="L628">
            <v>109.035685884692</v>
          </cell>
          <cell r="M628">
            <v>7.06</v>
          </cell>
          <cell r="R628">
            <v>0</v>
          </cell>
          <cell r="S628">
            <v>0</v>
          </cell>
          <cell r="U628">
            <v>0</v>
          </cell>
          <cell r="Y628">
            <v>884.51</v>
          </cell>
          <cell r="AB62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29">
          <cell r="C629" t="str">
            <v>HOSPITAL SILVIO MAGALHÃES - CG Nº 019/2022</v>
          </cell>
          <cell r="E629" t="str">
            <v>SAMARA FERNANDES SOUZA</v>
          </cell>
          <cell r="F629" t="str">
            <v>2 - Outros Profissionais da Saúde</v>
          </cell>
          <cell r="G629">
            <v>322205</v>
          </cell>
          <cell r="H629" t="str">
            <v>02/2024</v>
          </cell>
          <cell r="J629">
            <v>0</v>
          </cell>
          <cell r="L629">
            <v>0</v>
          </cell>
          <cell r="M629">
            <v>0</v>
          </cell>
          <cell r="R629">
            <v>0</v>
          </cell>
          <cell r="S629">
            <v>0</v>
          </cell>
          <cell r="U629">
            <v>0</v>
          </cell>
          <cell r="Y629">
            <v>2853.37</v>
          </cell>
          <cell r="AB62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0">
          <cell r="C630" t="str">
            <v>HOSPITAL SILVIO MAGALHÃES - CG Nº 019/2022</v>
          </cell>
          <cell r="E630" t="str">
            <v>SAMYRIS PALLOMA DA SILVA DOMINGOS</v>
          </cell>
          <cell r="F630" t="str">
            <v>2 - Outros Profissionais da Saúde</v>
          </cell>
          <cell r="G630">
            <v>223505</v>
          </cell>
          <cell r="H630" t="str">
            <v>02/2024</v>
          </cell>
          <cell r="J630">
            <v>235.33</v>
          </cell>
          <cell r="L630">
            <v>0</v>
          </cell>
          <cell r="M630">
            <v>0</v>
          </cell>
          <cell r="R630">
            <v>0</v>
          </cell>
          <cell r="S630">
            <v>0</v>
          </cell>
          <cell r="U630">
            <v>0</v>
          </cell>
          <cell r="Y630">
            <v>1144.22</v>
          </cell>
          <cell r="AB63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1">
          <cell r="C631" t="str">
            <v>HOSPITAL SILVIO MAGALHÃES - CG Nº 019/2022</v>
          </cell>
          <cell r="E631" t="str">
            <v>SANDRA BARRETO DA SILVA</v>
          </cell>
          <cell r="F631" t="str">
            <v>2 - Outros Profissionais da Saúde</v>
          </cell>
          <cell r="G631">
            <v>322205</v>
          </cell>
          <cell r="H631" t="str">
            <v>02/2024</v>
          </cell>
          <cell r="J631">
            <v>182.35</v>
          </cell>
          <cell r="L631">
            <v>109.035685884692</v>
          </cell>
          <cell r="M631">
            <v>7.06</v>
          </cell>
          <cell r="R631">
            <v>0</v>
          </cell>
          <cell r="S631">
            <v>0</v>
          </cell>
          <cell r="U631">
            <v>77.55</v>
          </cell>
          <cell r="X631" t="str">
            <v>AUX CRECHE</v>
          </cell>
          <cell r="Y631">
            <v>783.44</v>
          </cell>
          <cell r="AB63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2">
          <cell r="C632" t="str">
            <v>HOSPITAL SILVIO MAGALHÃES - CG Nº 019/2022</v>
          </cell>
          <cell r="E632" t="str">
            <v>SANDRA VALERIA SALU DA SILVA</v>
          </cell>
          <cell r="F632" t="str">
            <v>2 - Outros Profissionais da Saúde</v>
          </cell>
          <cell r="G632">
            <v>322205</v>
          </cell>
          <cell r="H632" t="str">
            <v>02/2024</v>
          </cell>
          <cell r="J632">
            <v>173.04</v>
          </cell>
          <cell r="L632">
            <v>109.035685884692</v>
          </cell>
          <cell r="M632">
            <v>7.06</v>
          </cell>
          <cell r="R632">
            <v>0</v>
          </cell>
          <cell r="S632">
            <v>0</v>
          </cell>
          <cell r="U632">
            <v>0</v>
          </cell>
          <cell r="Y632">
            <v>835.45</v>
          </cell>
          <cell r="AB63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3">
          <cell r="C633" t="str">
            <v>HOSPITAL SILVIO MAGALHÃES - CG Nº 019/2022</v>
          </cell>
          <cell r="E633" t="str">
            <v>SANDRY EVELLY ANISIA RODRIGUES DE MOURA</v>
          </cell>
          <cell r="F633" t="str">
            <v>2 - Outros Profissionais da Saúde</v>
          </cell>
          <cell r="G633">
            <v>223810</v>
          </cell>
          <cell r="H633" t="str">
            <v>02/2024</v>
          </cell>
          <cell r="J633">
            <v>223.62</v>
          </cell>
          <cell r="L633">
            <v>0</v>
          </cell>
          <cell r="M633">
            <v>0</v>
          </cell>
          <cell r="R633">
            <v>0</v>
          </cell>
          <cell r="S633">
            <v>0</v>
          </cell>
          <cell r="U633">
            <v>112.22</v>
          </cell>
          <cell r="X633" t="str">
            <v>AUX CRECHE</v>
          </cell>
          <cell r="Y633">
            <v>0.95</v>
          </cell>
          <cell r="AB63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4">
          <cell r="C634" t="str">
            <v>HOSPITAL SILVIO MAGALHÃES - CG Nº 019/2022</v>
          </cell>
          <cell r="E634" t="str">
            <v>SERGIO MENDES DA SILVA</v>
          </cell>
          <cell r="F634" t="str">
            <v>2 - Outros Profissionais da Saúde</v>
          </cell>
          <cell r="G634">
            <v>322205</v>
          </cell>
          <cell r="H634" t="str">
            <v>02/2024</v>
          </cell>
          <cell r="J634">
            <v>173.04</v>
          </cell>
          <cell r="L634">
            <v>109.035685884692</v>
          </cell>
          <cell r="M634">
            <v>7.06</v>
          </cell>
          <cell r="R634">
            <v>0</v>
          </cell>
          <cell r="S634">
            <v>0</v>
          </cell>
          <cell r="U634">
            <v>0</v>
          </cell>
          <cell r="Y634">
            <v>813.63</v>
          </cell>
          <cell r="AB63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5">
          <cell r="C635" t="str">
            <v>HOSPITAL SILVIO MAGALHÃES - CG Nº 019/2022</v>
          </cell>
          <cell r="E635" t="str">
            <v>SHARLLYS KLEVERSON BARBOSA DA SILVA</v>
          </cell>
          <cell r="F635" t="str">
            <v>3 - Administrativo</v>
          </cell>
          <cell r="G635">
            <v>411005</v>
          </cell>
          <cell r="H635" t="str">
            <v>02/2024</v>
          </cell>
          <cell r="J635">
            <v>195.17</v>
          </cell>
          <cell r="L635">
            <v>109.035685884692</v>
          </cell>
          <cell r="M635">
            <v>0.94</v>
          </cell>
          <cell r="R635">
            <v>129.80769230769201</v>
          </cell>
          <cell r="S635">
            <v>11.3</v>
          </cell>
          <cell r="U635">
            <v>0</v>
          </cell>
          <cell r="Y635">
            <v>1.69</v>
          </cell>
          <cell r="AB63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6">
          <cell r="C636" t="str">
            <v>HOSPITAL SILVIO MAGALHÃES - CG Nº 019/2022</v>
          </cell>
          <cell r="E636" t="str">
            <v>SHEILA MARIA DA SILVA ARAUJO</v>
          </cell>
          <cell r="F636" t="str">
            <v>2 - Outros Profissionais da Saúde</v>
          </cell>
          <cell r="G636">
            <v>223505</v>
          </cell>
          <cell r="H636" t="str">
            <v>02/2024</v>
          </cell>
          <cell r="J636">
            <v>0</v>
          </cell>
          <cell r="L636">
            <v>0</v>
          </cell>
          <cell r="M636">
            <v>0</v>
          </cell>
          <cell r="R636">
            <v>0</v>
          </cell>
          <cell r="S636">
            <v>0</v>
          </cell>
          <cell r="U636">
            <v>0</v>
          </cell>
          <cell r="Y636">
            <v>0.23</v>
          </cell>
          <cell r="AB63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7">
          <cell r="C637" t="str">
            <v>HOSPITAL SILVIO MAGALHÃES - CG Nº 019/2022</v>
          </cell>
          <cell r="E637" t="str">
            <v>SHELLINGTON VICENTE DA SILVA FERREIRA</v>
          </cell>
          <cell r="F637" t="str">
            <v>3 - Administrativo</v>
          </cell>
          <cell r="G637">
            <v>142325</v>
          </cell>
          <cell r="H637" t="str">
            <v>02/2024</v>
          </cell>
          <cell r="J637">
            <v>275.51</v>
          </cell>
          <cell r="L637">
            <v>109.035685884692</v>
          </cell>
          <cell r="M637">
            <v>7.06</v>
          </cell>
          <cell r="R637">
            <v>0</v>
          </cell>
          <cell r="S637">
            <v>0</v>
          </cell>
          <cell r="U637">
            <v>0</v>
          </cell>
          <cell r="Y637">
            <v>1.06</v>
          </cell>
          <cell r="AB63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8">
          <cell r="C638" t="str">
            <v>HOSPITAL SILVIO MAGALHÃES - CG Nº 019/2022</v>
          </cell>
          <cell r="E638" t="str">
            <v>SILVANA CLEIDE SOUZA DA SILVA</v>
          </cell>
          <cell r="F638" t="str">
            <v>3 - Administrativo</v>
          </cell>
          <cell r="G638">
            <v>251605</v>
          </cell>
          <cell r="H638" t="str">
            <v>02/2024</v>
          </cell>
          <cell r="J638">
            <v>510.38</v>
          </cell>
          <cell r="L638">
            <v>109.035685884692</v>
          </cell>
          <cell r="M638">
            <v>3.29</v>
          </cell>
          <cell r="R638">
            <v>0</v>
          </cell>
          <cell r="S638">
            <v>0</v>
          </cell>
          <cell r="U638">
            <v>0</v>
          </cell>
          <cell r="Y638">
            <v>0.9</v>
          </cell>
          <cell r="AB63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39">
          <cell r="C639" t="str">
            <v>HOSPITAL SILVIO MAGALHÃES - CG Nº 019/2022</v>
          </cell>
          <cell r="E639" t="str">
            <v>SILVANA FERREIRA DE SOUSA</v>
          </cell>
          <cell r="F639" t="str">
            <v>3 - Administrativo</v>
          </cell>
          <cell r="G639">
            <v>413115</v>
          </cell>
          <cell r="H639" t="str">
            <v>02/2024</v>
          </cell>
          <cell r="J639">
            <v>193.38</v>
          </cell>
          <cell r="L639">
            <v>109.035685884692</v>
          </cell>
          <cell r="M639">
            <v>7.06</v>
          </cell>
          <cell r="R639">
            <v>0</v>
          </cell>
          <cell r="S639">
            <v>0</v>
          </cell>
          <cell r="U639">
            <v>0</v>
          </cell>
          <cell r="Y639">
            <v>1.26</v>
          </cell>
          <cell r="AB63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0">
          <cell r="C640" t="str">
            <v>HOSPITAL SILVIO MAGALHÃES - CG Nº 019/2022</v>
          </cell>
          <cell r="E640" t="str">
            <v>SILVANIA CICERA DOS SANTOS</v>
          </cell>
          <cell r="F640" t="str">
            <v>2 - Outros Profissionais da Saúde</v>
          </cell>
          <cell r="G640">
            <v>322205</v>
          </cell>
          <cell r="H640" t="str">
            <v>02/2024</v>
          </cell>
          <cell r="J640">
            <v>167.4</v>
          </cell>
          <cell r="L640">
            <v>109.035685884692</v>
          </cell>
          <cell r="M640">
            <v>7.06</v>
          </cell>
          <cell r="R640">
            <v>0</v>
          </cell>
          <cell r="S640">
            <v>0</v>
          </cell>
          <cell r="U640">
            <v>0</v>
          </cell>
          <cell r="Y640">
            <v>875.13</v>
          </cell>
          <cell r="AB64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1">
          <cell r="C641" t="str">
            <v>HOSPITAL SILVIO MAGALHÃES - CG Nº 019/2022</v>
          </cell>
          <cell r="E641" t="str">
            <v>SILVANIA MARIA DA SILVA</v>
          </cell>
          <cell r="F641" t="str">
            <v>2 - Outros Profissionais da Saúde</v>
          </cell>
          <cell r="G641">
            <v>322205</v>
          </cell>
          <cell r="H641" t="str">
            <v>02/2024</v>
          </cell>
          <cell r="J641">
            <v>198.07</v>
          </cell>
          <cell r="L641">
            <v>0</v>
          </cell>
          <cell r="M641">
            <v>0</v>
          </cell>
          <cell r="R641">
            <v>0</v>
          </cell>
          <cell r="S641">
            <v>0</v>
          </cell>
          <cell r="U641">
            <v>0</v>
          </cell>
          <cell r="Y641">
            <v>839.24</v>
          </cell>
          <cell r="AB64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2">
          <cell r="C642" t="str">
            <v>HOSPITAL SILVIO MAGALHÃES - CG Nº 019/2022</v>
          </cell>
          <cell r="E642" t="str">
            <v>SILVANIA MARIA DA SILVA FREIRE</v>
          </cell>
          <cell r="F642" t="str">
            <v>2 - Outros Profissionais da Saúde</v>
          </cell>
          <cell r="G642">
            <v>322205</v>
          </cell>
          <cell r="H642" t="str">
            <v>02/2024</v>
          </cell>
          <cell r="J642">
            <v>152.71</v>
          </cell>
          <cell r="L642">
            <v>109.035685884692</v>
          </cell>
          <cell r="M642">
            <v>7.06</v>
          </cell>
          <cell r="R642">
            <v>0</v>
          </cell>
          <cell r="S642">
            <v>0</v>
          </cell>
          <cell r="U642">
            <v>0</v>
          </cell>
          <cell r="Y642">
            <v>840.79</v>
          </cell>
          <cell r="AB64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3">
          <cell r="C643" t="str">
            <v>HOSPITAL SILVIO MAGALHÃES - CG Nº 019/2022</v>
          </cell>
          <cell r="E643" t="str">
            <v>SILVIA CARLA MELO DE QUEIROZ SILVA</v>
          </cell>
          <cell r="F643" t="str">
            <v>2 - Outros Profissionais da Saúde</v>
          </cell>
          <cell r="G643">
            <v>322205</v>
          </cell>
          <cell r="H643" t="str">
            <v>02/2024</v>
          </cell>
          <cell r="J643">
            <v>166.67</v>
          </cell>
          <cell r="L643">
            <v>109.035685884692</v>
          </cell>
          <cell r="M643">
            <v>7.06</v>
          </cell>
          <cell r="R643">
            <v>0</v>
          </cell>
          <cell r="S643">
            <v>0</v>
          </cell>
          <cell r="U643">
            <v>0</v>
          </cell>
          <cell r="Y643">
            <v>843.2</v>
          </cell>
          <cell r="AB64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4">
          <cell r="C644" t="str">
            <v>HOSPITAL SILVIO MAGALHÃES - CG Nº 019/2022</v>
          </cell>
          <cell r="E644" t="str">
            <v>SILVIA HELENA CAVADINHA CANDIDO DOS SANTOS</v>
          </cell>
          <cell r="F644" t="str">
            <v>1 - Médico</v>
          </cell>
          <cell r="G644">
            <v>225270</v>
          </cell>
          <cell r="H644" t="str">
            <v>02/2024</v>
          </cell>
          <cell r="J644">
            <v>1021.92</v>
          </cell>
          <cell r="L644">
            <v>109.035685884692</v>
          </cell>
          <cell r="M644">
            <v>6.58</v>
          </cell>
          <cell r="R644">
            <v>0</v>
          </cell>
          <cell r="S644">
            <v>0</v>
          </cell>
          <cell r="U644">
            <v>0</v>
          </cell>
          <cell r="Y644">
            <v>0.88</v>
          </cell>
          <cell r="AB64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5">
          <cell r="C645" t="str">
            <v>HOSPITAL SILVIO MAGALHÃES - CG Nº 019/2022</v>
          </cell>
          <cell r="E645" t="str">
            <v>SILVIA RACHEL DE FREITAS</v>
          </cell>
          <cell r="F645" t="str">
            <v>3 - Administrativo</v>
          </cell>
          <cell r="G645">
            <v>411005</v>
          </cell>
          <cell r="H645" t="str">
            <v>02/2024</v>
          </cell>
          <cell r="J645">
            <v>135.56</v>
          </cell>
          <cell r="L645">
            <v>109.035685884692</v>
          </cell>
          <cell r="M645">
            <v>7.06</v>
          </cell>
          <cell r="R645">
            <v>0</v>
          </cell>
          <cell r="S645">
            <v>0</v>
          </cell>
          <cell r="U645">
            <v>0</v>
          </cell>
          <cell r="Y645">
            <v>1.05</v>
          </cell>
          <cell r="AB64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6">
          <cell r="C646" t="str">
            <v>HOSPITAL SILVIO MAGALHÃES - CG Nº 019/2022</v>
          </cell>
          <cell r="E646" t="str">
            <v>SILVIO FRANCELINO SILVA DE SOUZA</v>
          </cell>
          <cell r="F646" t="str">
            <v>2 - Outros Profissionais da Saúde</v>
          </cell>
          <cell r="G646">
            <v>322205</v>
          </cell>
          <cell r="H646" t="str">
            <v>02/2024</v>
          </cell>
          <cell r="J646">
            <v>173.04</v>
          </cell>
          <cell r="L646">
            <v>109.035685884692</v>
          </cell>
          <cell r="M646">
            <v>7.06</v>
          </cell>
          <cell r="R646">
            <v>0</v>
          </cell>
          <cell r="S646">
            <v>0</v>
          </cell>
          <cell r="U646">
            <v>0</v>
          </cell>
          <cell r="Y646">
            <v>812.7</v>
          </cell>
          <cell r="AB64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7">
          <cell r="C647" t="str">
            <v>HOSPITAL SILVIO MAGALHÃES - CG Nº 019/2022</v>
          </cell>
          <cell r="E647" t="str">
            <v>SIMONE CRISTINA DE LIMA MARQUES</v>
          </cell>
          <cell r="F647" t="str">
            <v>3 - Administrativo</v>
          </cell>
          <cell r="G647">
            <v>521130</v>
          </cell>
          <cell r="H647" t="str">
            <v>02/2024</v>
          </cell>
          <cell r="J647">
            <v>134.36000000000001</v>
          </cell>
          <cell r="L647">
            <v>109.035685884692</v>
          </cell>
          <cell r="M647">
            <v>7.06</v>
          </cell>
          <cell r="R647">
            <v>0</v>
          </cell>
          <cell r="S647">
            <v>0</v>
          </cell>
          <cell r="U647">
            <v>0</v>
          </cell>
          <cell r="Y647">
            <v>1.32</v>
          </cell>
          <cell r="AB64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8">
          <cell r="C648" t="str">
            <v>HOSPITAL SILVIO MAGALHÃES - CG Nº 019/2022</v>
          </cell>
          <cell r="E648" t="str">
            <v>SIMONE MARIA DO NASCIMENTO</v>
          </cell>
          <cell r="F648" t="str">
            <v>2 - Outros Profissionais da Saúde</v>
          </cell>
          <cell r="G648">
            <v>324115</v>
          </cell>
          <cell r="H648" t="str">
            <v>02/2024</v>
          </cell>
          <cell r="J648">
            <v>451.84</v>
          </cell>
          <cell r="L648">
            <v>0</v>
          </cell>
          <cell r="M648">
            <v>0</v>
          </cell>
          <cell r="R648">
            <v>0</v>
          </cell>
          <cell r="S648">
            <v>0</v>
          </cell>
          <cell r="U648">
            <v>0</v>
          </cell>
          <cell r="Y648">
            <v>1.37</v>
          </cell>
          <cell r="AB64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49">
          <cell r="C649" t="str">
            <v>HOSPITAL SILVIO MAGALHÃES - CG Nº 019/2022</v>
          </cell>
          <cell r="E649" t="str">
            <v>SINEIDE SANDRA SILVA DE PAULA</v>
          </cell>
          <cell r="F649" t="str">
            <v>2 - Outros Profissionais da Saúde</v>
          </cell>
          <cell r="G649">
            <v>322205</v>
          </cell>
          <cell r="H649" t="str">
            <v>02/2024</v>
          </cell>
          <cell r="J649">
            <v>182.36</v>
          </cell>
          <cell r="L649">
            <v>109.035685884692</v>
          </cell>
          <cell r="M649">
            <v>7.06</v>
          </cell>
          <cell r="R649">
            <v>0</v>
          </cell>
          <cell r="S649">
            <v>0</v>
          </cell>
          <cell r="U649">
            <v>0</v>
          </cell>
          <cell r="Y649">
            <v>764.17</v>
          </cell>
          <cell r="AB64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0">
          <cell r="C650" t="str">
            <v>HOSPITAL SILVIO MAGALHÃES - CG Nº 019/2022</v>
          </cell>
          <cell r="E650" t="str">
            <v>SOLANGE DA SILVA GOUVEIA</v>
          </cell>
          <cell r="F650" t="str">
            <v>2 - Outros Profissionais da Saúde</v>
          </cell>
          <cell r="G650">
            <v>322205</v>
          </cell>
          <cell r="H650" t="str">
            <v>02/2024</v>
          </cell>
          <cell r="J650">
            <v>158.35</v>
          </cell>
          <cell r="L650">
            <v>109.035685884692</v>
          </cell>
          <cell r="M650">
            <v>7.06</v>
          </cell>
          <cell r="R650">
            <v>0</v>
          </cell>
          <cell r="S650">
            <v>0</v>
          </cell>
          <cell r="U650">
            <v>0</v>
          </cell>
          <cell r="Y650">
            <v>914.97</v>
          </cell>
          <cell r="AB65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1">
          <cell r="C651" t="str">
            <v>HOSPITAL SILVIO MAGALHÃES - CG Nº 019/2022</v>
          </cell>
          <cell r="E651" t="str">
            <v>SOLANGE MARIA DA PAZ SILVA</v>
          </cell>
          <cell r="F651" t="str">
            <v>2 - Outros Profissionais da Saúde</v>
          </cell>
          <cell r="G651">
            <v>322205</v>
          </cell>
          <cell r="H651" t="str">
            <v>02/2024</v>
          </cell>
          <cell r="J651">
            <v>0</v>
          </cell>
          <cell r="L651">
            <v>0</v>
          </cell>
          <cell r="M651">
            <v>0</v>
          </cell>
          <cell r="R651">
            <v>0</v>
          </cell>
          <cell r="S651">
            <v>0</v>
          </cell>
          <cell r="U651">
            <v>0</v>
          </cell>
          <cell r="Y651">
            <v>0</v>
          </cell>
        </row>
        <row r="652">
          <cell r="C652" t="str">
            <v>HOSPITAL SILVIO MAGALHÃES - CG Nº 019/2022</v>
          </cell>
          <cell r="E652" t="str">
            <v>SONIA MARIA GONCALVES DE LIRA</v>
          </cell>
          <cell r="F652" t="str">
            <v>3 - Administrativo</v>
          </cell>
          <cell r="G652">
            <v>517410</v>
          </cell>
          <cell r="H652" t="str">
            <v>02/2024</v>
          </cell>
          <cell r="J652">
            <v>139.47</v>
          </cell>
          <cell r="L652">
            <v>109.035685884692</v>
          </cell>
          <cell r="M652">
            <v>7.06</v>
          </cell>
          <cell r="R652">
            <v>0</v>
          </cell>
          <cell r="S652">
            <v>0</v>
          </cell>
          <cell r="U652">
            <v>0</v>
          </cell>
          <cell r="Y652">
            <v>0.78</v>
          </cell>
          <cell r="AB65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3">
          <cell r="C653" t="str">
            <v>HOSPITAL SILVIO MAGALHÃES - CG Nº 019/2022</v>
          </cell>
          <cell r="E653" t="str">
            <v>STEFFANE BARBOSA DOS SANTOS</v>
          </cell>
          <cell r="F653" t="str">
            <v>2 - Outros Profissionais da Saúde</v>
          </cell>
          <cell r="G653">
            <v>322205</v>
          </cell>
          <cell r="H653" t="str">
            <v>02/2024</v>
          </cell>
          <cell r="J653">
            <v>0</v>
          </cell>
          <cell r="L653">
            <v>0</v>
          </cell>
          <cell r="M653">
            <v>0</v>
          </cell>
          <cell r="R653">
            <v>0</v>
          </cell>
          <cell r="S653">
            <v>0</v>
          </cell>
          <cell r="U653">
            <v>0</v>
          </cell>
          <cell r="Y653">
            <v>4381.71</v>
          </cell>
          <cell r="AB65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4">
          <cell r="C654" t="str">
            <v>HOSPITAL SILVIO MAGALHÃES - CG Nº 019/2022</v>
          </cell>
          <cell r="E654" t="str">
            <v>STEPHANE LILIAN CRISPIM ACIOLI</v>
          </cell>
          <cell r="F654" t="str">
            <v>2 - Outros Profissionais da Saúde</v>
          </cell>
          <cell r="G654">
            <v>223505</v>
          </cell>
          <cell r="H654" t="str">
            <v>02/2024</v>
          </cell>
          <cell r="J654">
            <v>171.31</v>
          </cell>
          <cell r="L654">
            <v>0</v>
          </cell>
          <cell r="M654">
            <v>0</v>
          </cell>
          <cell r="R654">
            <v>0</v>
          </cell>
          <cell r="S654">
            <v>0</v>
          </cell>
          <cell r="U654">
            <v>0</v>
          </cell>
          <cell r="Y654">
            <v>1534.1</v>
          </cell>
          <cell r="AB65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5">
          <cell r="C655" t="str">
            <v>HOSPITAL SILVIO MAGALHÃES - CG Nº 019/2022</v>
          </cell>
          <cell r="E655" t="str">
            <v>STEVESON CARVALHO VENCESLAU BEZERRA</v>
          </cell>
          <cell r="F655" t="str">
            <v>2 - Outros Profissionais da Saúde</v>
          </cell>
          <cell r="G655">
            <v>223505</v>
          </cell>
          <cell r="H655" t="str">
            <v>02/2024</v>
          </cell>
          <cell r="J655">
            <v>251.62</v>
          </cell>
          <cell r="L655">
            <v>0</v>
          </cell>
          <cell r="M655">
            <v>0</v>
          </cell>
          <cell r="R655">
            <v>0</v>
          </cell>
          <cell r="S655">
            <v>0</v>
          </cell>
          <cell r="U655">
            <v>0</v>
          </cell>
          <cell r="Y655">
            <v>599.44000000000005</v>
          </cell>
          <cell r="AB65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6">
          <cell r="C656" t="str">
            <v>HOSPITAL SILVIO MAGALHÃES - CG Nº 019/2022</v>
          </cell>
          <cell r="E656" t="str">
            <v>SUELANNE GONCALVES DE LIMA</v>
          </cell>
          <cell r="F656" t="str">
            <v>2 - Outros Profissionais da Saúde</v>
          </cell>
          <cell r="G656">
            <v>223505</v>
          </cell>
          <cell r="H656" t="str">
            <v>02/2024</v>
          </cell>
          <cell r="J656">
            <v>296.39999999999998</v>
          </cell>
          <cell r="L656">
            <v>0</v>
          </cell>
          <cell r="M656">
            <v>0</v>
          </cell>
          <cell r="R656">
            <v>0</v>
          </cell>
          <cell r="S656">
            <v>0</v>
          </cell>
          <cell r="U656">
            <v>120.26</v>
          </cell>
          <cell r="X656" t="str">
            <v>AUX CRECHE</v>
          </cell>
          <cell r="Y656">
            <v>450.2</v>
          </cell>
          <cell r="AB65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7">
          <cell r="C657" t="str">
            <v>HOSPITAL SILVIO MAGALHÃES - CG Nº 019/2022</v>
          </cell>
          <cell r="E657" t="str">
            <v>SUZANA MARIA MENESES DE LIMA</v>
          </cell>
          <cell r="F657" t="str">
            <v>2 - Outros Profissionais da Saúde</v>
          </cell>
          <cell r="G657">
            <v>322205</v>
          </cell>
          <cell r="H657" t="str">
            <v>02/2024</v>
          </cell>
          <cell r="J657">
            <v>0</v>
          </cell>
          <cell r="L657">
            <v>0</v>
          </cell>
          <cell r="M657">
            <v>0</v>
          </cell>
          <cell r="R657">
            <v>0</v>
          </cell>
          <cell r="S657">
            <v>0</v>
          </cell>
          <cell r="U657">
            <v>0</v>
          </cell>
          <cell r="Y657">
            <v>1408.36</v>
          </cell>
          <cell r="AB65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8">
          <cell r="C658" t="str">
            <v>HOSPITAL SILVIO MAGALHÃES - CG Nº 019/2022</v>
          </cell>
          <cell r="E658" t="str">
            <v>SUZY QUITERIA DE OLIVEIRA</v>
          </cell>
          <cell r="F658" t="str">
            <v>2 - Outros Profissionais da Saúde</v>
          </cell>
          <cell r="G658">
            <v>322205</v>
          </cell>
          <cell r="H658" t="str">
            <v>02/2024</v>
          </cell>
          <cell r="J658">
            <v>0</v>
          </cell>
          <cell r="L658">
            <v>0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  <cell r="Y658">
            <v>7254.91</v>
          </cell>
          <cell r="AB65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59">
          <cell r="C659" t="str">
            <v>HOSPITAL SILVIO MAGALHÃES - CG Nº 019/2022</v>
          </cell>
          <cell r="E659" t="str">
            <v>TAMARA MARIA DE ASSIS MELO</v>
          </cell>
          <cell r="F659" t="str">
            <v>3 - Administrativo</v>
          </cell>
          <cell r="G659">
            <v>251605</v>
          </cell>
          <cell r="H659" t="str">
            <v>02/2024</v>
          </cell>
          <cell r="J659">
            <v>291.39999999999998</v>
          </cell>
          <cell r="L659">
            <v>109.035685884692</v>
          </cell>
          <cell r="M659">
            <v>7.06</v>
          </cell>
          <cell r="R659">
            <v>0</v>
          </cell>
          <cell r="S659">
            <v>0</v>
          </cell>
          <cell r="U659">
            <v>0</v>
          </cell>
          <cell r="Y659">
            <v>1.1100000000000001</v>
          </cell>
          <cell r="AB65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0">
          <cell r="C660" t="str">
            <v>HOSPITAL SILVIO MAGALHÃES - CG Nº 019/2022</v>
          </cell>
          <cell r="E660" t="str">
            <v>TAMIRES MARIA DA SILVA</v>
          </cell>
          <cell r="F660" t="str">
            <v>2 - Outros Profissionais da Saúde</v>
          </cell>
          <cell r="G660">
            <v>322205</v>
          </cell>
          <cell r="H660" t="str">
            <v>02/2024</v>
          </cell>
          <cell r="J660">
            <v>161.74</v>
          </cell>
          <cell r="L660">
            <v>109.035685884692</v>
          </cell>
          <cell r="M660">
            <v>7.06</v>
          </cell>
          <cell r="R660">
            <v>0</v>
          </cell>
          <cell r="S660">
            <v>0</v>
          </cell>
          <cell r="U660">
            <v>0</v>
          </cell>
          <cell r="Y660">
            <v>930.56</v>
          </cell>
          <cell r="AB66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1">
          <cell r="C661" t="str">
            <v>HOSPITAL SILVIO MAGALHÃES - CG Nº 019/2022</v>
          </cell>
          <cell r="E661" t="str">
            <v>TAMIRIS PAULINO DA SILVA</v>
          </cell>
          <cell r="F661" t="str">
            <v>3 - Administrativo</v>
          </cell>
          <cell r="G661">
            <v>513205</v>
          </cell>
          <cell r="H661" t="str">
            <v>02/2024</v>
          </cell>
          <cell r="J661">
            <v>129.36000000000001</v>
          </cell>
          <cell r="L661">
            <v>109.035685884692</v>
          </cell>
          <cell r="M661">
            <v>7.06</v>
          </cell>
          <cell r="R661">
            <v>0</v>
          </cell>
          <cell r="S661">
            <v>0</v>
          </cell>
          <cell r="U661">
            <v>0</v>
          </cell>
          <cell r="Y661">
            <v>0.54</v>
          </cell>
          <cell r="AB66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2">
          <cell r="C662" t="str">
            <v>HOSPITAL SILVIO MAGALHÃES - CG Nº 019/2022</v>
          </cell>
          <cell r="E662" t="str">
            <v>TATIANA CARLA SILVA BARBOSA</v>
          </cell>
          <cell r="F662" t="str">
            <v>2 - Outros Profissionais da Saúde</v>
          </cell>
          <cell r="G662">
            <v>223505</v>
          </cell>
          <cell r="H662" t="str">
            <v>02/2024</v>
          </cell>
          <cell r="J662">
            <v>171.32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  <cell r="Y662">
            <v>1418.64</v>
          </cell>
          <cell r="AB66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3">
          <cell r="C663" t="str">
            <v>HOSPITAL SILVIO MAGALHÃES - CG Nº 019/2022</v>
          </cell>
          <cell r="E663" t="str">
            <v>TATIANA MARIA PEREIRA DA SILVA</v>
          </cell>
          <cell r="F663" t="str">
            <v>2 - Outros Profissionais da Saúde</v>
          </cell>
          <cell r="G663">
            <v>322205</v>
          </cell>
          <cell r="H663" t="str">
            <v>02/2024</v>
          </cell>
          <cell r="J663">
            <v>176.71</v>
          </cell>
          <cell r="L663">
            <v>109.035685884692</v>
          </cell>
          <cell r="M663">
            <v>7.06</v>
          </cell>
          <cell r="R663">
            <v>0</v>
          </cell>
          <cell r="S663">
            <v>0</v>
          </cell>
          <cell r="U663">
            <v>0</v>
          </cell>
          <cell r="Y663">
            <v>849.66</v>
          </cell>
          <cell r="AB66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4">
          <cell r="C664" t="str">
            <v>HOSPITAL SILVIO MAGALHÃES - CG Nº 019/2022</v>
          </cell>
          <cell r="E664" t="str">
            <v>TAWAN FRANCIS DE ALBUQUERQUE FREITAS</v>
          </cell>
          <cell r="F664" t="str">
            <v>2 - Outros Profissionais da Saúde</v>
          </cell>
          <cell r="G664">
            <v>223605</v>
          </cell>
          <cell r="H664" t="str">
            <v>02/2024</v>
          </cell>
          <cell r="J664">
            <v>241.96</v>
          </cell>
          <cell r="L664">
            <v>0</v>
          </cell>
          <cell r="M664">
            <v>0</v>
          </cell>
          <cell r="R664">
            <v>0</v>
          </cell>
          <cell r="S664">
            <v>0</v>
          </cell>
          <cell r="U664">
            <v>0</v>
          </cell>
          <cell r="Y664">
            <v>0.79</v>
          </cell>
          <cell r="AB66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5">
          <cell r="C665" t="str">
            <v>HOSPITAL SILVIO MAGALHÃES - CG Nº 019/2022</v>
          </cell>
          <cell r="E665" t="str">
            <v>TELMA CRISTIANE CAVALCANTI NOGUEIRA</v>
          </cell>
          <cell r="F665" t="str">
            <v>3 - Administrativo</v>
          </cell>
          <cell r="G665">
            <v>223445</v>
          </cell>
          <cell r="H665" t="str">
            <v>02/2024</v>
          </cell>
          <cell r="J665">
            <v>458.68</v>
          </cell>
          <cell r="L665">
            <v>109.035685884692</v>
          </cell>
          <cell r="M665">
            <v>7.06</v>
          </cell>
          <cell r="R665">
            <v>0</v>
          </cell>
          <cell r="S665">
            <v>0</v>
          </cell>
          <cell r="U665">
            <v>0</v>
          </cell>
          <cell r="Y665">
            <v>0.22</v>
          </cell>
          <cell r="AB66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6">
          <cell r="C666" t="str">
            <v>HOSPITAL SILVIO MAGALHÃES - CG Nº 019/2022</v>
          </cell>
          <cell r="E666" t="str">
            <v>TEREZA MORGANA ALVES MENEZES DE AMORIM</v>
          </cell>
          <cell r="F666" t="str">
            <v>2 - Outros Profissionais da Saúde</v>
          </cell>
          <cell r="G666">
            <v>322205</v>
          </cell>
          <cell r="H666" t="str">
            <v>02/2024</v>
          </cell>
          <cell r="J666">
            <v>211.79</v>
          </cell>
          <cell r="L666">
            <v>0</v>
          </cell>
          <cell r="M666">
            <v>0</v>
          </cell>
          <cell r="R666">
            <v>0</v>
          </cell>
          <cell r="S666">
            <v>0</v>
          </cell>
          <cell r="U666">
            <v>77.55</v>
          </cell>
          <cell r="X666" t="str">
            <v>AUX CRECHE</v>
          </cell>
          <cell r="Y666">
            <v>464.29</v>
          </cell>
          <cell r="AB66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7">
          <cell r="C667" t="str">
            <v>HOSPITAL SILVIO MAGALHÃES - CG Nº 019/2022</v>
          </cell>
          <cell r="E667" t="str">
            <v>THACYLLO HENRIQUE VENANCIO DA SILVA</v>
          </cell>
          <cell r="F667" t="str">
            <v>3 - Administrativo</v>
          </cell>
          <cell r="G667">
            <v>517410</v>
          </cell>
          <cell r="H667" t="str">
            <v>02/2024</v>
          </cell>
          <cell r="J667">
            <v>123.05</v>
          </cell>
          <cell r="L667">
            <v>109.035685884692</v>
          </cell>
          <cell r="M667">
            <v>7.06</v>
          </cell>
          <cell r="R667">
            <v>0</v>
          </cell>
          <cell r="S667">
            <v>0</v>
          </cell>
          <cell r="U667">
            <v>0</v>
          </cell>
          <cell r="Y667">
            <v>1.0900000000000001</v>
          </cell>
          <cell r="AB66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8">
          <cell r="C668" t="str">
            <v>HOSPITAL SILVIO MAGALHÃES - CG Nº 019/2022</v>
          </cell>
          <cell r="E668" t="str">
            <v>THAILANE MARIA LINS DA SILVA</v>
          </cell>
          <cell r="F668" t="str">
            <v>2 - Outros Profissionais da Saúde</v>
          </cell>
          <cell r="G668">
            <v>322205</v>
          </cell>
          <cell r="H668" t="str">
            <v>02/2024</v>
          </cell>
          <cell r="J668">
            <v>148.36000000000001</v>
          </cell>
          <cell r="L668">
            <v>109.035685884692</v>
          </cell>
          <cell r="M668">
            <v>7.06</v>
          </cell>
          <cell r="R668">
            <v>0</v>
          </cell>
          <cell r="S668">
            <v>0</v>
          </cell>
          <cell r="U668">
            <v>0</v>
          </cell>
          <cell r="Y668">
            <v>979.81</v>
          </cell>
          <cell r="AB66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69">
          <cell r="C669" t="str">
            <v>HOSPITAL SILVIO MAGALHÃES - CG Nº 019/2022</v>
          </cell>
          <cell r="E669" t="str">
            <v>THAIS POLIANNA DE OLIVEIRA CAVALCANTE</v>
          </cell>
          <cell r="F669" t="str">
            <v>2 - Outros Profissionais da Saúde</v>
          </cell>
          <cell r="G669">
            <v>223505</v>
          </cell>
          <cell r="H669" t="str">
            <v>02/2024</v>
          </cell>
          <cell r="J669">
            <v>228.04</v>
          </cell>
          <cell r="L669">
            <v>0</v>
          </cell>
          <cell r="M669">
            <v>0</v>
          </cell>
          <cell r="R669">
            <v>0</v>
          </cell>
          <cell r="S669">
            <v>0</v>
          </cell>
          <cell r="U669">
            <v>0</v>
          </cell>
          <cell r="Y669">
            <v>1211.24</v>
          </cell>
          <cell r="AB66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0">
          <cell r="C670" t="str">
            <v>HOSPITAL SILVIO MAGALHÃES - CG Nº 019/2022</v>
          </cell>
          <cell r="E670" t="str">
            <v>THAIS VITORIA DE OLIVEIRA</v>
          </cell>
          <cell r="F670" t="str">
            <v>2 - Outros Profissionais da Saúde</v>
          </cell>
          <cell r="G670">
            <v>223505</v>
          </cell>
          <cell r="H670" t="str">
            <v>02/2024</v>
          </cell>
          <cell r="J670">
            <v>171.31</v>
          </cell>
          <cell r="L670">
            <v>0</v>
          </cell>
          <cell r="M670">
            <v>0</v>
          </cell>
          <cell r="R670">
            <v>0</v>
          </cell>
          <cell r="S670">
            <v>0</v>
          </cell>
          <cell r="U670">
            <v>0</v>
          </cell>
          <cell r="Y670">
            <v>1462.09</v>
          </cell>
          <cell r="AB67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1">
          <cell r="C671" t="str">
            <v>HOSPITAL SILVIO MAGALHÃES - CG Nº 019/2022</v>
          </cell>
          <cell r="E671" t="str">
            <v>THAISA MILLENA LIMA DA SILVA</v>
          </cell>
          <cell r="F671" t="str">
            <v>2 - Outros Profissionais da Saúde</v>
          </cell>
          <cell r="G671">
            <v>223505</v>
          </cell>
          <cell r="H671" t="str">
            <v>02/2024</v>
          </cell>
          <cell r="J671">
            <v>185.14</v>
          </cell>
          <cell r="L671">
            <v>0</v>
          </cell>
          <cell r="M671">
            <v>0</v>
          </cell>
          <cell r="R671">
            <v>0</v>
          </cell>
          <cell r="S671">
            <v>0</v>
          </cell>
          <cell r="U671">
            <v>0</v>
          </cell>
          <cell r="Y671">
            <v>1114.04</v>
          </cell>
          <cell r="AB67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2">
          <cell r="C672" t="str">
            <v>HOSPITAL SILVIO MAGALHÃES - CG Nº 019/2022</v>
          </cell>
          <cell r="E672" t="str">
            <v>THAISE OLIVEIRA DA SILVA</v>
          </cell>
          <cell r="F672" t="str">
            <v>2 - Outros Profissionais da Saúde</v>
          </cell>
          <cell r="G672">
            <v>322205</v>
          </cell>
          <cell r="H672" t="str">
            <v>02/2024</v>
          </cell>
          <cell r="J672">
            <v>113.19</v>
          </cell>
          <cell r="L672">
            <v>109.035685884692</v>
          </cell>
          <cell r="M672">
            <v>7.06</v>
          </cell>
          <cell r="R672">
            <v>0</v>
          </cell>
          <cell r="S672">
            <v>0</v>
          </cell>
          <cell r="U672">
            <v>0</v>
          </cell>
          <cell r="Y672">
            <v>978.68</v>
          </cell>
          <cell r="AB67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3">
          <cell r="C673" t="str">
            <v>HOSPITAL SILVIO MAGALHÃES - CG Nº 019/2022</v>
          </cell>
          <cell r="E673" t="str">
            <v>THALISSON JULIO DA SILVA FREIRE</v>
          </cell>
          <cell r="F673" t="str">
            <v>3 - Administrativo</v>
          </cell>
          <cell r="G673">
            <v>411005</v>
          </cell>
          <cell r="H673" t="str">
            <v>02/2024</v>
          </cell>
          <cell r="J673">
            <v>109.8</v>
          </cell>
          <cell r="L673">
            <v>0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  <cell r="Y673">
            <v>0.45</v>
          </cell>
          <cell r="AB67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4">
          <cell r="C674" t="str">
            <v>HOSPITAL SILVIO MAGALHÃES - CG Nº 019/2022</v>
          </cell>
          <cell r="E674" t="str">
            <v>THAMIRA EMANOELY SILVA DE CARVALHO</v>
          </cell>
          <cell r="F674" t="str">
            <v>2 - Outros Profissionais da Saúde</v>
          </cell>
          <cell r="G674">
            <v>223505</v>
          </cell>
          <cell r="H674" t="str">
            <v>02/2024</v>
          </cell>
          <cell r="J674">
            <v>250.54</v>
          </cell>
          <cell r="L674">
            <v>0</v>
          </cell>
          <cell r="M674">
            <v>0</v>
          </cell>
          <cell r="R674">
            <v>0</v>
          </cell>
          <cell r="S674">
            <v>0</v>
          </cell>
          <cell r="U674">
            <v>0</v>
          </cell>
          <cell r="Y674">
            <v>1179.02</v>
          </cell>
          <cell r="AB67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5">
          <cell r="C675" t="str">
            <v>HOSPITAL SILVIO MAGALHÃES - CG Nº 019/2022</v>
          </cell>
          <cell r="E675" t="str">
            <v>THAMIRES CRISTINE DE ASSIS GOMES</v>
          </cell>
          <cell r="F675" t="str">
            <v>2 - Outros Profissionais da Saúde</v>
          </cell>
          <cell r="G675">
            <v>324115</v>
          </cell>
          <cell r="H675" t="str">
            <v>02/2024</v>
          </cell>
          <cell r="J675">
            <v>289.35000000000002</v>
          </cell>
          <cell r="L675">
            <v>109.035685884692</v>
          </cell>
          <cell r="M675">
            <v>7.06</v>
          </cell>
          <cell r="R675">
            <v>0</v>
          </cell>
          <cell r="S675">
            <v>0</v>
          </cell>
          <cell r="U675">
            <v>0</v>
          </cell>
          <cell r="Y675">
            <v>0.75</v>
          </cell>
          <cell r="AB67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6">
          <cell r="C676" t="str">
            <v>HOSPITAL SILVIO MAGALHÃES - CG Nº 019/2022</v>
          </cell>
          <cell r="E676" t="str">
            <v>THAYANNE MANOELLE DA SILVA</v>
          </cell>
          <cell r="F676" t="str">
            <v>2 - Outros Profissionais da Saúde</v>
          </cell>
          <cell r="G676">
            <v>223505</v>
          </cell>
          <cell r="H676" t="str">
            <v>02/2024</v>
          </cell>
          <cell r="J676">
            <v>207.67</v>
          </cell>
          <cell r="L676">
            <v>0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  <cell r="Y676">
            <v>1301.3599999999999</v>
          </cell>
          <cell r="AB67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7">
          <cell r="C677" t="str">
            <v>HOSPITAL SILVIO MAGALHÃES - CG Nº 019/2022</v>
          </cell>
          <cell r="E677" t="str">
            <v>THIAGO MATEUS GOMES DA SILVA</v>
          </cell>
          <cell r="F677" t="str">
            <v>3 - Administrativo</v>
          </cell>
          <cell r="G677">
            <v>351605</v>
          </cell>
          <cell r="H677" t="str">
            <v>02/2024</v>
          </cell>
          <cell r="J677">
            <v>149.08000000000001</v>
          </cell>
          <cell r="L677">
            <v>109.035685884692</v>
          </cell>
          <cell r="M677">
            <v>7.06</v>
          </cell>
          <cell r="R677">
            <v>0</v>
          </cell>
          <cell r="S677">
            <v>0</v>
          </cell>
          <cell r="U677">
            <v>0</v>
          </cell>
          <cell r="Y677">
            <v>0.89</v>
          </cell>
          <cell r="AB67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8">
          <cell r="C678" t="str">
            <v>HOSPITAL SILVIO MAGALHÃES - CG Nº 019/2022</v>
          </cell>
          <cell r="E678" t="str">
            <v>THYAGO HENRIQUE MENEZES DE SANTANA</v>
          </cell>
          <cell r="F678" t="str">
            <v>3 - Administrativo</v>
          </cell>
          <cell r="G678">
            <v>123105</v>
          </cell>
          <cell r="H678" t="str">
            <v>02/2024</v>
          </cell>
          <cell r="J678">
            <v>1137.82</v>
          </cell>
          <cell r="L678">
            <v>109.035685884692</v>
          </cell>
          <cell r="M678">
            <v>7.06</v>
          </cell>
          <cell r="R678">
            <v>0</v>
          </cell>
          <cell r="S678">
            <v>0</v>
          </cell>
          <cell r="U678">
            <v>0</v>
          </cell>
          <cell r="Y678">
            <v>1.5</v>
          </cell>
          <cell r="AB67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79">
          <cell r="C679" t="str">
            <v>HOSPITAL SILVIO MAGALHÃES - CG Nº 019/2022</v>
          </cell>
          <cell r="E679" t="str">
            <v>TIAGO JOSE DA SILVA</v>
          </cell>
          <cell r="F679" t="str">
            <v>2 - Outros Profissionais da Saúde</v>
          </cell>
          <cell r="G679">
            <v>322205</v>
          </cell>
          <cell r="H679" t="str">
            <v>02/2024</v>
          </cell>
          <cell r="J679">
            <v>148.36000000000001</v>
          </cell>
          <cell r="L679">
            <v>109.035685884692</v>
          </cell>
          <cell r="M679">
            <v>7.06</v>
          </cell>
          <cell r="R679">
            <v>0</v>
          </cell>
          <cell r="S679">
            <v>0</v>
          </cell>
          <cell r="U679">
            <v>0</v>
          </cell>
          <cell r="Y679">
            <v>868.48</v>
          </cell>
          <cell r="AB67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80">
          <cell r="C680" t="str">
            <v>HOSPITAL SILVIO MAGALHÃES - CG Nº 019/2022</v>
          </cell>
          <cell r="E680" t="str">
            <v>VALDENIA SILVA DOS SANTOS</v>
          </cell>
          <cell r="F680" t="str">
            <v>4 - Assistência Odontológica</v>
          </cell>
          <cell r="G680">
            <v>322415</v>
          </cell>
          <cell r="H680" t="str">
            <v>02/2024</v>
          </cell>
          <cell r="J680">
            <v>135.55000000000001</v>
          </cell>
          <cell r="L680">
            <v>109.035685884692</v>
          </cell>
          <cell r="M680">
            <v>7.06</v>
          </cell>
          <cell r="R680">
            <v>0</v>
          </cell>
          <cell r="S680">
            <v>0</v>
          </cell>
          <cell r="U680">
            <v>0</v>
          </cell>
          <cell r="Y680">
            <v>1.23</v>
          </cell>
          <cell r="AB68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81">
          <cell r="C681" t="str">
            <v>HOSPITAL SILVIO MAGALHÃES - CG Nº 019/2022</v>
          </cell>
          <cell r="E681" t="str">
            <v>VALDERICE SILVA DO CARMO</v>
          </cell>
          <cell r="F681" t="str">
            <v>2 - Outros Profissionais da Saúde</v>
          </cell>
          <cell r="G681">
            <v>322205</v>
          </cell>
          <cell r="H681" t="str">
            <v>02/2024</v>
          </cell>
          <cell r="J681">
            <v>0</v>
          </cell>
          <cell r="L681">
            <v>0</v>
          </cell>
          <cell r="M681">
            <v>0</v>
          </cell>
          <cell r="R681">
            <v>0</v>
          </cell>
          <cell r="S681">
            <v>0</v>
          </cell>
          <cell r="U681">
            <v>0</v>
          </cell>
          <cell r="Y681">
            <v>2035.48</v>
          </cell>
          <cell r="AB68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82">
          <cell r="C682" t="str">
            <v>HOSPITAL SILVIO MAGALHÃES - CG Nº 019/2022</v>
          </cell>
          <cell r="E682" t="str">
            <v>VALDETE FERREIRA CASTRO DA SILVA</v>
          </cell>
          <cell r="F682" t="str">
            <v>2 - Outros Profissionais da Saúde</v>
          </cell>
          <cell r="G682">
            <v>322205</v>
          </cell>
          <cell r="H682" t="str">
            <v>02/2024</v>
          </cell>
          <cell r="J682">
            <v>201.97</v>
          </cell>
          <cell r="L682">
            <v>109.035685884692</v>
          </cell>
          <cell r="M682">
            <v>7.06</v>
          </cell>
          <cell r="R682">
            <v>129.80769230769201</v>
          </cell>
          <cell r="S682">
            <v>84.72</v>
          </cell>
          <cell r="U682">
            <v>0</v>
          </cell>
          <cell r="Y682">
            <v>421.31</v>
          </cell>
          <cell r="AB68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83">
          <cell r="C683" t="str">
            <v>HOSPITAL SILVIO MAGALHÃES - CG Nº 019/2022</v>
          </cell>
          <cell r="E683" t="str">
            <v>VALDINEIDE MARIA P DE BARROS</v>
          </cell>
          <cell r="F683" t="str">
            <v>2 - Outros Profissionais da Saúde</v>
          </cell>
          <cell r="G683">
            <v>322205</v>
          </cell>
          <cell r="H683" t="str">
            <v>02/2024</v>
          </cell>
          <cell r="J683">
            <v>158.35</v>
          </cell>
          <cell r="L683">
            <v>109.035685884692</v>
          </cell>
          <cell r="M683">
            <v>7.06</v>
          </cell>
          <cell r="R683">
            <v>0</v>
          </cell>
          <cell r="S683">
            <v>0</v>
          </cell>
          <cell r="U683">
            <v>0</v>
          </cell>
          <cell r="Y683">
            <v>866.43</v>
          </cell>
          <cell r="AB68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84">
          <cell r="C684" t="str">
            <v>HOSPITAL SILVIO MAGALHÃES - CG Nº 019/2022</v>
          </cell>
          <cell r="E684" t="str">
            <v>VALERIA EMILY FREITAS DA SILVA</v>
          </cell>
          <cell r="F684" t="str">
            <v>3 - Administrativo</v>
          </cell>
          <cell r="G684">
            <v>517410</v>
          </cell>
          <cell r="H684" t="str">
            <v>02/2024</v>
          </cell>
          <cell r="J684">
            <v>139.46</v>
          </cell>
          <cell r="L684">
            <v>109.035685884692</v>
          </cell>
          <cell r="M684">
            <v>7.06</v>
          </cell>
          <cell r="R684">
            <v>0</v>
          </cell>
          <cell r="S684">
            <v>0</v>
          </cell>
          <cell r="U684">
            <v>0</v>
          </cell>
          <cell r="Y684">
            <v>0.86</v>
          </cell>
          <cell r="AB68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85">
          <cell r="C685" t="str">
            <v>HOSPITAL SILVIO MAGALHÃES - CG Nº 019/2022</v>
          </cell>
          <cell r="E685" t="str">
            <v>VANESSA EMANUELLY TOLEDO DE CASTRO</v>
          </cell>
          <cell r="F685" t="str">
            <v>3 - Administrativo</v>
          </cell>
          <cell r="G685">
            <v>422110</v>
          </cell>
          <cell r="H685" t="str">
            <v>02/2024</v>
          </cell>
          <cell r="J685">
            <v>13.26</v>
          </cell>
          <cell r="L685">
            <v>109.035685884692</v>
          </cell>
          <cell r="M685">
            <v>7.06</v>
          </cell>
          <cell r="R685">
            <v>0</v>
          </cell>
          <cell r="S685">
            <v>0</v>
          </cell>
          <cell r="U685">
            <v>0</v>
          </cell>
          <cell r="Y685">
            <v>0</v>
          </cell>
        </row>
        <row r="686">
          <cell r="C686" t="str">
            <v>HOSPITAL SILVIO MAGALHÃES - CG Nº 019/2022</v>
          </cell>
          <cell r="E686" t="str">
            <v>VANESSA KAROLLAYNE LINS DOS SANTOS</v>
          </cell>
          <cell r="F686" t="str">
            <v>3 - Administrativo</v>
          </cell>
          <cell r="G686">
            <v>422110</v>
          </cell>
          <cell r="H686" t="str">
            <v>02/2024</v>
          </cell>
          <cell r="J686">
            <v>13.27</v>
          </cell>
          <cell r="L686">
            <v>109.035685884692</v>
          </cell>
          <cell r="M686">
            <v>7.06</v>
          </cell>
          <cell r="R686">
            <v>0</v>
          </cell>
          <cell r="S686">
            <v>0</v>
          </cell>
          <cell r="U686">
            <v>0</v>
          </cell>
          <cell r="Y686">
            <v>0</v>
          </cell>
        </row>
        <row r="687">
          <cell r="C687" t="str">
            <v>HOSPITAL SILVIO MAGALHÃES - CG Nº 019/2022</v>
          </cell>
          <cell r="E687" t="str">
            <v>VANESSA NATHALIA DA SILVA</v>
          </cell>
          <cell r="F687" t="str">
            <v>2 - Outros Profissionais da Saúde</v>
          </cell>
          <cell r="G687">
            <v>322205</v>
          </cell>
          <cell r="H687" t="str">
            <v>02/2024</v>
          </cell>
          <cell r="J687">
            <v>172.31</v>
          </cell>
          <cell r="L687">
            <v>109.035685884692</v>
          </cell>
          <cell r="M687">
            <v>7.06</v>
          </cell>
          <cell r="R687">
            <v>0</v>
          </cell>
          <cell r="S687">
            <v>0</v>
          </cell>
          <cell r="U687">
            <v>77.55</v>
          </cell>
          <cell r="X687" t="str">
            <v>AUX CRECHE</v>
          </cell>
          <cell r="Y687">
            <v>902.8</v>
          </cell>
          <cell r="AB68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88">
          <cell r="C688" t="str">
            <v>HOSPITAL SILVIO MAGALHÃES - CG Nº 019/2022</v>
          </cell>
          <cell r="E688" t="str">
            <v>VANILDA ARAUJO DOS REIS</v>
          </cell>
          <cell r="F688" t="str">
            <v>2 - Outros Profissionais da Saúde</v>
          </cell>
          <cell r="G688">
            <v>223505</v>
          </cell>
          <cell r="H688" t="str">
            <v>02/2024</v>
          </cell>
          <cell r="J688">
            <v>250.54</v>
          </cell>
          <cell r="L688">
            <v>0</v>
          </cell>
          <cell r="M688">
            <v>0</v>
          </cell>
          <cell r="R688">
            <v>0</v>
          </cell>
          <cell r="S688">
            <v>0</v>
          </cell>
          <cell r="U688">
            <v>0</v>
          </cell>
          <cell r="Y688">
            <v>603.91999999999996</v>
          </cell>
          <cell r="AB68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89">
          <cell r="C689" t="str">
            <v>HOSPITAL SILVIO MAGALHÃES - CG Nº 019/2022</v>
          </cell>
          <cell r="E689" t="str">
            <v xml:space="preserve">VERA LUCIA VIANA RAMOS GOMES </v>
          </cell>
          <cell r="F689" t="str">
            <v>2 - Outros Profissionais da Saúde</v>
          </cell>
          <cell r="G689">
            <v>223505</v>
          </cell>
          <cell r="H689" t="str">
            <v>02/2024</v>
          </cell>
          <cell r="J689">
            <v>223.69</v>
          </cell>
          <cell r="L689">
            <v>0</v>
          </cell>
          <cell r="M689">
            <v>0</v>
          </cell>
          <cell r="R689">
            <v>129.80769230769201</v>
          </cell>
          <cell r="S689">
            <v>82.5</v>
          </cell>
          <cell r="U689">
            <v>0</v>
          </cell>
          <cell r="Y689">
            <v>1197.06</v>
          </cell>
          <cell r="AB68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90">
          <cell r="C690" t="str">
            <v>HOSPITAL SILVIO MAGALHÃES - CG Nº 019/2022</v>
          </cell>
          <cell r="E690" t="str">
            <v>VICTOR GABRIEL DE SOUZA SILVA</v>
          </cell>
          <cell r="F690" t="str">
            <v>3 - Administrativo</v>
          </cell>
          <cell r="G690">
            <v>517410</v>
          </cell>
          <cell r="H690" t="str">
            <v>02/2024</v>
          </cell>
          <cell r="J690">
            <v>123.05</v>
          </cell>
          <cell r="L690">
            <v>109.035685884692</v>
          </cell>
          <cell r="M690">
            <v>7.06</v>
          </cell>
          <cell r="R690">
            <v>129.80769230769201</v>
          </cell>
          <cell r="S690">
            <v>82.5</v>
          </cell>
          <cell r="U690">
            <v>0</v>
          </cell>
          <cell r="Y690">
            <v>1.44</v>
          </cell>
          <cell r="AB69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91">
          <cell r="C691" t="str">
            <v>HOSPITAL SILVIO MAGALHÃES - CG Nº 019/2022</v>
          </cell>
          <cell r="E691" t="str">
            <v>VICTOR GABRIEL OLIVEIRA BENEVIDES</v>
          </cell>
          <cell r="F691" t="str">
            <v>3 - Administrativo</v>
          </cell>
          <cell r="G691">
            <v>422110</v>
          </cell>
          <cell r="H691" t="str">
            <v>02/2024</v>
          </cell>
          <cell r="J691">
            <v>13.26</v>
          </cell>
          <cell r="L691">
            <v>109.035685884692</v>
          </cell>
          <cell r="M691">
            <v>7.06</v>
          </cell>
          <cell r="R691">
            <v>129.80769230769201</v>
          </cell>
          <cell r="S691">
            <v>39.799999999999997</v>
          </cell>
          <cell r="U691">
            <v>0</v>
          </cell>
          <cell r="Y691">
            <v>0</v>
          </cell>
        </row>
        <row r="692">
          <cell r="C692" t="str">
            <v>HOSPITAL SILVIO MAGALHÃES - CG Nº 019/2022</v>
          </cell>
          <cell r="E692" t="str">
            <v>VICTORIA GABRIELLA FIRMINO DA SILVA</v>
          </cell>
          <cell r="F692" t="str">
            <v>3 - Administrativo</v>
          </cell>
          <cell r="G692">
            <v>411005</v>
          </cell>
          <cell r="H692" t="str">
            <v>02/2024</v>
          </cell>
          <cell r="J692">
            <v>135.55000000000001</v>
          </cell>
          <cell r="L692">
            <v>109.035685884692</v>
          </cell>
          <cell r="M692">
            <v>7.06</v>
          </cell>
          <cell r="R692">
            <v>0</v>
          </cell>
          <cell r="S692">
            <v>0</v>
          </cell>
          <cell r="U692">
            <v>0</v>
          </cell>
          <cell r="Y692">
            <v>0.27</v>
          </cell>
          <cell r="AB69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93">
          <cell r="C693" t="str">
            <v>HOSPITAL SILVIO MAGALHÃES - CG Nº 019/2022</v>
          </cell>
          <cell r="E693" t="str">
            <v>VITOR HUGO MACEDO DA SILVA</v>
          </cell>
          <cell r="F693" t="str">
            <v>3 - Administrativo</v>
          </cell>
          <cell r="G693">
            <v>517410</v>
          </cell>
          <cell r="H693" t="str">
            <v>02/2024</v>
          </cell>
          <cell r="J693">
            <v>123.06</v>
          </cell>
          <cell r="L693">
            <v>109.035685884692</v>
          </cell>
          <cell r="M693">
            <v>7.06</v>
          </cell>
          <cell r="R693">
            <v>129.80769230769201</v>
          </cell>
          <cell r="S693">
            <v>82.5</v>
          </cell>
          <cell r="U693">
            <v>0</v>
          </cell>
          <cell r="Y693">
            <v>1.18</v>
          </cell>
          <cell r="AB69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94">
          <cell r="C694" t="str">
            <v>HOSPITAL SILVIO MAGALHÃES - CG Nº 019/2022</v>
          </cell>
          <cell r="E694" t="str">
            <v>VITORIA CAROLINA MONTEIRO TORRES</v>
          </cell>
          <cell r="F694" t="str">
            <v>3 - Administrativo</v>
          </cell>
          <cell r="G694">
            <v>411030</v>
          </cell>
          <cell r="H694" t="str">
            <v>02/2024</v>
          </cell>
          <cell r="J694">
            <v>147.13</v>
          </cell>
          <cell r="L694">
            <v>109.035685884692</v>
          </cell>
          <cell r="M694">
            <v>7.06</v>
          </cell>
          <cell r="R694">
            <v>0</v>
          </cell>
          <cell r="S694">
            <v>0</v>
          </cell>
          <cell r="U694">
            <v>0</v>
          </cell>
          <cell r="Y694">
            <v>1.19</v>
          </cell>
          <cell r="AB69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95">
          <cell r="C695" t="str">
            <v>HOSPITAL SILVIO MAGALHÃES - CG Nº 019/2022</v>
          </cell>
          <cell r="E695" t="str">
            <v>VITORIA DA SILVA BERNARDINO</v>
          </cell>
          <cell r="F695" t="str">
            <v>3 - Administrativo</v>
          </cell>
          <cell r="G695">
            <v>513430</v>
          </cell>
          <cell r="H695" t="str">
            <v>02/2024</v>
          </cell>
          <cell r="J695">
            <v>123.05</v>
          </cell>
          <cell r="L695">
            <v>109.035685884692</v>
          </cell>
          <cell r="M695">
            <v>7.06</v>
          </cell>
          <cell r="R695">
            <v>0</v>
          </cell>
          <cell r="S695">
            <v>0</v>
          </cell>
          <cell r="U695">
            <v>80.95</v>
          </cell>
          <cell r="X695" t="str">
            <v>AUX CRECHE</v>
          </cell>
          <cell r="Y695">
            <v>1.23</v>
          </cell>
          <cell r="AB69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96">
          <cell r="C696" t="str">
            <v>HOSPITAL SILVIO MAGALHÃES - CG Nº 019/2022</v>
          </cell>
          <cell r="E696" t="str">
            <v>VITORIA LEITE DA SILVA</v>
          </cell>
          <cell r="F696" t="str">
            <v>3 - Administrativo</v>
          </cell>
          <cell r="G696">
            <v>422110</v>
          </cell>
          <cell r="H696" t="str">
            <v>02/2024</v>
          </cell>
          <cell r="J696">
            <v>12.67</v>
          </cell>
          <cell r="L696">
            <v>109.035685884692</v>
          </cell>
          <cell r="M696">
            <v>7.06</v>
          </cell>
          <cell r="R696">
            <v>129.80769230769201</v>
          </cell>
          <cell r="S696">
            <v>38</v>
          </cell>
          <cell r="U696">
            <v>0</v>
          </cell>
          <cell r="Y696">
            <v>0</v>
          </cell>
        </row>
        <row r="697">
          <cell r="C697" t="str">
            <v>HOSPITAL SILVIO MAGALHÃES - CG Nº 019/2022</v>
          </cell>
          <cell r="E697" t="str">
            <v>VIVIANE KELLY LINS E SILVA</v>
          </cell>
          <cell r="F697" t="str">
            <v>3 - Administrativo</v>
          </cell>
          <cell r="G697">
            <v>422110</v>
          </cell>
          <cell r="H697" t="str">
            <v>02/2024</v>
          </cell>
          <cell r="J697">
            <v>110.7</v>
          </cell>
          <cell r="L697">
            <v>109.035685884692</v>
          </cell>
          <cell r="M697">
            <v>7.06</v>
          </cell>
          <cell r="R697">
            <v>0</v>
          </cell>
          <cell r="S697">
            <v>0</v>
          </cell>
          <cell r="U697">
            <v>80.95</v>
          </cell>
          <cell r="X697" t="str">
            <v>AUX CRECHE</v>
          </cell>
          <cell r="Y697">
            <v>1.1299999999999999</v>
          </cell>
          <cell r="AB69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98">
          <cell r="C698" t="str">
            <v>HOSPITAL SILVIO MAGALHÃES - CG Nº 019/2022</v>
          </cell>
          <cell r="E698" t="str">
            <v>WALEX NICKYSON CAVALCANTE CAJU</v>
          </cell>
          <cell r="F698" t="str">
            <v>3 - Administrativo</v>
          </cell>
          <cell r="G698">
            <v>411005</v>
          </cell>
          <cell r="H698" t="str">
            <v>02/2024</v>
          </cell>
          <cell r="J698">
            <v>131.03</v>
          </cell>
          <cell r="L698">
            <v>109.035685884692</v>
          </cell>
          <cell r="M698">
            <v>7.06</v>
          </cell>
          <cell r="R698">
            <v>0</v>
          </cell>
          <cell r="S698">
            <v>0</v>
          </cell>
          <cell r="U698">
            <v>0</v>
          </cell>
          <cell r="Y698">
            <v>1.82</v>
          </cell>
          <cell r="AB69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699">
          <cell r="C699" t="str">
            <v>HOSPITAL SILVIO MAGALHÃES - CG Nº 019/2022</v>
          </cell>
          <cell r="E699" t="str">
            <v>WANCHERLAINE RAFAELA DA SILVA</v>
          </cell>
          <cell r="F699" t="str">
            <v>3 - Administrativo</v>
          </cell>
          <cell r="G699">
            <v>521130</v>
          </cell>
          <cell r="H699" t="str">
            <v>02/2024</v>
          </cell>
          <cell r="J699">
            <v>139.46</v>
          </cell>
          <cell r="L699">
            <v>109.035685884692</v>
          </cell>
          <cell r="M699">
            <v>7.06</v>
          </cell>
          <cell r="R699">
            <v>129.80769230769201</v>
          </cell>
          <cell r="S699">
            <v>82.5</v>
          </cell>
          <cell r="U699">
            <v>0</v>
          </cell>
          <cell r="Y699">
            <v>1.04</v>
          </cell>
          <cell r="AB69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0">
          <cell r="C700" t="str">
            <v>HOSPITAL SILVIO MAGALHÃES - CG Nº 019/2022</v>
          </cell>
          <cell r="E700" t="str">
            <v>WELICLECIA GRAZIELE SILVA PEREIRA</v>
          </cell>
          <cell r="F700" t="str">
            <v>3 - Administrativo</v>
          </cell>
          <cell r="G700">
            <v>251605</v>
          </cell>
          <cell r="H700" t="str">
            <v>02/2024</v>
          </cell>
          <cell r="J700">
            <v>254.41</v>
          </cell>
          <cell r="L700">
            <v>109.035685884692</v>
          </cell>
          <cell r="M700">
            <v>7.06</v>
          </cell>
          <cell r="R700">
            <v>0</v>
          </cell>
          <cell r="S700">
            <v>0</v>
          </cell>
          <cell r="U700">
            <v>0</v>
          </cell>
          <cell r="Y700">
            <v>0.68</v>
          </cell>
          <cell r="AB70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1">
          <cell r="C701" t="str">
            <v>HOSPITAL SILVIO MAGALHÃES - CG Nº 019/2022</v>
          </cell>
          <cell r="E701" t="str">
            <v>WELLINGTON JOSE OLIVEIRA DA SILVA</v>
          </cell>
          <cell r="F701" t="str">
            <v>3 - Administrativo</v>
          </cell>
          <cell r="G701">
            <v>517410</v>
          </cell>
          <cell r="H701" t="str">
            <v>02/2024</v>
          </cell>
          <cell r="J701">
            <v>139.46</v>
          </cell>
          <cell r="L701">
            <v>109.035685884692</v>
          </cell>
          <cell r="M701">
            <v>7.06</v>
          </cell>
          <cell r="R701">
            <v>0</v>
          </cell>
          <cell r="S701">
            <v>0</v>
          </cell>
          <cell r="U701">
            <v>0</v>
          </cell>
          <cell r="Y701">
            <v>0.21</v>
          </cell>
          <cell r="AB70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2">
          <cell r="C702" t="str">
            <v>HOSPITAL SILVIO MAGALHÃES - CG Nº 019/2022</v>
          </cell>
          <cell r="E702" t="str">
            <v>WELLINGTON PEREIRA DOS ANJOS</v>
          </cell>
          <cell r="F702" t="str">
            <v>3 - Administrativo</v>
          </cell>
          <cell r="G702">
            <v>911205</v>
          </cell>
          <cell r="H702" t="str">
            <v>02/2024</v>
          </cell>
          <cell r="J702">
            <v>194.2</v>
          </cell>
          <cell r="L702">
            <v>109.035685884692</v>
          </cell>
          <cell r="M702">
            <v>7.06</v>
          </cell>
          <cell r="R702">
            <v>0</v>
          </cell>
          <cell r="S702">
            <v>0</v>
          </cell>
          <cell r="U702">
            <v>0</v>
          </cell>
          <cell r="Y702">
            <v>1.87</v>
          </cell>
          <cell r="AB70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3">
          <cell r="C703" t="str">
            <v>HOSPITAL SILVIO MAGALHÃES - CG Nº 019/2022</v>
          </cell>
          <cell r="E703" t="str">
            <v xml:space="preserve">WELLITANIA MARIA DO NASCIMENTO </v>
          </cell>
          <cell r="F703" t="str">
            <v>3 - Administrativo</v>
          </cell>
          <cell r="G703">
            <v>513430</v>
          </cell>
          <cell r="H703" t="str">
            <v>02/2024</v>
          </cell>
          <cell r="J703">
            <v>123.05</v>
          </cell>
          <cell r="L703">
            <v>109.035685884692</v>
          </cell>
          <cell r="M703">
            <v>7.06</v>
          </cell>
          <cell r="R703">
            <v>0</v>
          </cell>
          <cell r="S703">
            <v>0</v>
          </cell>
          <cell r="U703">
            <v>0</v>
          </cell>
          <cell r="Y703">
            <v>0.65</v>
          </cell>
          <cell r="AB70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4">
          <cell r="C704" t="str">
            <v>HOSPITAL SILVIO MAGALHÃES - CG Nº 019/2022</v>
          </cell>
          <cell r="E704" t="str">
            <v>WENDSON BRUNO DA SILVA</v>
          </cell>
          <cell r="F704" t="str">
            <v>3 - Administrativo</v>
          </cell>
          <cell r="G704">
            <v>517410</v>
          </cell>
          <cell r="H704" t="str">
            <v>02/2024</v>
          </cell>
          <cell r="J704">
            <v>0</v>
          </cell>
          <cell r="K704">
            <v>1450.06</v>
          </cell>
          <cell r="L704">
            <v>0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  <cell r="Y704">
            <v>0</v>
          </cell>
        </row>
        <row r="705">
          <cell r="C705" t="str">
            <v>HOSPITAL SILVIO MAGALHÃES - CG Nº 019/2022</v>
          </cell>
          <cell r="E705" t="str">
            <v>WESLEY FELIPE DA SILVA</v>
          </cell>
          <cell r="F705" t="str">
            <v>2 - Outros Profissionais da Saúde</v>
          </cell>
          <cell r="G705">
            <v>322205</v>
          </cell>
          <cell r="H705" t="str">
            <v>02/2024</v>
          </cell>
          <cell r="J705">
            <v>147.06</v>
          </cell>
          <cell r="L705">
            <v>109.035685884692</v>
          </cell>
          <cell r="M705">
            <v>7.06</v>
          </cell>
          <cell r="R705">
            <v>0</v>
          </cell>
          <cell r="S705">
            <v>0</v>
          </cell>
          <cell r="U705">
            <v>0</v>
          </cell>
          <cell r="Y705">
            <v>972.47</v>
          </cell>
          <cell r="AB70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6">
          <cell r="C706" t="str">
            <v>HOSPITAL SILVIO MAGALHÃES - CG Nº 019/2022</v>
          </cell>
          <cell r="E706" t="str">
            <v>WEUDES JOSE BEZERRA SILVA</v>
          </cell>
          <cell r="F706" t="str">
            <v>2 - Outros Profissionais da Saúde</v>
          </cell>
          <cell r="G706">
            <v>322205</v>
          </cell>
          <cell r="H706" t="str">
            <v>02/2024</v>
          </cell>
          <cell r="J706">
            <v>191.1</v>
          </cell>
          <cell r="L706">
            <v>0</v>
          </cell>
          <cell r="M706">
            <v>0</v>
          </cell>
          <cell r="R706">
            <v>0</v>
          </cell>
          <cell r="S706">
            <v>0</v>
          </cell>
          <cell r="U706">
            <v>0</v>
          </cell>
          <cell r="Y706">
            <v>465.3</v>
          </cell>
          <cell r="AB70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7">
          <cell r="C707" t="str">
            <v>HOSPITAL SILVIO MAGALHÃES - CG Nº 019/2022</v>
          </cell>
          <cell r="E707" t="str">
            <v xml:space="preserve">WHEMERSON RUFINO SILVA </v>
          </cell>
          <cell r="F707" t="str">
            <v>3 - Administrativo</v>
          </cell>
          <cell r="G707">
            <v>414105</v>
          </cell>
          <cell r="H707" t="str">
            <v>02/2024</v>
          </cell>
          <cell r="J707">
            <v>123.05</v>
          </cell>
          <cell r="L707">
            <v>109.035685884692</v>
          </cell>
          <cell r="M707">
            <v>7.06</v>
          </cell>
          <cell r="R707">
            <v>0</v>
          </cell>
          <cell r="S707">
            <v>0</v>
          </cell>
          <cell r="U707">
            <v>0</v>
          </cell>
          <cell r="Y707">
            <v>0.99</v>
          </cell>
          <cell r="AB707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8">
          <cell r="C708" t="str">
            <v>HOSPITAL SILVIO MAGALHÃES - CG Nº 019/2022</v>
          </cell>
          <cell r="E708" t="str">
            <v>WILLAMIS MATHEUS DA SILVA</v>
          </cell>
          <cell r="F708" t="str">
            <v>3 - Administrativo</v>
          </cell>
          <cell r="G708">
            <v>517410</v>
          </cell>
          <cell r="H708" t="str">
            <v>02/2024</v>
          </cell>
          <cell r="J708">
            <v>123.05</v>
          </cell>
          <cell r="L708">
            <v>109.035685884692</v>
          </cell>
          <cell r="M708">
            <v>7.06</v>
          </cell>
          <cell r="R708">
            <v>0</v>
          </cell>
          <cell r="S708">
            <v>0</v>
          </cell>
          <cell r="U708">
            <v>0</v>
          </cell>
          <cell r="Y708">
            <v>1.66</v>
          </cell>
          <cell r="AB708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09">
          <cell r="C709" t="str">
            <v>HOSPITAL SILVIO MAGALHÃES - CG Nº 019/2022</v>
          </cell>
          <cell r="E709" t="str">
            <v>WILLAMS FELIPE FERREIRA SILVA</v>
          </cell>
          <cell r="F709" t="str">
            <v>2 - Outros Profissionais da Saúde</v>
          </cell>
          <cell r="G709">
            <v>223530</v>
          </cell>
          <cell r="H709" t="str">
            <v>02/2024</v>
          </cell>
          <cell r="J709">
            <v>179.49</v>
          </cell>
          <cell r="L709">
            <v>0</v>
          </cell>
          <cell r="M709">
            <v>0</v>
          </cell>
          <cell r="R709">
            <v>0</v>
          </cell>
          <cell r="S709">
            <v>0</v>
          </cell>
          <cell r="U709">
            <v>0</v>
          </cell>
          <cell r="Y709">
            <v>1396.94</v>
          </cell>
          <cell r="AB709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10">
          <cell r="C710" t="str">
            <v>HOSPITAL SILVIO MAGALHÃES - CG Nº 019/2022</v>
          </cell>
          <cell r="E710" t="str">
            <v>WILLIANE EVELIN SALES DO NASCIMENTO</v>
          </cell>
          <cell r="F710" t="str">
            <v>2 - Outros Profissionais da Saúde</v>
          </cell>
          <cell r="G710">
            <v>322205</v>
          </cell>
          <cell r="H710" t="str">
            <v>02/2024</v>
          </cell>
          <cell r="J710">
            <v>158.54</v>
          </cell>
          <cell r="L710">
            <v>109.035685884692</v>
          </cell>
          <cell r="M710">
            <v>7.06</v>
          </cell>
          <cell r="R710">
            <v>0</v>
          </cell>
          <cell r="S710">
            <v>0</v>
          </cell>
          <cell r="U710">
            <v>0</v>
          </cell>
          <cell r="Y710">
            <v>277.83</v>
          </cell>
          <cell r="AB710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11">
          <cell r="C711" t="str">
            <v>HOSPITAL SILVIO MAGALHÃES - CG Nº 019/2022</v>
          </cell>
          <cell r="E711" t="str">
            <v>WILLYANE SILVA NICOLAU</v>
          </cell>
          <cell r="F711" t="str">
            <v>2 - Outros Profissionais da Saúde</v>
          </cell>
          <cell r="G711">
            <v>223505</v>
          </cell>
          <cell r="H711" t="str">
            <v>02/2024</v>
          </cell>
          <cell r="J711">
            <v>171.31</v>
          </cell>
          <cell r="L711">
            <v>0</v>
          </cell>
          <cell r="M711">
            <v>0</v>
          </cell>
          <cell r="R711">
            <v>0</v>
          </cell>
          <cell r="S711">
            <v>0</v>
          </cell>
          <cell r="U711">
            <v>0</v>
          </cell>
          <cell r="Y711">
            <v>1322.49</v>
          </cell>
          <cell r="AB711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12">
          <cell r="C712" t="str">
            <v>HOSPITAL SILVIO MAGALHÃES - CG Nº 019/2022</v>
          </cell>
          <cell r="E712" t="str">
            <v>WILMA CARLA DA SILVA</v>
          </cell>
          <cell r="F712" t="str">
            <v>2 - Outros Profissionais da Saúde</v>
          </cell>
          <cell r="G712">
            <v>322205</v>
          </cell>
          <cell r="H712" t="str">
            <v>02/2024</v>
          </cell>
          <cell r="J712">
            <v>142.71</v>
          </cell>
          <cell r="L712">
            <v>109.035685884692</v>
          </cell>
          <cell r="M712">
            <v>7.06</v>
          </cell>
          <cell r="R712">
            <v>0</v>
          </cell>
          <cell r="S712">
            <v>0</v>
          </cell>
          <cell r="U712">
            <v>0</v>
          </cell>
          <cell r="Y712">
            <v>465.45</v>
          </cell>
          <cell r="AB712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13">
          <cell r="C713" t="str">
            <v>HOSPITAL SILVIO MAGALHÃES - CG Nº 019/2022</v>
          </cell>
          <cell r="E713" t="str">
            <v>WLADEMIR JOSE RODRIGUES</v>
          </cell>
          <cell r="F713" t="str">
            <v>3 - Administrativo</v>
          </cell>
          <cell r="G713">
            <v>313220</v>
          </cell>
          <cell r="H713" t="str">
            <v>02/2024</v>
          </cell>
          <cell r="J713">
            <v>385.66</v>
          </cell>
          <cell r="L713">
            <v>0</v>
          </cell>
          <cell r="M713">
            <v>0</v>
          </cell>
          <cell r="R713">
            <v>0</v>
          </cell>
          <cell r="S713">
            <v>0</v>
          </cell>
          <cell r="U713">
            <v>0</v>
          </cell>
          <cell r="Y713">
            <v>1.18</v>
          </cell>
          <cell r="AB713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14">
          <cell r="C714" t="str">
            <v>HOSPITAL SILVIO MAGALHÃES - CG Nº 019/2022</v>
          </cell>
          <cell r="E714" t="str">
            <v>WLISSES SANTOS DE ASSIS MENDES JUNIOR</v>
          </cell>
          <cell r="F714" t="str">
            <v>3 - Administrativo</v>
          </cell>
          <cell r="G714">
            <v>411005</v>
          </cell>
          <cell r="H714" t="str">
            <v>02/2024</v>
          </cell>
          <cell r="J714">
            <v>135.56</v>
          </cell>
          <cell r="L714">
            <v>109.035685884692</v>
          </cell>
          <cell r="M714">
            <v>7.06</v>
          </cell>
          <cell r="R714">
            <v>0</v>
          </cell>
          <cell r="S714">
            <v>0</v>
          </cell>
          <cell r="U714">
            <v>0</v>
          </cell>
          <cell r="Y714">
            <v>0.93</v>
          </cell>
          <cell r="AB714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15">
          <cell r="C715" t="str">
            <v>HOSPITAL SILVIO MAGALHÃES - CG Nº 019/2022</v>
          </cell>
          <cell r="E715" t="str">
            <v>YANE ARIELY DE AZEVEDO</v>
          </cell>
          <cell r="F715" t="str">
            <v>2 - Outros Profissionais da Saúde</v>
          </cell>
          <cell r="G715">
            <v>223505</v>
          </cell>
          <cell r="H715" t="str">
            <v>02/2024</v>
          </cell>
          <cell r="J715">
            <v>323.79000000000002</v>
          </cell>
          <cell r="L715">
            <v>0</v>
          </cell>
          <cell r="M715">
            <v>0</v>
          </cell>
          <cell r="R715">
            <v>0</v>
          </cell>
          <cell r="S715">
            <v>0</v>
          </cell>
          <cell r="U715">
            <v>0</v>
          </cell>
          <cell r="Y715">
            <v>1283.3499999999999</v>
          </cell>
          <cell r="AB715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  <row r="716">
          <cell r="C716" t="str">
            <v>HOSPITAL SILVIO MAGALHÃES - CG Nº 019/2022</v>
          </cell>
          <cell r="E716" t="str">
            <v>ZENON FABIO SILVA DE DEUS</v>
          </cell>
          <cell r="F716" t="str">
            <v>3 - Administrativo</v>
          </cell>
          <cell r="G716">
            <v>351605</v>
          </cell>
          <cell r="H716" t="str">
            <v>02/2024</v>
          </cell>
          <cell r="J716">
            <v>149.08000000000001</v>
          </cell>
          <cell r="L716">
            <v>109.035685884692</v>
          </cell>
          <cell r="M716">
            <v>7.06</v>
          </cell>
          <cell r="R716">
            <v>0</v>
          </cell>
          <cell r="S716">
            <v>0</v>
          </cell>
          <cell r="U716">
            <v>0</v>
          </cell>
          <cell r="Y716">
            <v>0.44</v>
          </cell>
          <cell r="AB716" t="str">
    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B5002"/>
  <sheetViews>
    <sheetView showGridLines="0" tabSelected="1" topLeftCell="O1" zoomScale="75" zoomScaleNormal="75" workbookViewId="0">
      <selection activeCell="F34" sqref="F34"/>
    </sheetView>
  </sheetViews>
  <sheetFormatPr defaultColWidth="8.7109375" defaultRowHeight="12.7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6" customWidth="1"/>
    <col min="5" max="5" width="31.28515625" style="16" customWidth="1"/>
    <col min="6" max="6" width="27.140625" style="16" customWidth="1"/>
    <col min="7" max="7" width="22.5703125" style="16" customWidth="1"/>
    <col min="8" max="8" width="23.28515625" style="16" customWidth="1"/>
    <col min="9" max="9" width="24.42578125" style="16" customWidth="1"/>
    <col min="10" max="10" width="24.7109375" style="16" customWidth="1"/>
    <col min="11" max="11" width="28.28515625" style="16" customWidth="1"/>
    <col min="12" max="12" width="31.7109375" style="16" customWidth="1"/>
    <col min="13" max="13" width="14.7109375" style="16" customWidth="1"/>
    <col min="14" max="14" width="26.85546875" style="16" customWidth="1"/>
    <col min="15" max="15" width="33" style="16" customWidth="1"/>
    <col min="16" max="16" width="14.7109375" style="16" customWidth="1"/>
    <col min="17" max="17" width="27.7109375" style="16" customWidth="1"/>
    <col min="18" max="18" width="34" style="16" customWidth="1"/>
    <col min="19" max="19" width="14.7109375" style="16" customWidth="1"/>
    <col min="20" max="20" width="26" style="16" customWidth="1"/>
    <col min="21" max="21" width="31" style="16" customWidth="1"/>
    <col min="22" max="22" width="14.7109375" style="16" customWidth="1"/>
    <col min="23" max="23" width="45.7109375" style="16" customWidth="1"/>
    <col min="24" max="25" width="30.7109375" style="16" customWidth="1"/>
    <col min="26" max="26" width="14.7109375" style="16" customWidth="1"/>
    <col min="27" max="27" width="45.7109375" style="16" customWidth="1"/>
    <col min="28" max="28" width="18.5703125" style="16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ADERNANDA BUARQUE DIAS DE MELO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513205</v>
      </c>
      <c r="G3" s="10" t="str">
        <f>IF('[1]TCE - ANEXO III - Preencher'!H12="","",'[1]TCE - ANEXO III - Preencher'!H12)</f>
        <v>02/2024</v>
      </c>
      <c r="H3" s="11">
        <f>'[1]TCE - ANEXO III - Preencher'!I12</f>
        <v>0</v>
      </c>
      <c r="I3" s="11">
        <f>'[1]TCE - ANEXO III - Preencher'!J12</f>
        <v>141.30000000000001</v>
      </c>
      <c r="J3" s="11">
        <f>'[1]TCE - ANEXO III - Preencher'!K12</f>
        <v>0</v>
      </c>
      <c r="K3" s="12">
        <f>'[1]TCE - ANEXO III - Preencher'!L12</f>
        <v>109.035685884692</v>
      </c>
      <c r="L3" s="12">
        <f>'[1]TCE - ANEXO III - Preencher'!M12</f>
        <v>5.23</v>
      </c>
      <c r="M3" s="12">
        <f t="shared" ref="M3:M66" si="0">K3-L3</f>
        <v>103.805685884692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0.48</v>
      </c>
      <c r="Y3" s="12">
        <f>'[1]TCE - ANEXO III - Preencher'!Z12</f>
        <v>0</v>
      </c>
      <c r="Z3" s="12">
        <f t="shared" ref="Z3:Z66" si="4">X3-Y3</f>
        <v>0.48</v>
      </c>
      <c r="AA3" s="13" t="str">
        <f>IF('[1]TCE - ANEXO III - Preencher'!AB12="","",'[1]TCE - ANEXO III - Preencher'!AB12)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" s="12">
        <f t="shared" ref="AB3:AB66" si="5">H3+I3+J3+M3+P3+S3+V3+Z3</f>
        <v>245.585685884692</v>
      </c>
    </row>
    <row r="4" spans="1:28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ADILMA MARTINS DA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02/2024</v>
      </c>
      <c r="H4" s="11">
        <f>'[1]TCE - ANEXO III - Preencher'!I13</f>
        <v>0</v>
      </c>
      <c r="I4" s="11">
        <f>'[1]TCE - ANEXO III - Preencher'!J13</f>
        <v>177.96</v>
      </c>
      <c r="J4" s="11">
        <f>'[1]TCE - ANEXO III - Preencher'!K13</f>
        <v>0</v>
      </c>
      <c r="K4" s="12">
        <f>'[1]TCE - ANEXO III - Preencher'!L13</f>
        <v>109.035685884692</v>
      </c>
      <c r="L4" s="12">
        <f>'[1]TCE - ANEXO III - Preencher'!M13</f>
        <v>7.06</v>
      </c>
      <c r="M4" s="12">
        <f t="shared" si="0"/>
        <v>101.975685884692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443.07</v>
      </c>
      <c r="Y4" s="12">
        <f>'[1]TCE - ANEXO III - Preencher'!Z13</f>
        <v>0</v>
      </c>
      <c r="Z4" s="12">
        <f t="shared" si="4"/>
        <v>443.07</v>
      </c>
      <c r="AA4" s="13" t="str">
        <f>IF('[1]TCE - ANEXO III - Preencher'!AB13="","",'[1]TCE - ANEXO III - Preencher'!AB13)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" s="12">
        <f t="shared" si="5"/>
        <v>723.00568588469196</v>
      </c>
    </row>
    <row r="5" spans="1:28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 xml:space="preserve">ADLA VANESSA FELICIANO DA SILVA </v>
      </c>
      <c r="E5" s="6" t="str">
        <f>IF('[1]TCE - ANEXO III - Preencher'!F14="4 - Assistência Odontológica","2 - Outros Profissionais da Saúde",'[1]TCE - ANEXO III - Preencher'!F14)</f>
        <v>2 - Outros Profissionais da Saúde</v>
      </c>
      <c r="F5" s="9">
        <f>'[1]TCE - ANEXO III - Preencher'!G14</f>
        <v>322205</v>
      </c>
      <c r="G5" s="10" t="str">
        <f>IF('[1]TCE - ANEXO III - Preencher'!H14="","",'[1]TCE - ANEXO III - Preencher'!H14)</f>
        <v>02/2024</v>
      </c>
      <c r="H5" s="11">
        <f>'[1]TCE - ANEXO III - Preencher'!I14</f>
        <v>0</v>
      </c>
      <c r="I5" s="11">
        <f>'[1]TCE - ANEXO III - Preencher'!J14</f>
        <v>146.97</v>
      </c>
      <c r="J5" s="11">
        <f>'[1]TCE - ANEXO III - Preencher'!K14</f>
        <v>0</v>
      </c>
      <c r="K5" s="12">
        <f>'[1]TCE - ANEXO III - Preencher'!L14</f>
        <v>109.035685884692</v>
      </c>
      <c r="L5" s="12">
        <f>'[1]TCE - ANEXO III - Preencher'!M14</f>
        <v>7.06</v>
      </c>
      <c r="M5" s="12">
        <f t="shared" si="0"/>
        <v>101.975685884692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441.69</v>
      </c>
      <c r="Y5" s="12">
        <f>'[1]TCE - ANEXO III - Preencher'!Z14</f>
        <v>0</v>
      </c>
      <c r="Z5" s="12">
        <f t="shared" si="4"/>
        <v>441.69</v>
      </c>
      <c r="AA5" s="13" t="str">
        <f>IF('[1]TCE - ANEXO III - Preencher'!AB14="","",'[1]TCE - ANEXO III - Preencher'!AB14)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" s="12">
        <f t="shared" si="5"/>
        <v>690.63568588469207</v>
      </c>
    </row>
    <row r="6" spans="1:28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ADRIANA KARLA ALVES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02/2024</v>
      </c>
      <c r="H6" s="11">
        <f>'[1]TCE - ANEXO III - Preencher'!I15</f>
        <v>0</v>
      </c>
      <c r="I6" s="11">
        <f>'[1]TCE - ANEXO III - Preencher'!J15</f>
        <v>185.96</v>
      </c>
      <c r="J6" s="11">
        <f>'[1]TCE - ANEXO III - Preencher'!K15</f>
        <v>0</v>
      </c>
      <c r="K6" s="12">
        <f>'[1]TCE - ANEXO III - Preencher'!L15</f>
        <v>109.035685884692</v>
      </c>
      <c r="L6" s="12">
        <f>'[1]TCE - ANEXO III - Preencher'!M15</f>
        <v>7.06</v>
      </c>
      <c r="M6" s="12">
        <f t="shared" si="0"/>
        <v>101.975685884692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526.47</v>
      </c>
      <c r="Y6" s="12">
        <f>'[1]TCE - ANEXO III - Preencher'!Z15</f>
        <v>0</v>
      </c>
      <c r="Z6" s="12">
        <f t="shared" si="4"/>
        <v>526.47</v>
      </c>
      <c r="AA6" s="13" t="str">
        <f>IF('[1]TCE - ANEXO III - Preencher'!AB15="","",'[1]TCE - ANEXO III - Preencher'!AB15)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" s="12">
        <f t="shared" si="5"/>
        <v>814.40568588469205</v>
      </c>
    </row>
    <row r="7" spans="1:28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>ADRIANA LUCIA PEREIRA ANSELMO DA SILVA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322205</v>
      </c>
      <c r="G7" s="10" t="str">
        <f>IF('[1]TCE - ANEXO III - Preencher'!H16="","",'[1]TCE - ANEXO III - Preencher'!H16)</f>
        <v>02/2024</v>
      </c>
      <c r="H7" s="11">
        <f>'[1]TCE - ANEXO III - Preencher'!I16</f>
        <v>0</v>
      </c>
      <c r="I7" s="11">
        <f>'[1]TCE - ANEXO III - Preencher'!J16</f>
        <v>148.36000000000001</v>
      </c>
      <c r="J7" s="11">
        <f>'[1]TCE - ANEXO III - Preencher'!K16</f>
        <v>0</v>
      </c>
      <c r="K7" s="12">
        <f>'[1]TCE - ANEXO III - Preencher'!L16</f>
        <v>109.035685884692</v>
      </c>
      <c r="L7" s="12">
        <f>'[1]TCE - ANEXO III - Preencher'!M16</f>
        <v>7.06</v>
      </c>
      <c r="M7" s="12">
        <f t="shared" si="0"/>
        <v>101.975685884692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881.95</v>
      </c>
      <c r="Y7" s="12">
        <f>'[1]TCE - ANEXO III - Preencher'!Z16</f>
        <v>0</v>
      </c>
      <c r="Z7" s="12">
        <f t="shared" si="4"/>
        <v>881.95</v>
      </c>
      <c r="AA7" s="13" t="str">
        <f>IF('[1]TCE - ANEXO III - Preencher'!AB16="","",'[1]TCE - ANEXO III - Preencher'!AB16)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" s="12">
        <f t="shared" si="5"/>
        <v>1132.2856858846922</v>
      </c>
    </row>
    <row r="8" spans="1:28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MARIA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02/2024</v>
      </c>
      <c r="H8" s="11">
        <f>'[1]TCE - ANEXO III - Preencher'!I17</f>
        <v>0</v>
      </c>
      <c r="I8" s="11">
        <f>'[1]TCE - ANEXO III - Preencher'!J17</f>
        <v>167.4</v>
      </c>
      <c r="J8" s="11">
        <f>'[1]TCE - ANEXO III - Preencher'!K17</f>
        <v>0</v>
      </c>
      <c r="K8" s="12">
        <f>'[1]TCE - ANEXO III - Preencher'!L17</f>
        <v>109.035685884692</v>
      </c>
      <c r="L8" s="12">
        <f>'[1]TCE - ANEXO III - Preencher'!M17</f>
        <v>7.06</v>
      </c>
      <c r="M8" s="12">
        <f t="shared" si="0"/>
        <v>101.975685884692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927.88</v>
      </c>
      <c r="Y8" s="12">
        <f>'[1]TCE - ANEXO III - Preencher'!Z17</f>
        <v>0</v>
      </c>
      <c r="Z8" s="12">
        <f t="shared" si="4"/>
        <v>927.88</v>
      </c>
      <c r="AA8" s="13" t="str">
        <f>IF('[1]TCE - ANEXO III - Preencher'!AB17="","",'[1]TCE - ANEXO III - Preencher'!AB17)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" s="12">
        <f t="shared" si="5"/>
        <v>1197.255685884692</v>
      </c>
    </row>
    <row r="9" spans="1:28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MARIA DE GOZ</v>
      </c>
      <c r="E9" s="6" t="str">
        <f>IF('[1]TCE - ANEXO III - Preencher'!F18="4 - Assistência Odontológica","2 - Outros Profissionais da Saúde",'[1]TCE - ANEXO III - Preencher'!F18)</f>
        <v>2 - Outros Profissionais da Saúde</v>
      </c>
      <c r="F9" s="9">
        <f>'[1]TCE - ANEXO III - Preencher'!G18</f>
        <v>322205</v>
      </c>
      <c r="G9" s="10" t="str">
        <f>IF('[1]TCE - ANEXO III - Preencher'!H18="","",'[1]TCE - ANEXO III - Preencher'!H18)</f>
        <v>02/2024</v>
      </c>
      <c r="H9" s="11">
        <f>'[1]TCE - ANEXO III - Preencher'!I18</f>
        <v>0</v>
      </c>
      <c r="I9" s="11">
        <f>'[1]TCE - ANEXO III - Preencher'!J18</f>
        <v>0</v>
      </c>
      <c r="J9" s="11">
        <f>'[1]TCE - ANEXO III - Preencher'!K18</f>
        <v>0</v>
      </c>
      <c r="K9" s="12">
        <f>'[1]TCE - ANEXO III - Preencher'!L18</f>
        <v>0</v>
      </c>
      <c r="L9" s="12">
        <f>'[1]TCE - ANEXO III - Preencher'!M18</f>
        <v>0</v>
      </c>
      <c r="M9" s="12">
        <f t="shared" si="0"/>
        <v>0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3964.66</v>
      </c>
      <c r="Y9" s="12">
        <f>'[1]TCE - ANEXO III - Preencher'!Z18</f>
        <v>0</v>
      </c>
      <c r="Z9" s="12">
        <f t="shared" si="4"/>
        <v>3964.66</v>
      </c>
      <c r="AA9" s="13" t="str">
        <f>IF('[1]TCE - ANEXO III - Preencher'!AB18="","",'[1]TCE - ANEXO III - Preencher'!AB18)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" s="12">
        <f t="shared" si="5"/>
        <v>3964.66</v>
      </c>
    </row>
    <row r="10" spans="1:28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ADRIANA PAULA BEATRIZ DA SILVA</v>
      </c>
      <c r="E10" s="6" t="str">
        <f>IF('[1]TCE - ANEXO III - Preencher'!F19="4 - Assistência Odontológica","2 - Outros Profissionais da Saúde",'[1]TCE - ANEXO III - Preencher'!F19)</f>
        <v>3 - Administrativo</v>
      </c>
      <c r="F10" s="9">
        <f>'[1]TCE - ANEXO III - Preencher'!G19</f>
        <v>521130</v>
      </c>
      <c r="G10" s="10" t="str">
        <f>IF('[1]TCE - ANEXO III - Preencher'!H19="","",'[1]TCE - ANEXO III - Preencher'!H19)</f>
        <v>02/2024</v>
      </c>
      <c r="H10" s="11">
        <f>'[1]TCE - ANEXO III - Preencher'!I19</f>
        <v>0</v>
      </c>
      <c r="I10" s="11">
        <f>'[1]TCE - ANEXO III - Preencher'!J19</f>
        <v>134.36000000000001</v>
      </c>
      <c r="J10" s="11">
        <f>'[1]TCE - ANEXO III - Preencher'!K19</f>
        <v>0</v>
      </c>
      <c r="K10" s="12">
        <f>'[1]TCE - ANEXO III - Preencher'!L19</f>
        <v>109.035685884692</v>
      </c>
      <c r="L10" s="12">
        <f>'[1]TCE - ANEXO III - Preencher'!M19</f>
        <v>7.06</v>
      </c>
      <c r="M10" s="12">
        <f t="shared" si="0"/>
        <v>101.975685884692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80.95</v>
      </c>
      <c r="U10" s="12">
        <f>'[1]TCE - ANEXO III - Preencher'!V19</f>
        <v>0</v>
      </c>
      <c r="V10" s="12">
        <f t="shared" si="3"/>
        <v>80.95</v>
      </c>
      <c r="W10" s="13" t="str">
        <f>IF('[1]TCE - ANEXO III - Preencher'!X19="","",'[1]TCE - ANEXO III - Preencher'!X19)</f>
        <v>AUX CRECHE</v>
      </c>
      <c r="X10" s="12">
        <f>'[1]TCE - ANEXO III - Preencher'!Y19</f>
        <v>1.1200000000000001</v>
      </c>
      <c r="Y10" s="12">
        <f>'[1]TCE - ANEXO III - Preencher'!Z19</f>
        <v>0</v>
      </c>
      <c r="Z10" s="12">
        <f t="shared" si="4"/>
        <v>1.1200000000000001</v>
      </c>
      <c r="AA10" s="13" t="str">
        <f>IF('[1]TCE - ANEXO III - Preencher'!AB19="","",'[1]TCE - ANEXO III - Preencher'!AB19)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" s="12">
        <f t="shared" si="5"/>
        <v>318.40568588469199</v>
      </c>
    </row>
    <row r="11" spans="1:28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ADRIANA SIMONE BEZERRA DA SILVA</v>
      </c>
      <c r="E11" s="6" t="str">
        <f>IF('[1]TCE - ANEXO III - Preencher'!F20="4 - Assistência Odontológica","2 - Outros Profissionais da Saúde",'[1]TCE - ANEXO III - Preencher'!F20)</f>
        <v>2 - Outros Profissionais da Saúde</v>
      </c>
      <c r="F11" s="9">
        <f>'[1]TCE - ANEXO III - Preencher'!G20</f>
        <v>223505</v>
      </c>
      <c r="G11" s="10" t="str">
        <f>IF('[1]TCE - ANEXO III - Preencher'!H20="","",'[1]TCE - ANEXO III - Preencher'!H20)</f>
        <v>02/2024</v>
      </c>
      <c r="H11" s="11">
        <f>'[1]TCE - ANEXO III - Preencher'!I20</f>
        <v>0</v>
      </c>
      <c r="I11" s="11">
        <f>'[1]TCE - ANEXO III - Preencher'!J20</f>
        <v>0</v>
      </c>
      <c r="J11" s="11">
        <f>'[1]TCE - ANEXO III - Preencher'!K20</f>
        <v>0</v>
      </c>
      <c r="K11" s="12">
        <f>'[1]TCE - ANEXO III - Preencher'!L20</f>
        <v>0</v>
      </c>
      <c r="L11" s="12">
        <f>'[1]TCE - ANEXO III - Preencher'!M20</f>
        <v>0</v>
      </c>
      <c r="M11" s="12">
        <f t="shared" si="0"/>
        <v>0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17161.150000000001</v>
      </c>
      <c r="Y11" s="12">
        <f>'[1]TCE - ANEXO III - Preencher'!Z20</f>
        <v>0</v>
      </c>
      <c r="Z11" s="12">
        <f t="shared" si="4"/>
        <v>17161.150000000001</v>
      </c>
      <c r="AA11" s="13" t="str">
        <f>IF('[1]TCE - ANEXO III - Preencher'!AB20="","",'[1]TCE - ANEXO III - Preencher'!AB20)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" s="12">
        <f t="shared" si="5"/>
        <v>17161.150000000001</v>
      </c>
    </row>
    <row r="12" spans="1:28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BATISTA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521130</v>
      </c>
      <c r="G12" s="10" t="str">
        <f>IF('[1]TCE - ANEXO III - Preencher'!H21="","",'[1]TCE - ANEXO III - Preencher'!H21)</f>
        <v>02/2024</v>
      </c>
      <c r="H12" s="11">
        <f>'[1]TCE - ANEXO III - Preencher'!I21</f>
        <v>0</v>
      </c>
      <c r="I12" s="11">
        <f>'[1]TCE - ANEXO III - Preencher'!J21</f>
        <v>128.71</v>
      </c>
      <c r="J12" s="11">
        <f>'[1]TCE - ANEXO III - Preencher'!K21</f>
        <v>0</v>
      </c>
      <c r="K12" s="12">
        <f>'[1]TCE - ANEXO III - Preencher'!L21</f>
        <v>109.035685884692</v>
      </c>
      <c r="L12" s="12">
        <f>'[1]TCE - ANEXO III - Preencher'!M21</f>
        <v>7.06</v>
      </c>
      <c r="M12" s="12">
        <f t="shared" si="0"/>
        <v>101.975685884692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0.54</v>
      </c>
      <c r="Y12" s="12">
        <f>'[1]TCE - ANEXO III - Preencher'!Z21</f>
        <v>0</v>
      </c>
      <c r="Z12" s="12">
        <f t="shared" si="4"/>
        <v>0.54</v>
      </c>
      <c r="AA12" s="13" t="str">
        <f>IF('[1]TCE - ANEXO III - Preencher'!AB21="","",'[1]TCE - ANEXO III - Preencher'!AB21)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2" s="12">
        <f t="shared" si="5"/>
        <v>231.22568588469201</v>
      </c>
    </row>
    <row r="13" spans="1:28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ADRIANO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>
        <f>'[1]TCE - ANEXO III - Preencher'!G22</f>
        <v>514310</v>
      </c>
      <c r="G13" s="10" t="str">
        <f>IF('[1]TCE - ANEXO III - Preencher'!H22="","",'[1]TCE - ANEXO III - Preencher'!H22)</f>
        <v>02/2024</v>
      </c>
      <c r="H13" s="11">
        <f>'[1]TCE - ANEXO III - Preencher'!I22</f>
        <v>0</v>
      </c>
      <c r="I13" s="11">
        <f>'[1]TCE - ANEXO III - Preencher'!J22</f>
        <v>145.66</v>
      </c>
      <c r="J13" s="11">
        <f>'[1]TCE - ANEXO III - Preencher'!K22</f>
        <v>0</v>
      </c>
      <c r="K13" s="12">
        <f>'[1]TCE - ANEXO III - Preencher'!L22</f>
        <v>109.035685884692</v>
      </c>
      <c r="L13" s="12">
        <f>'[1]TCE - ANEXO III - Preencher'!M22</f>
        <v>7.06</v>
      </c>
      <c r="M13" s="12">
        <f t="shared" si="0"/>
        <v>101.975685884692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0.8</v>
      </c>
      <c r="Y13" s="12">
        <f>'[1]TCE - ANEXO III - Preencher'!Z22</f>
        <v>0</v>
      </c>
      <c r="Z13" s="12">
        <f t="shared" si="4"/>
        <v>0.8</v>
      </c>
      <c r="AA13" s="13" t="str">
        <f>IF('[1]TCE - ANEXO III - Preencher'!AB22="","",'[1]TCE - ANEXO III - Preencher'!AB22)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" s="12">
        <f t="shared" si="5"/>
        <v>248.43568588469202</v>
      </c>
    </row>
    <row r="14" spans="1:28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>ADRIANO RAMOS DOS SANTOS</v>
      </c>
      <c r="E14" s="6" t="str">
        <f>IF('[1]TCE - ANEXO III - Preencher'!F23="4 - Assistência Odontológica","2 - Outros Profissionais da Saúde",'[1]TCE - ANEXO III - Preencher'!F23)</f>
        <v>3 - Administrativo</v>
      </c>
      <c r="F14" s="9">
        <f>'[1]TCE - ANEXO III - Preencher'!G23</f>
        <v>252210</v>
      </c>
      <c r="G14" s="10" t="str">
        <f>IF('[1]TCE - ANEXO III - Preencher'!H23="","",'[1]TCE - ANEXO III - Preencher'!H23)</f>
        <v>02/2024</v>
      </c>
      <c r="H14" s="11">
        <f>'[1]TCE - ANEXO III - Preencher'!I23</f>
        <v>0</v>
      </c>
      <c r="I14" s="11">
        <f>'[1]TCE - ANEXO III - Preencher'!J23</f>
        <v>314.48</v>
      </c>
      <c r="J14" s="11">
        <f>'[1]TCE - ANEXO III - Preencher'!K23</f>
        <v>0</v>
      </c>
      <c r="K14" s="12">
        <f>'[1]TCE - ANEXO III - Preencher'!L23</f>
        <v>109.035685884692</v>
      </c>
      <c r="L14" s="12">
        <f>'[1]TCE - ANEXO III - Preencher'!M23</f>
        <v>7.06</v>
      </c>
      <c r="M14" s="12">
        <f t="shared" si="0"/>
        <v>101.975685884692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0.81</v>
      </c>
      <c r="Y14" s="12">
        <f>'[1]TCE - ANEXO III - Preencher'!Z23</f>
        <v>0</v>
      </c>
      <c r="Z14" s="12">
        <f t="shared" si="4"/>
        <v>0.81</v>
      </c>
      <c r="AA14" s="13" t="str">
        <f>IF('[1]TCE - ANEXO III - Preencher'!AB23="","",'[1]TCE - ANEXO III - Preencher'!AB23)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" s="12">
        <f t="shared" si="5"/>
        <v>417.265685884692</v>
      </c>
    </row>
    <row r="15" spans="1:28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ADRIELLY AUGUSTA OLIVEIRA BRAZ DA SILVA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02/2024</v>
      </c>
      <c r="H15" s="11">
        <f>'[1]TCE - ANEXO III - Preencher'!I24</f>
        <v>0</v>
      </c>
      <c r="I15" s="11">
        <f>'[1]TCE - ANEXO III - Preencher'!J24</f>
        <v>204.69</v>
      </c>
      <c r="J15" s="11">
        <f>'[1]TCE - ANEXO III - Preencher'!K24</f>
        <v>0</v>
      </c>
      <c r="K15" s="12">
        <f>'[1]TCE - ANEXO III - Preencher'!L24</f>
        <v>0</v>
      </c>
      <c r="L15" s="12">
        <f>'[1]TCE - ANEXO III - Preencher'!M24</f>
        <v>0</v>
      </c>
      <c r="M15" s="12">
        <f t="shared" si="0"/>
        <v>0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1281.3499999999999</v>
      </c>
      <c r="Y15" s="12">
        <f>'[1]TCE - ANEXO III - Preencher'!Z24</f>
        <v>0</v>
      </c>
      <c r="Z15" s="12">
        <f t="shared" si="4"/>
        <v>1281.3499999999999</v>
      </c>
      <c r="AA15" s="13" t="str">
        <f>IF('[1]TCE - ANEXO III - Preencher'!AB24="","",'[1]TCE - ANEXO III - Preencher'!AB24)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" s="12">
        <f t="shared" si="5"/>
        <v>1486.04</v>
      </c>
    </row>
    <row r="16" spans="1:28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 xml:space="preserve">ADRIELLY LARISSA BEZERRA DA SILVA 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02/2024</v>
      </c>
      <c r="H16" s="11">
        <f>'[1]TCE - ANEXO III - Preencher'!I25</f>
        <v>0</v>
      </c>
      <c r="I16" s="11">
        <f>'[1]TCE - ANEXO III - Preencher'!J25</f>
        <v>322.64999999999998</v>
      </c>
      <c r="J16" s="11">
        <f>'[1]TCE - ANEXO III - Preencher'!K25</f>
        <v>0</v>
      </c>
      <c r="K16" s="12">
        <f>'[1]TCE - ANEXO III - Preencher'!L25</f>
        <v>0</v>
      </c>
      <c r="L16" s="12">
        <f>'[1]TCE - ANEXO III - Preencher'!M25</f>
        <v>0</v>
      </c>
      <c r="M16" s="12">
        <f t="shared" si="0"/>
        <v>0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1178.68</v>
      </c>
      <c r="Y16" s="12">
        <f>'[1]TCE - ANEXO III - Preencher'!Z25</f>
        <v>0</v>
      </c>
      <c r="Z16" s="12">
        <f t="shared" si="4"/>
        <v>1178.68</v>
      </c>
      <c r="AA16" s="13" t="str">
        <f>IF('[1]TCE - ANEXO III - Preencher'!AB25="","",'[1]TCE - ANEXO III - Preencher'!AB25)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" s="12">
        <f t="shared" si="5"/>
        <v>1501.33</v>
      </c>
    </row>
    <row r="17" spans="1:28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ADRIENE PATRICIA FREIRE DOS SANTOS MENDONCA</v>
      </c>
      <c r="E17" s="6" t="str">
        <f>IF('[1]TCE - ANEXO III - Preencher'!F26="4 - Assistência Odontológica","2 - Outros Profissionais da Saúde",'[1]TCE - ANEXO III - Preencher'!F26)</f>
        <v>2 - Outros Profissionais da Saúde</v>
      </c>
      <c r="F17" s="9">
        <f>'[1]TCE - ANEXO III - Preencher'!G26</f>
        <v>223505</v>
      </c>
      <c r="G17" s="10" t="str">
        <f>IF('[1]TCE - ANEXO III - Preencher'!H26="","",'[1]TCE - ANEXO III - Preencher'!H26)</f>
        <v>02/2024</v>
      </c>
      <c r="H17" s="11">
        <f>'[1]TCE - ANEXO III - Preencher'!I26</f>
        <v>0</v>
      </c>
      <c r="I17" s="11">
        <f>'[1]TCE - ANEXO III - Preencher'!J26</f>
        <v>296.39</v>
      </c>
      <c r="J17" s="11">
        <f>'[1]TCE - ANEXO III - Preencher'!K26</f>
        <v>0</v>
      </c>
      <c r="K17" s="12">
        <f>'[1]TCE - ANEXO III - Preencher'!L26</f>
        <v>0</v>
      </c>
      <c r="L17" s="12">
        <f>'[1]TCE - ANEXO III - Preencher'!M26</f>
        <v>0</v>
      </c>
      <c r="M17" s="12">
        <f t="shared" si="0"/>
        <v>0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852.91</v>
      </c>
      <c r="Y17" s="12">
        <f>'[1]TCE - ANEXO III - Preencher'!Z26</f>
        <v>0</v>
      </c>
      <c r="Z17" s="12">
        <f t="shared" si="4"/>
        <v>852.91</v>
      </c>
      <c r="AA17" s="13" t="str">
        <f>IF('[1]TCE - ANEXO III - Preencher'!AB26="","",'[1]TCE - ANEXO III - Preencher'!AB26)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" s="12">
        <f t="shared" si="5"/>
        <v>1149.3</v>
      </c>
    </row>
    <row r="18" spans="1:28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AGRIPINA MANUELA DOS SANTOS FREITAS</v>
      </c>
      <c r="E18" s="6" t="str">
        <f>IF('[1]TCE - ANEXO III - Preencher'!F27="4 - Assistência Odontológica","2 - Outros Profissionais da Saúde",'[1]TCE - ANEXO III - Preencher'!F27)</f>
        <v>2 - Outros Profissionais da Saúde</v>
      </c>
      <c r="F18" s="9">
        <f>'[1]TCE - ANEXO III - Preencher'!G27</f>
        <v>223505</v>
      </c>
      <c r="G18" s="10" t="str">
        <f>IF('[1]TCE - ANEXO III - Preencher'!H27="","",'[1]TCE - ANEXO III - Preencher'!H27)</f>
        <v>02/2024</v>
      </c>
      <c r="H18" s="11">
        <f>'[1]TCE - ANEXO III - Preencher'!I27</f>
        <v>0</v>
      </c>
      <c r="I18" s="11">
        <f>'[1]TCE - ANEXO III - Preencher'!J27</f>
        <v>381.12</v>
      </c>
      <c r="J18" s="11">
        <f>'[1]TCE - ANEXO III - Preencher'!K27</f>
        <v>0</v>
      </c>
      <c r="K18" s="12">
        <f>'[1]TCE - ANEXO III - Preencher'!L27</f>
        <v>0</v>
      </c>
      <c r="L18" s="12">
        <f>'[1]TCE - ANEXO III - Preencher'!M27</f>
        <v>0</v>
      </c>
      <c r="M18" s="12">
        <f t="shared" si="0"/>
        <v>0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852.88</v>
      </c>
      <c r="Y18" s="12">
        <f>'[1]TCE - ANEXO III - Preencher'!Z27</f>
        <v>0</v>
      </c>
      <c r="Z18" s="12">
        <f t="shared" si="4"/>
        <v>852.88</v>
      </c>
      <c r="AA18" s="13" t="str">
        <f>IF('[1]TCE - ANEXO III - Preencher'!AB27="","",'[1]TCE - ANEXO III - Preencher'!AB27)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" s="12">
        <f t="shared" si="5"/>
        <v>1234</v>
      </c>
    </row>
    <row r="19" spans="1:28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AIRLA MICAL PEREIRA DA SILVA</v>
      </c>
      <c r="E19" s="6" t="str">
        <f>IF('[1]TCE - ANEXO III - Preencher'!F28="4 - Assistência Odontológica","2 - Outros Profissionais da Saúde",'[1]TCE - ANEXO III - Preencher'!F28)</f>
        <v>3 - Administrativo</v>
      </c>
      <c r="F19" s="9">
        <f>'[1]TCE - ANEXO III - Preencher'!G28</f>
        <v>422110</v>
      </c>
      <c r="G19" s="10" t="str">
        <f>IF('[1]TCE - ANEXO III - Preencher'!H28="","",'[1]TCE - ANEXO III - Preencher'!H28)</f>
        <v>02/2024</v>
      </c>
      <c r="H19" s="11">
        <f>'[1]TCE - ANEXO III - Preencher'!I28</f>
        <v>0</v>
      </c>
      <c r="I19" s="11">
        <f>'[1]TCE - ANEXO III - Preencher'!J28</f>
        <v>13.27</v>
      </c>
      <c r="J19" s="11">
        <f>'[1]TCE - ANEXO III - Preencher'!K28</f>
        <v>0</v>
      </c>
      <c r="K19" s="12">
        <f>'[1]TCE - ANEXO III - Preencher'!L28</f>
        <v>109.035685884692</v>
      </c>
      <c r="L19" s="12">
        <f>'[1]TCE - ANEXO III - Preencher'!M28</f>
        <v>7.06</v>
      </c>
      <c r="M19" s="12">
        <f t="shared" si="0"/>
        <v>101.975685884692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129.80769230769201</v>
      </c>
      <c r="R19" s="12">
        <f>'[1]TCE - ANEXO III - Preencher'!S28</f>
        <v>39.799999999999997</v>
      </c>
      <c r="S19" s="12">
        <f t="shared" si="2"/>
        <v>90.007692307692011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205.25337819238399</v>
      </c>
    </row>
    <row r="20" spans="1:28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ALBERTO OLIVEIRA CAVALCANTI</v>
      </c>
      <c r="E20" s="6" t="str">
        <f>IF('[1]TCE - ANEXO III - Preencher'!F29="4 - Assistência Odontológica","2 - Outros Profissionais da Saúde",'[1]TCE - ANEXO III - Preencher'!F29)</f>
        <v>3 - Administrativo</v>
      </c>
      <c r="F20" s="9">
        <f>'[1]TCE - ANEXO III - Preencher'!G29</f>
        <v>142105</v>
      </c>
      <c r="G20" s="10" t="str">
        <f>IF('[1]TCE - ANEXO III - Preencher'!H29="","",'[1]TCE - ANEXO III - Preencher'!H29)</f>
        <v>02/2024</v>
      </c>
      <c r="H20" s="11">
        <f>'[1]TCE - ANEXO III - Preencher'!I29</f>
        <v>0</v>
      </c>
      <c r="I20" s="11">
        <f>'[1]TCE - ANEXO III - Preencher'!J29</f>
        <v>0</v>
      </c>
      <c r="J20" s="11">
        <f>'[1]TCE - ANEXO III - Preencher'!K29</f>
        <v>0</v>
      </c>
      <c r="K20" s="12">
        <f>'[1]TCE - ANEXO III - Preencher'!L29</f>
        <v>0</v>
      </c>
      <c r="L20" s="12">
        <f>'[1]TCE - ANEXO III - Preencher'!M29</f>
        <v>0</v>
      </c>
      <c r="M20" s="12">
        <f t="shared" si="0"/>
        <v>0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0</v>
      </c>
    </row>
    <row r="21" spans="1:28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ALCINEIDE MOURA SILVA DE OLIVEIRA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>
        <f>'[1]TCE - ANEXO III - Preencher'!G30</f>
        <v>322205</v>
      </c>
      <c r="G21" s="10" t="str">
        <f>IF('[1]TCE - ANEXO III - Preencher'!H30="","",'[1]TCE - ANEXO III - Preencher'!H30)</f>
        <v>02/2024</v>
      </c>
      <c r="H21" s="11">
        <f>'[1]TCE - ANEXO III - Preencher'!I30</f>
        <v>0</v>
      </c>
      <c r="I21" s="11">
        <f>'[1]TCE - ANEXO III - Preencher'!J30</f>
        <v>167.4</v>
      </c>
      <c r="J21" s="11">
        <f>'[1]TCE - ANEXO III - Preencher'!K30</f>
        <v>0</v>
      </c>
      <c r="K21" s="12">
        <f>'[1]TCE - ANEXO III - Preencher'!L30</f>
        <v>109.035685884692</v>
      </c>
      <c r="L21" s="12">
        <f>'[1]TCE - ANEXO III - Preencher'!M30</f>
        <v>7.06</v>
      </c>
      <c r="M21" s="12">
        <f t="shared" si="0"/>
        <v>101.975685884692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854.44</v>
      </c>
      <c r="Y21" s="12">
        <f>'[1]TCE - ANEXO III - Preencher'!Z30</f>
        <v>0</v>
      </c>
      <c r="Z21" s="12">
        <f t="shared" si="4"/>
        <v>854.44</v>
      </c>
      <c r="AA21" s="13" t="str">
        <f>IF('[1]TCE - ANEXO III - Preencher'!AB30="","",'[1]TCE - ANEXO III - Preencher'!AB30)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" s="12">
        <f t="shared" si="5"/>
        <v>1123.8156858846921</v>
      </c>
    </row>
    <row r="22" spans="1:28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ALESSANDRA MARIA DA SILVA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322205</v>
      </c>
      <c r="G22" s="10" t="str">
        <f>IF('[1]TCE - ANEXO III - Preencher'!H31="","",'[1]TCE - ANEXO III - Preencher'!H31)</f>
        <v>02/2024</v>
      </c>
      <c r="H22" s="11">
        <f>'[1]TCE - ANEXO III - Preencher'!I31</f>
        <v>0</v>
      </c>
      <c r="I22" s="11">
        <f>'[1]TCE - ANEXO III - Preencher'!J31</f>
        <v>0</v>
      </c>
      <c r="J22" s="11">
        <f>'[1]TCE - ANEXO III - Preencher'!K31</f>
        <v>0</v>
      </c>
      <c r="K22" s="12">
        <f>'[1]TCE - ANEXO III - Preencher'!L31</f>
        <v>0</v>
      </c>
      <c r="L22" s="12">
        <f>'[1]TCE - ANEXO III - Preencher'!M31</f>
        <v>0</v>
      </c>
      <c r="M22" s="12">
        <f t="shared" si="0"/>
        <v>0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0.24</v>
      </c>
      <c r="Y22" s="12">
        <f>'[1]TCE - ANEXO III - Preencher'!Z31</f>
        <v>0</v>
      </c>
      <c r="Z22" s="12">
        <f t="shared" si="4"/>
        <v>0.24</v>
      </c>
      <c r="AA22" s="13" t="str">
        <f>IF('[1]TCE - ANEXO III - Preencher'!AB31="","",'[1]TCE - ANEXO III - Preencher'!AB31)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" s="12">
        <f t="shared" si="5"/>
        <v>0.24</v>
      </c>
    </row>
    <row r="23" spans="1:28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ALEXANDRO DARIO DE ARAUJO</v>
      </c>
      <c r="E23" s="6" t="str">
        <f>IF('[1]TCE - ANEXO III - Preencher'!F32="4 - Assistência Odontológica","2 - Outros Profissionais da Saúde",'[1]TCE - ANEXO III - Preencher'!F32)</f>
        <v>3 - Administrativo</v>
      </c>
      <c r="F23" s="9">
        <f>'[1]TCE - ANEXO III - Preencher'!G32</f>
        <v>517410</v>
      </c>
      <c r="G23" s="10" t="str">
        <f>IF('[1]TCE - ANEXO III - Preencher'!H32="","",'[1]TCE - ANEXO III - Preencher'!H32)</f>
        <v>02/2024</v>
      </c>
      <c r="H23" s="11">
        <f>'[1]TCE - ANEXO III - Preencher'!I32</f>
        <v>0</v>
      </c>
      <c r="I23" s="11">
        <f>'[1]TCE - ANEXO III - Preencher'!J32</f>
        <v>164.08</v>
      </c>
      <c r="J23" s="11">
        <f>'[1]TCE - ANEXO III - Preencher'!K32</f>
        <v>0</v>
      </c>
      <c r="K23" s="12">
        <f>'[1]TCE - ANEXO III - Preencher'!L32</f>
        <v>0</v>
      </c>
      <c r="L23" s="12">
        <f>'[1]TCE - ANEXO III - Preencher'!M32</f>
        <v>0</v>
      </c>
      <c r="M23" s="12">
        <f t="shared" si="0"/>
        <v>0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164.08</v>
      </c>
    </row>
    <row r="24" spans="1:28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>ALEXSANDRA DE MENDONCA LIMA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>
        <f>'[1]TCE - ANEXO III - Preencher'!G33</f>
        <v>322205</v>
      </c>
      <c r="G24" s="10" t="str">
        <f>IF('[1]TCE - ANEXO III - Preencher'!H33="","",'[1]TCE - ANEXO III - Preencher'!H33)</f>
        <v>02/2024</v>
      </c>
      <c r="H24" s="11">
        <f>'[1]TCE - ANEXO III - Preencher'!I33</f>
        <v>0</v>
      </c>
      <c r="I24" s="11">
        <f>'[1]TCE - ANEXO III - Preencher'!J33</f>
        <v>167.4</v>
      </c>
      <c r="J24" s="11">
        <f>'[1]TCE - ANEXO III - Preencher'!K33</f>
        <v>0</v>
      </c>
      <c r="K24" s="12">
        <f>'[1]TCE - ANEXO III - Preencher'!L33</f>
        <v>109.035685884692</v>
      </c>
      <c r="L24" s="12">
        <f>'[1]TCE - ANEXO III - Preencher'!M33</f>
        <v>7.06</v>
      </c>
      <c r="M24" s="12">
        <f t="shared" si="0"/>
        <v>101.975685884692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129.80769230769201</v>
      </c>
      <c r="R24" s="12">
        <f>'[1]TCE - ANEXO III - Preencher'!S33</f>
        <v>82.5</v>
      </c>
      <c r="S24" s="12">
        <f t="shared" si="2"/>
        <v>47.307692307692008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442.68</v>
      </c>
      <c r="Y24" s="12">
        <f>'[1]TCE - ANEXO III - Preencher'!Z33</f>
        <v>0</v>
      </c>
      <c r="Z24" s="12">
        <f t="shared" si="4"/>
        <v>442.68</v>
      </c>
      <c r="AA24" s="13" t="str">
        <f>IF('[1]TCE - ANEXO III - Preencher'!AB33="","",'[1]TCE - ANEXO III - Preencher'!AB33)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" s="12">
        <f t="shared" si="5"/>
        <v>759.36337819238406</v>
      </c>
    </row>
    <row r="25" spans="1:28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ALICE THAYNA MARIA DA SILVA</v>
      </c>
      <c r="E25" s="6" t="str">
        <f>IF('[1]TCE - ANEXO III - Preencher'!F34="4 - Assistência Odontológica","2 - Outros Profissionais da Saúde",'[1]TCE - ANEXO III - Preencher'!F34)</f>
        <v>3 - Administrativo</v>
      </c>
      <c r="F25" s="9">
        <f>'[1]TCE - ANEXO III - Preencher'!G34</f>
        <v>411005</v>
      </c>
      <c r="G25" s="10" t="str">
        <f>IF('[1]TCE - ANEXO III - Preencher'!H34="","",'[1]TCE - ANEXO III - Preencher'!H34)</f>
        <v>02/2024</v>
      </c>
      <c r="H25" s="11">
        <f>'[1]TCE - ANEXO III - Preencher'!I34</f>
        <v>0</v>
      </c>
      <c r="I25" s="11">
        <f>'[1]TCE - ANEXO III - Preencher'!J34</f>
        <v>113.3</v>
      </c>
      <c r="J25" s="11">
        <f>'[1]TCE - ANEXO III - Preencher'!K34</f>
        <v>0</v>
      </c>
      <c r="K25" s="12">
        <f>'[1]TCE - ANEXO III - Preencher'!L34</f>
        <v>109.035685884692</v>
      </c>
      <c r="L25" s="12">
        <f>'[1]TCE - ANEXO III - Preencher'!M34</f>
        <v>7.06</v>
      </c>
      <c r="M25" s="12">
        <f t="shared" si="0"/>
        <v>101.975685884692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129.80769230769201</v>
      </c>
      <c r="R25" s="12">
        <f>'[1]TCE - ANEXO III - Preencher'!S34</f>
        <v>84.98</v>
      </c>
      <c r="S25" s="12">
        <f t="shared" si="2"/>
        <v>44.827692307692004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0.93</v>
      </c>
      <c r="Y25" s="12">
        <f>'[1]TCE - ANEXO III - Preencher'!Z34</f>
        <v>0</v>
      </c>
      <c r="Z25" s="12">
        <f t="shared" si="4"/>
        <v>0.93</v>
      </c>
      <c r="AA25" s="13" t="str">
        <f>IF('[1]TCE - ANEXO III - Preencher'!AB34="","",'[1]TCE - ANEXO III - Preencher'!AB34)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5" s="12">
        <f t="shared" si="5"/>
        <v>261.03337819238402</v>
      </c>
    </row>
    <row r="26" spans="1:28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 xml:space="preserve">ALINE COSTA DA SILVA ESPINDOLA 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>
        <f>'[1]TCE - ANEXO III - Preencher'!G35</f>
        <v>322205</v>
      </c>
      <c r="G26" s="10" t="str">
        <f>IF('[1]TCE - ANEXO III - Preencher'!H35="","",'[1]TCE - ANEXO III - Preencher'!H35)</f>
        <v>02/2024</v>
      </c>
      <c r="H26" s="11">
        <f>'[1]TCE - ANEXO III - Preencher'!I35</f>
        <v>0</v>
      </c>
      <c r="I26" s="11">
        <f>'[1]TCE - ANEXO III - Preencher'!J35</f>
        <v>152.71</v>
      </c>
      <c r="J26" s="11">
        <f>'[1]TCE - ANEXO III - Preencher'!K35</f>
        <v>0</v>
      </c>
      <c r="K26" s="12">
        <f>'[1]TCE - ANEXO III - Preencher'!L35</f>
        <v>109.035685884692</v>
      </c>
      <c r="L26" s="12">
        <f>'[1]TCE - ANEXO III - Preencher'!M35</f>
        <v>7.06</v>
      </c>
      <c r="M26" s="12">
        <f t="shared" si="0"/>
        <v>101.975685884692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871.16</v>
      </c>
      <c r="Y26" s="12">
        <f>'[1]TCE - ANEXO III - Preencher'!Z35</f>
        <v>0</v>
      </c>
      <c r="Z26" s="12">
        <f t="shared" si="4"/>
        <v>871.16</v>
      </c>
      <c r="AA26" s="13" t="str">
        <f>IF('[1]TCE - ANEXO III - Preencher'!AB35="","",'[1]TCE - ANEXO III - Preencher'!AB35)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" s="12">
        <f t="shared" si="5"/>
        <v>1125.8456858846921</v>
      </c>
    </row>
    <row r="27" spans="1:28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ALINE GRASIELLE EUDAMIDAS DE CASTRO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322205</v>
      </c>
      <c r="G27" s="10" t="str">
        <f>IF('[1]TCE - ANEXO III - Preencher'!H36="","",'[1]TCE - ANEXO III - Preencher'!H36)</f>
        <v>02/2024</v>
      </c>
      <c r="H27" s="11">
        <f>'[1]TCE - ANEXO III - Preencher'!I36</f>
        <v>0</v>
      </c>
      <c r="I27" s="11">
        <f>'[1]TCE - ANEXO III - Preencher'!J36</f>
        <v>117.66</v>
      </c>
      <c r="J27" s="11">
        <f>'[1]TCE - ANEXO III - Preencher'!K36</f>
        <v>0</v>
      </c>
      <c r="K27" s="12">
        <f>'[1]TCE - ANEXO III - Preencher'!L36</f>
        <v>0</v>
      </c>
      <c r="L27" s="12">
        <f>'[1]TCE - ANEXO III - Preencher'!M36</f>
        <v>0</v>
      </c>
      <c r="M27" s="12">
        <f t="shared" si="0"/>
        <v>0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846.63</v>
      </c>
      <c r="Y27" s="12">
        <f>'[1]TCE - ANEXO III - Preencher'!Z36</f>
        <v>0</v>
      </c>
      <c r="Z27" s="12">
        <f t="shared" si="4"/>
        <v>846.63</v>
      </c>
      <c r="AA27" s="13" t="str">
        <f>IF('[1]TCE - ANEXO III - Preencher'!AB36="","",'[1]TCE - ANEXO III - Preencher'!AB36)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" s="12">
        <f t="shared" si="5"/>
        <v>964.29</v>
      </c>
    </row>
    <row r="28" spans="1:28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ALINE MARIA MARQUES TRINDADE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>
        <f>'[1]TCE - ANEXO III - Preencher'!G37</f>
        <v>322205</v>
      </c>
      <c r="G28" s="10" t="str">
        <f>IF('[1]TCE - ANEXO III - Preencher'!H37="","",'[1]TCE - ANEXO III - Preencher'!H37)</f>
        <v>02/2024</v>
      </c>
      <c r="H28" s="11">
        <f>'[1]TCE - ANEXO III - Preencher'!I37</f>
        <v>0</v>
      </c>
      <c r="I28" s="11">
        <f>'[1]TCE - ANEXO III - Preencher'!J37</f>
        <v>172.31</v>
      </c>
      <c r="J28" s="11">
        <f>'[1]TCE - ANEXO III - Preencher'!K37</f>
        <v>0</v>
      </c>
      <c r="K28" s="12">
        <f>'[1]TCE - ANEXO III - Preencher'!L37</f>
        <v>109.035685884692</v>
      </c>
      <c r="L28" s="12">
        <f>'[1]TCE - ANEXO III - Preencher'!M37</f>
        <v>7.06</v>
      </c>
      <c r="M28" s="12">
        <f t="shared" si="0"/>
        <v>101.975685884692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845.95</v>
      </c>
      <c r="Y28" s="12">
        <f>'[1]TCE - ANEXO III - Preencher'!Z37</f>
        <v>0</v>
      </c>
      <c r="Z28" s="12">
        <f t="shared" si="4"/>
        <v>845.95</v>
      </c>
      <c r="AA28" s="13" t="str">
        <f>IF('[1]TCE - ANEXO III - Preencher'!AB37="","",'[1]TCE - ANEXO III - Preencher'!AB37)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" s="12">
        <f t="shared" si="5"/>
        <v>1120.235685884692</v>
      </c>
    </row>
    <row r="29" spans="1:28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ALISSON ALVES DOS SANTOS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>
        <f>'[1]TCE - ANEXO III - Preencher'!G38</f>
        <v>223505</v>
      </c>
      <c r="G29" s="10" t="str">
        <f>IF('[1]TCE - ANEXO III - Preencher'!H38="","",'[1]TCE - ANEXO III - Preencher'!H38)</f>
        <v>02/2024</v>
      </c>
      <c r="H29" s="11">
        <f>'[1]TCE - ANEXO III - Preencher'!I38</f>
        <v>0</v>
      </c>
      <c r="I29" s="11">
        <f>'[1]TCE - ANEXO III - Preencher'!J38</f>
        <v>207.67</v>
      </c>
      <c r="J29" s="11">
        <f>'[1]TCE - ANEXO III - Preencher'!K38</f>
        <v>0</v>
      </c>
      <c r="K29" s="12">
        <f>'[1]TCE - ANEXO III - Preencher'!L38</f>
        <v>0</v>
      </c>
      <c r="L29" s="12">
        <f>'[1]TCE - ANEXO III - Preencher'!M38</f>
        <v>0</v>
      </c>
      <c r="M29" s="12">
        <f t="shared" si="0"/>
        <v>0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762.5</v>
      </c>
      <c r="Y29" s="12">
        <f>'[1]TCE - ANEXO III - Preencher'!Z38</f>
        <v>0</v>
      </c>
      <c r="Z29" s="12">
        <f t="shared" si="4"/>
        <v>762.5</v>
      </c>
      <c r="AA29" s="13" t="str">
        <f>IF('[1]TCE - ANEXO III - Preencher'!AB38="","",'[1]TCE - ANEXO III - Preencher'!AB38)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" s="12">
        <f t="shared" si="5"/>
        <v>970.17</v>
      </c>
    </row>
    <row r="30" spans="1:28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ALISSON DE OLIVEIRA MENDES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411005</v>
      </c>
      <c r="G30" s="10" t="str">
        <f>IF('[1]TCE - ANEXO III - Preencher'!H39="","",'[1]TCE - ANEXO III - Preencher'!H39)</f>
        <v>02/2024</v>
      </c>
      <c r="H30" s="11">
        <f>'[1]TCE - ANEXO III - Preencher'!I39</f>
        <v>0</v>
      </c>
      <c r="I30" s="11">
        <f>'[1]TCE - ANEXO III - Preencher'!J39</f>
        <v>143.13</v>
      </c>
      <c r="J30" s="11">
        <f>'[1]TCE - ANEXO III - Preencher'!K39</f>
        <v>0</v>
      </c>
      <c r="K30" s="12">
        <f>'[1]TCE - ANEXO III - Preencher'!L39</f>
        <v>109.035685884692</v>
      </c>
      <c r="L30" s="12">
        <f>'[1]TCE - ANEXO III - Preencher'!M39</f>
        <v>7.06</v>
      </c>
      <c r="M30" s="12">
        <f t="shared" si="0"/>
        <v>101.975685884692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0.28999999999999998</v>
      </c>
      <c r="Y30" s="12">
        <f>'[1]TCE - ANEXO III - Preencher'!Z39</f>
        <v>0</v>
      </c>
      <c r="Z30" s="12">
        <f t="shared" si="4"/>
        <v>0.28999999999999998</v>
      </c>
      <c r="AA30" s="13" t="str">
        <f>IF('[1]TCE - ANEXO III - Preencher'!AB39="","",'[1]TCE - ANEXO III - Preencher'!AB39)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" s="12">
        <f t="shared" si="5"/>
        <v>245.39568588469197</v>
      </c>
    </row>
    <row r="31" spans="1:28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ALMIR FERNANDES DA SILVA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513505</v>
      </c>
      <c r="G31" s="10" t="str">
        <f>IF('[1]TCE - ANEXO III - Preencher'!H40="","",'[1]TCE - ANEXO III - Preencher'!H40)</f>
        <v>02/2024</v>
      </c>
      <c r="H31" s="11">
        <f>'[1]TCE - ANEXO III - Preencher'!I40</f>
        <v>0</v>
      </c>
      <c r="I31" s="11">
        <f>'[1]TCE - ANEXO III - Preencher'!J40</f>
        <v>128.69999999999999</v>
      </c>
      <c r="J31" s="11">
        <f>'[1]TCE - ANEXO III - Preencher'!K40</f>
        <v>0</v>
      </c>
      <c r="K31" s="12">
        <f>'[1]TCE - ANEXO III - Preencher'!L40</f>
        <v>109.035685884692</v>
      </c>
      <c r="L31" s="12">
        <f>'[1]TCE - ANEXO III - Preencher'!M40</f>
        <v>7.06</v>
      </c>
      <c r="M31" s="12">
        <f t="shared" si="0"/>
        <v>101.975685884692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1.33</v>
      </c>
      <c r="Y31" s="12">
        <f>'[1]TCE - ANEXO III - Preencher'!Z40</f>
        <v>0</v>
      </c>
      <c r="Z31" s="12">
        <f t="shared" si="4"/>
        <v>1.33</v>
      </c>
      <c r="AA31" s="13" t="str">
        <f>IF('[1]TCE - ANEXO III - Preencher'!AB40="","",'[1]TCE - ANEXO III - Preencher'!AB40)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" s="12">
        <f t="shared" si="5"/>
        <v>232.00568588469199</v>
      </c>
    </row>
    <row r="32" spans="1:28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ALMIR ROGERIO FERREIRA DOS SANTOS</v>
      </c>
      <c r="E32" s="6" t="str">
        <f>IF('[1]TCE - ANEXO III - Preencher'!F41="4 - Assistência Odontológica","2 - Outros Profissionais da Saúde",'[1]TCE - ANEXO III - Preencher'!F41)</f>
        <v>3 - Administrativo</v>
      </c>
      <c r="F32" s="9">
        <f>'[1]TCE - ANEXO III - Preencher'!G41</f>
        <v>517410</v>
      </c>
      <c r="G32" s="10" t="str">
        <f>IF('[1]TCE - ANEXO III - Preencher'!H41="","",'[1]TCE - ANEXO III - Preencher'!H41)</f>
        <v>02/2024</v>
      </c>
      <c r="H32" s="11">
        <f>'[1]TCE - ANEXO III - Preencher'!I41</f>
        <v>0</v>
      </c>
      <c r="I32" s="11">
        <f>'[1]TCE - ANEXO III - Preencher'!J41</f>
        <v>150.77000000000001</v>
      </c>
      <c r="J32" s="11">
        <f>'[1]TCE - ANEXO III - Preencher'!K41</f>
        <v>0</v>
      </c>
      <c r="K32" s="12">
        <f>'[1]TCE - ANEXO III - Preencher'!L41</f>
        <v>109.035685884692</v>
      </c>
      <c r="L32" s="12">
        <f>'[1]TCE - ANEXO III - Preencher'!M41</f>
        <v>7.06</v>
      </c>
      <c r="M32" s="12">
        <f t="shared" si="0"/>
        <v>101.975685884692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0.83</v>
      </c>
      <c r="Y32" s="12">
        <f>'[1]TCE - ANEXO III - Preencher'!Z41</f>
        <v>0</v>
      </c>
      <c r="Z32" s="12">
        <f t="shared" si="4"/>
        <v>0.83</v>
      </c>
      <c r="AA32" s="13" t="str">
        <f>IF('[1]TCE - ANEXO III - Preencher'!AB41="","",'[1]TCE - ANEXO III - Preencher'!AB41)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" s="12">
        <f t="shared" si="5"/>
        <v>253.57568588469204</v>
      </c>
    </row>
    <row r="33" spans="1:28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ALUIZIO PEREIRA DA SILVA JUNIOR</v>
      </c>
      <c r="E33" s="6" t="str">
        <f>IF('[1]TCE - ANEXO III - Preencher'!F42="4 - Assistência Odontológica","2 - Outros Profissionais da Saúde",'[1]TCE - ANEXO III - Preencher'!F42)</f>
        <v>3 - Administrativo</v>
      </c>
      <c r="F33" s="9">
        <f>'[1]TCE - ANEXO III - Preencher'!G42</f>
        <v>517410</v>
      </c>
      <c r="G33" s="10" t="str">
        <f>IF('[1]TCE - ANEXO III - Preencher'!H42="","",'[1]TCE - ANEXO III - Preencher'!H42)</f>
        <v>02/2024</v>
      </c>
      <c r="H33" s="11">
        <f>'[1]TCE - ANEXO III - Preencher'!I42</f>
        <v>0</v>
      </c>
      <c r="I33" s="11">
        <f>'[1]TCE - ANEXO III - Preencher'!J42</f>
        <v>134.36000000000001</v>
      </c>
      <c r="J33" s="11">
        <f>'[1]TCE - ANEXO III - Preencher'!K42</f>
        <v>0</v>
      </c>
      <c r="K33" s="12">
        <f>'[1]TCE - ANEXO III - Preencher'!L42</f>
        <v>109.035685884692</v>
      </c>
      <c r="L33" s="12">
        <f>'[1]TCE - ANEXO III - Preencher'!M42</f>
        <v>7.06</v>
      </c>
      <c r="M33" s="12">
        <f t="shared" si="0"/>
        <v>101.975685884692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0.99</v>
      </c>
      <c r="Y33" s="12">
        <f>'[1]TCE - ANEXO III - Preencher'!Z42</f>
        <v>0</v>
      </c>
      <c r="Z33" s="12">
        <f t="shared" si="4"/>
        <v>0.99</v>
      </c>
      <c r="AA33" s="13" t="str">
        <f>IF('[1]TCE - ANEXO III - Preencher'!AB42="","",'[1]TCE - ANEXO III - Preencher'!AB42)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" s="12">
        <f t="shared" si="5"/>
        <v>237.32568588469201</v>
      </c>
    </row>
    <row r="34" spans="1:28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AMANDA KAROLINE SILVA OLIVEIRA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>
        <f>'[1]TCE - ANEXO III - Preencher'!G43</f>
        <v>322205</v>
      </c>
      <c r="G34" s="10" t="str">
        <f>IF('[1]TCE - ANEXO III - Preencher'!H43="","",'[1]TCE - ANEXO III - Preencher'!H43)</f>
        <v>02/2024</v>
      </c>
      <c r="H34" s="11">
        <f>'[1]TCE - ANEXO III - Preencher'!I43</f>
        <v>0</v>
      </c>
      <c r="I34" s="11">
        <f>'[1]TCE - ANEXO III - Preencher'!J43</f>
        <v>147.06</v>
      </c>
      <c r="J34" s="11">
        <f>'[1]TCE - ANEXO III - Preencher'!K43</f>
        <v>0</v>
      </c>
      <c r="K34" s="12">
        <f>'[1]TCE - ANEXO III - Preencher'!L43</f>
        <v>109.035685884692</v>
      </c>
      <c r="L34" s="12">
        <f>'[1]TCE - ANEXO III - Preencher'!M43</f>
        <v>7.06</v>
      </c>
      <c r="M34" s="12">
        <f t="shared" si="0"/>
        <v>101.975685884692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878.9</v>
      </c>
      <c r="Y34" s="12">
        <f>'[1]TCE - ANEXO III - Preencher'!Z43</f>
        <v>0</v>
      </c>
      <c r="Z34" s="12">
        <f t="shared" si="4"/>
        <v>878.9</v>
      </c>
      <c r="AA34" s="13" t="str">
        <f>IF('[1]TCE - ANEXO III - Preencher'!AB43="","",'[1]TCE - ANEXO III - Preencher'!AB43)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" s="12">
        <f t="shared" si="5"/>
        <v>1127.935685884692</v>
      </c>
    </row>
    <row r="35" spans="1:28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AMANDA THAIS DE ALMEIDA LINS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>
        <f>'[1]TCE - ANEXO III - Preencher'!G44</f>
        <v>322205</v>
      </c>
      <c r="G35" s="10" t="str">
        <f>IF('[1]TCE - ANEXO III - Preencher'!H44="","",'[1]TCE - ANEXO III - Preencher'!H44)</f>
        <v>02/2024</v>
      </c>
      <c r="H35" s="11">
        <f>'[1]TCE - ANEXO III - Preencher'!I44</f>
        <v>0</v>
      </c>
      <c r="I35" s="11">
        <f>'[1]TCE - ANEXO III - Preencher'!J44</f>
        <v>142.72</v>
      </c>
      <c r="J35" s="11">
        <f>'[1]TCE - ANEXO III - Preencher'!K44</f>
        <v>0</v>
      </c>
      <c r="K35" s="12">
        <f>'[1]TCE - ANEXO III - Preencher'!L44</f>
        <v>109.035685884692</v>
      </c>
      <c r="L35" s="12">
        <f>'[1]TCE - ANEXO III - Preencher'!M44</f>
        <v>7.06</v>
      </c>
      <c r="M35" s="12">
        <f t="shared" si="0"/>
        <v>101.975685884692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882.08</v>
      </c>
      <c r="Y35" s="12">
        <f>'[1]TCE - ANEXO III - Preencher'!Z44</f>
        <v>0</v>
      </c>
      <c r="Z35" s="12">
        <f t="shared" si="4"/>
        <v>882.08</v>
      </c>
      <c r="AA35" s="13" t="str">
        <f>IF('[1]TCE - ANEXO III - Preencher'!AB44="","",'[1]TCE - ANEXO III - Preencher'!AB44)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" s="12">
        <f t="shared" si="5"/>
        <v>1126.7756858846919</v>
      </c>
    </row>
    <row r="36" spans="1:28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AMARO INACIO DA SILVA JUNIOR</v>
      </c>
      <c r="E36" s="6" t="str">
        <f>IF('[1]TCE - ANEXO III - Preencher'!F45="4 - Assistência Odontológica","2 - Outros Profissionais da Saúde",'[1]TCE - ANEXO III - Preencher'!F45)</f>
        <v>3 - Administrativo</v>
      </c>
      <c r="F36" s="9">
        <f>'[1]TCE - ANEXO III - Preencher'!G45</f>
        <v>515110</v>
      </c>
      <c r="G36" s="10" t="str">
        <f>IF('[1]TCE - ANEXO III - Preencher'!H45="","",'[1]TCE - ANEXO III - Preencher'!H45)</f>
        <v>02/2024</v>
      </c>
      <c r="H36" s="11">
        <f>'[1]TCE - ANEXO III - Preencher'!I45</f>
        <v>0</v>
      </c>
      <c r="I36" s="11">
        <f>'[1]TCE - ANEXO III - Preencher'!J45</f>
        <v>145.03</v>
      </c>
      <c r="J36" s="11">
        <f>'[1]TCE - ANEXO III - Preencher'!K45</f>
        <v>0</v>
      </c>
      <c r="K36" s="12">
        <f>'[1]TCE - ANEXO III - Preencher'!L45</f>
        <v>109.035685884692</v>
      </c>
      <c r="L36" s="12">
        <f>'[1]TCE - ANEXO III - Preencher'!M45</f>
        <v>7.06</v>
      </c>
      <c r="M36" s="12">
        <f t="shared" si="0"/>
        <v>101.975685884692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1.49</v>
      </c>
      <c r="Y36" s="12">
        <f>'[1]TCE - ANEXO III - Preencher'!Z45</f>
        <v>0</v>
      </c>
      <c r="Z36" s="12">
        <f t="shared" si="4"/>
        <v>1.49</v>
      </c>
      <c r="AA36" s="13" t="str">
        <f>IF('[1]TCE - ANEXO III - Preencher'!AB45="","",'[1]TCE - ANEXO III - Preencher'!AB45)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" s="12">
        <f t="shared" si="5"/>
        <v>248.49568588469202</v>
      </c>
    </row>
    <row r="37" spans="1:28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ANA CAROLINA DA SILVA</v>
      </c>
      <c r="E37" s="6" t="str">
        <f>IF('[1]TCE - ANEXO III - Preencher'!F46="4 - Assistência Odontológica","2 - Outros Profissionais da Saúde",'[1]TCE - ANEXO III - Preencher'!F46)</f>
        <v>3 - Administrativo</v>
      </c>
      <c r="F37" s="9">
        <f>'[1]TCE - ANEXO III - Preencher'!G46</f>
        <v>411005</v>
      </c>
      <c r="G37" s="10" t="str">
        <f>IF('[1]TCE - ANEXO III - Preencher'!H46="","",'[1]TCE - ANEXO III - Preencher'!H46)</f>
        <v>02/2024</v>
      </c>
      <c r="H37" s="11">
        <f>'[1]TCE - ANEXO III - Preencher'!I46</f>
        <v>0</v>
      </c>
      <c r="I37" s="11">
        <f>'[1]TCE - ANEXO III - Preencher'!J46</f>
        <v>182.37</v>
      </c>
      <c r="J37" s="11">
        <f>'[1]TCE - ANEXO III - Preencher'!K46</f>
        <v>0</v>
      </c>
      <c r="K37" s="12">
        <f>'[1]TCE - ANEXO III - Preencher'!L46</f>
        <v>109.035685884692</v>
      </c>
      <c r="L37" s="12">
        <f>'[1]TCE - ANEXO III - Preencher'!M46</f>
        <v>7.06</v>
      </c>
      <c r="M37" s="12">
        <f t="shared" si="0"/>
        <v>101.975685884692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1.53</v>
      </c>
      <c r="Y37" s="12">
        <f>'[1]TCE - ANEXO III - Preencher'!Z46</f>
        <v>0</v>
      </c>
      <c r="Z37" s="12">
        <f t="shared" si="4"/>
        <v>1.53</v>
      </c>
      <c r="AA37" s="13" t="str">
        <f>IF('[1]TCE - ANEXO III - Preencher'!AB46="","",'[1]TCE - ANEXO III - Preencher'!AB46)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" s="12">
        <f t="shared" si="5"/>
        <v>285.87568588469196</v>
      </c>
    </row>
    <row r="38" spans="1:28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ANA CAROLINA SANTOS MARTINS</v>
      </c>
      <c r="E38" s="6" t="str">
        <f>IF('[1]TCE - ANEXO III - Preencher'!F47="4 - Assistência Odontológica","2 - Outros Profissionais da Saúde",'[1]TCE - ANEXO III - Preencher'!F47)</f>
        <v>3 - Administrativo</v>
      </c>
      <c r="F38" s="9">
        <f>'[1]TCE - ANEXO III - Preencher'!G47</f>
        <v>131205</v>
      </c>
      <c r="G38" s="10" t="str">
        <f>IF('[1]TCE - ANEXO III - Preencher'!H47="","",'[1]TCE - ANEXO III - Preencher'!H47)</f>
        <v>02/2024</v>
      </c>
      <c r="H38" s="11">
        <f>'[1]TCE - ANEXO III - Preencher'!I47</f>
        <v>0</v>
      </c>
      <c r="I38" s="11">
        <f>'[1]TCE - ANEXO III - Preencher'!J47</f>
        <v>2164.1</v>
      </c>
      <c r="J38" s="11">
        <f>'[1]TCE - ANEXO III - Preencher'!K47</f>
        <v>0</v>
      </c>
      <c r="K38" s="12">
        <f>'[1]TCE - ANEXO III - Preencher'!L47</f>
        <v>109.035685884692</v>
      </c>
      <c r="L38" s="12">
        <f>'[1]TCE - ANEXO III - Preencher'!M47</f>
        <v>7.06</v>
      </c>
      <c r="M38" s="12">
        <f t="shared" si="0"/>
        <v>101.975685884692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0.8</v>
      </c>
      <c r="Y38" s="12">
        <f>'[1]TCE - ANEXO III - Preencher'!Z47</f>
        <v>0</v>
      </c>
      <c r="Z38" s="12">
        <f t="shared" si="4"/>
        <v>0.8</v>
      </c>
      <c r="AA38" s="13" t="str">
        <f>IF('[1]TCE - ANEXO III - Preencher'!AB47="","",'[1]TCE - ANEXO III - Preencher'!AB47)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" s="12">
        <f t="shared" si="5"/>
        <v>2266.8756858846923</v>
      </c>
    </row>
    <row r="39" spans="1:28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CLAUDIA CAVALCANTI DE MELO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322205</v>
      </c>
      <c r="G39" s="10" t="str">
        <f>IF('[1]TCE - ANEXO III - Preencher'!H48="","",'[1]TCE - ANEXO III - Preencher'!H48)</f>
        <v>02/2024</v>
      </c>
      <c r="H39" s="11">
        <f>'[1]TCE - ANEXO III - Preencher'!I48</f>
        <v>0</v>
      </c>
      <c r="I39" s="11">
        <f>'[1]TCE - ANEXO III - Preencher'!J48</f>
        <v>154.02000000000001</v>
      </c>
      <c r="J39" s="11">
        <f>'[1]TCE - ANEXO III - Preencher'!K48</f>
        <v>0</v>
      </c>
      <c r="K39" s="12">
        <f>'[1]TCE - ANEXO III - Preencher'!L48</f>
        <v>109.035685884692</v>
      </c>
      <c r="L39" s="12">
        <f>'[1]TCE - ANEXO III - Preencher'!M48</f>
        <v>7.06</v>
      </c>
      <c r="M39" s="12">
        <f t="shared" si="0"/>
        <v>101.975685884692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664.93</v>
      </c>
      <c r="Y39" s="12">
        <f>'[1]TCE - ANEXO III - Preencher'!Z48</f>
        <v>0</v>
      </c>
      <c r="Z39" s="12">
        <f t="shared" si="4"/>
        <v>664.93</v>
      </c>
      <c r="AA39" s="13" t="str">
        <f>IF('[1]TCE - ANEXO III - Preencher'!AB48="","",'[1]TCE - ANEXO III - Preencher'!AB48)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" s="12">
        <f t="shared" si="5"/>
        <v>920.92568588469203</v>
      </c>
    </row>
    <row r="40" spans="1:28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CLECIA DOMINGOS ROMAO SILVA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>
        <f>'[1]TCE - ANEXO III - Preencher'!G49</f>
        <v>322205</v>
      </c>
      <c r="G40" s="10" t="str">
        <f>IF('[1]TCE - ANEXO III - Preencher'!H49="","",'[1]TCE - ANEXO III - Preencher'!H49)</f>
        <v>02/2024</v>
      </c>
      <c r="H40" s="11">
        <f>'[1]TCE - ANEXO III - Preencher'!I49</f>
        <v>0</v>
      </c>
      <c r="I40" s="11">
        <f>'[1]TCE - ANEXO III - Preencher'!J49</f>
        <v>142.71</v>
      </c>
      <c r="J40" s="11">
        <f>'[1]TCE - ANEXO III - Preencher'!K49</f>
        <v>0</v>
      </c>
      <c r="K40" s="12">
        <f>'[1]TCE - ANEXO III - Preencher'!L49</f>
        <v>109.035685884692</v>
      </c>
      <c r="L40" s="12">
        <f>'[1]TCE - ANEXO III - Preencher'!M49</f>
        <v>7.06</v>
      </c>
      <c r="M40" s="12">
        <f t="shared" si="0"/>
        <v>101.975685884692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888.94</v>
      </c>
      <c r="Y40" s="12">
        <f>'[1]TCE - ANEXO III - Preencher'!Z49</f>
        <v>0</v>
      </c>
      <c r="Z40" s="12">
        <f t="shared" si="4"/>
        <v>888.94</v>
      </c>
      <c r="AA40" s="13" t="str">
        <f>IF('[1]TCE - ANEXO III - Preencher'!AB49="","",'[1]TCE - ANEXO III - Preencher'!AB49)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" s="12">
        <f t="shared" si="5"/>
        <v>1133.6256858846921</v>
      </c>
    </row>
    <row r="41" spans="1:28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CRISTINA PESSOA DAS NEVES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142340</v>
      </c>
      <c r="G41" s="10" t="str">
        <f>IF('[1]TCE - ANEXO III - Preencher'!H50="","",'[1]TCE - ANEXO III - Preencher'!H50)</f>
        <v>02/2024</v>
      </c>
      <c r="H41" s="11">
        <f>'[1]TCE - ANEXO III - Preencher'!I50</f>
        <v>0</v>
      </c>
      <c r="I41" s="11">
        <f>'[1]TCE - ANEXO III - Preencher'!J50</f>
        <v>236.16</v>
      </c>
      <c r="J41" s="11">
        <f>'[1]TCE - ANEXO III - Preencher'!K50</f>
        <v>0</v>
      </c>
      <c r="K41" s="12">
        <f>'[1]TCE - ANEXO III - Preencher'!L50</f>
        <v>109.035685884692</v>
      </c>
      <c r="L41" s="12">
        <f>'[1]TCE - ANEXO III - Preencher'!M50</f>
        <v>7.06</v>
      </c>
      <c r="M41" s="12">
        <f t="shared" si="0"/>
        <v>101.975685884692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0.88</v>
      </c>
      <c r="Y41" s="12">
        <f>'[1]TCE - ANEXO III - Preencher'!Z50</f>
        <v>0</v>
      </c>
      <c r="Z41" s="12">
        <f t="shared" si="4"/>
        <v>0.88</v>
      </c>
      <c r="AA41" s="13" t="str">
        <f>IF('[1]TCE - ANEXO III - Preencher'!AB50="","",'[1]TCE - ANEXO III - Preencher'!AB50)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" s="12">
        <f t="shared" si="5"/>
        <v>339.015685884692</v>
      </c>
    </row>
    <row r="42" spans="1:28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PAULA AUGUSTO DA SILVA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>
        <f>'[1]TCE - ANEXO III - Preencher'!G51</f>
        <v>322205</v>
      </c>
      <c r="G42" s="10" t="str">
        <f>IF('[1]TCE - ANEXO III - Preencher'!H51="","",'[1]TCE - ANEXO III - Preencher'!H51)</f>
        <v>02/2024</v>
      </c>
      <c r="H42" s="11">
        <f>'[1]TCE - ANEXO III - Preencher'!I51</f>
        <v>0</v>
      </c>
      <c r="I42" s="11">
        <f>'[1]TCE - ANEXO III - Preencher'!J51</f>
        <v>195.51</v>
      </c>
      <c r="J42" s="11">
        <f>'[1]TCE - ANEXO III - Preencher'!K51</f>
        <v>0</v>
      </c>
      <c r="K42" s="12">
        <f>'[1]TCE - ANEXO III - Preencher'!L51</f>
        <v>0</v>
      </c>
      <c r="L42" s="12">
        <f>'[1]TCE - ANEXO III - Preencher'!M51</f>
        <v>0</v>
      </c>
      <c r="M42" s="12">
        <f t="shared" si="0"/>
        <v>0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839.07</v>
      </c>
      <c r="Y42" s="12">
        <f>'[1]TCE - ANEXO III - Preencher'!Z51</f>
        <v>0</v>
      </c>
      <c r="Z42" s="12">
        <f t="shared" si="4"/>
        <v>839.07</v>
      </c>
      <c r="AA42" s="13" t="str">
        <f>IF('[1]TCE - ANEXO III - Preencher'!AB51="","",'[1]TCE - ANEXO III - Preencher'!AB51)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" s="12">
        <f t="shared" si="5"/>
        <v>1034.58</v>
      </c>
    </row>
    <row r="43" spans="1:28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PAULA DA CONCEICAO DOS SANTOS</v>
      </c>
      <c r="E43" s="6" t="str">
        <f>IF('[1]TCE - ANEXO III - Preencher'!F52="4 - Assistência Odontológica","2 - Outros Profissionais da Saúde",'[1]TCE - ANEXO III - Preencher'!F52)</f>
        <v>3 - Administrativo</v>
      </c>
      <c r="F43" s="9">
        <f>'[1]TCE - ANEXO III - Preencher'!G52</f>
        <v>521130</v>
      </c>
      <c r="G43" s="10" t="str">
        <f>IF('[1]TCE - ANEXO III - Preencher'!H52="","",'[1]TCE - ANEXO III - Preencher'!H52)</f>
        <v>02/2024</v>
      </c>
      <c r="H43" s="11">
        <f>'[1]TCE - ANEXO III - Preencher'!I52</f>
        <v>0</v>
      </c>
      <c r="I43" s="11">
        <f>'[1]TCE - ANEXO III - Preencher'!J52</f>
        <v>175.22</v>
      </c>
      <c r="J43" s="11">
        <f>'[1]TCE - ANEXO III - Preencher'!K52</f>
        <v>0</v>
      </c>
      <c r="K43" s="12">
        <f>'[1]TCE - ANEXO III - Preencher'!L52</f>
        <v>109.035685884692</v>
      </c>
      <c r="L43" s="12">
        <f>'[1]TCE - ANEXO III - Preencher'!M52</f>
        <v>7.06</v>
      </c>
      <c r="M43" s="12">
        <f t="shared" si="0"/>
        <v>101.975685884692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1.1499999999999999</v>
      </c>
      <c r="Y43" s="12">
        <f>'[1]TCE - ANEXO III - Preencher'!Z52</f>
        <v>0</v>
      </c>
      <c r="Z43" s="12">
        <f t="shared" si="4"/>
        <v>1.1499999999999999</v>
      </c>
      <c r="AA43" s="13" t="str">
        <f>IF('[1]TCE - ANEXO III - Preencher'!AB52="","",'[1]TCE - ANEXO III - Preencher'!AB52)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" s="12">
        <f t="shared" si="5"/>
        <v>278.34568588469199</v>
      </c>
    </row>
    <row r="44" spans="1:28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PAULA DA SILVA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322205</v>
      </c>
      <c r="G44" s="10" t="str">
        <f>IF('[1]TCE - ANEXO III - Preencher'!H53="","",'[1]TCE - ANEXO III - Preencher'!H53)</f>
        <v>02/2024</v>
      </c>
      <c r="H44" s="11">
        <f>'[1]TCE - ANEXO III - Preencher'!I53</f>
        <v>0</v>
      </c>
      <c r="I44" s="11">
        <f>'[1]TCE - ANEXO III - Preencher'!J53</f>
        <v>177.97</v>
      </c>
      <c r="J44" s="11">
        <f>'[1]TCE - ANEXO III - Preencher'!K53</f>
        <v>0</v>
      </c>
      <c r="K44" s="12">
        <f>'[1]TCE - ANEXO III - Preencher'!L53</f>
        <v>109.035685884692</v>
      </c>
      <c r="L44" s="12">
        <f>'[1]TCE - ANEXO III - Preencher'!M53</f>
        <v>7.06</v>
      </c>
      <c r="M44" s="12">
        <f t="shared" si="0"/>
        <v>101.975685884692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823.99</v>
      </c>
      <c r="Y44" s="12">
        <f>'[1]TCE - ANEXO III - Preencher'!Z53</f>
        <v>0</v>
      </c>
      <c r="Z44" s="12">
        <f t="shared" si="4"/>
        <v>823.99</v>
      </c>
      <c r="AA44" s="13" t="str">
        <f>IF('[1]TCE - ANEXO III - Preencher'!AB53="","",'[1]TCE - ANEXO III - Preencher'!AB53)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" s="12">
        <f t="shared" si="5"/>
        <v>1103.935685884692</v>
      </c>
    </row>
    <row r="45" spans="1:28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PAULA DA SILVA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>
        <f>'[1]TCE - ANEXO III - Preencher'!G54</f>
        <v>322205</v>
      </c>
      <c r="G45" s="10" t="str">
        <f>IF('[1]TCE - ANEXO III - Preencher'!H54="","",'[1]TCE - ANEXO III - Preencher'!H54)</f>
        <v>02/2024</v>
      </c>
      <c r="H45" s="11">
        <f>'[1]TCE - ANEXO III - Preencher'!I54</f>
        <v>0</v>
      </c>
      <c r="I45" s="11">
        <f>'[1]TCE - ANEXO III - Preencher'!J54</f>
        <v>226.02</v>
      </c>
      <c r="J45" s="11">
        <f>'[1]TCE - ANEXO III - Preencher'!K54</f>
        <v>0</v>
      </c>
      <c r="K45" s="12">
        <f>'[1]TCE - ANEXO III - Preencher'!L54</f>
        <v>109.035685884692</v>
      </c>
      <c r="L45" s="12">
        <f>'[1]TCE - ANEXO III - Preencher'!M54</f>
        <v>7.06</v>
      </c>
      <c r="M45" s="12">
        <f t="shared" si="0"/>
        <v>101.975685884692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823.52</v>
      </c>
      <c r="Y45" s="12">
        <f>'[1]TCE - ANEXO III - Preencher'!Z54</f>
        <v>0</v>
      </c>
      <c r="Z45" s="12">
        <f t="shared" si="4"/>
        <v>823.52</v>
      </c>
      <c r="AA45" s="13" t="str">
        <f>IF('[1]TCE - ANEXO III - Preencher'!AB54="","",'[1]TCE - ANEXO III - Preencher'!AB54)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" s="12">
        <f t="shared" si="5"/>
        <v>1151.5156858846919</v>
      </c>
    </row>
    <row r="46" spans="1:28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PAULA DOS SANTOS SILVA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>
        <f>'[1]TCE - ANEXO III - Preencher'!G55</f>
        <v>322205</v>
      </c>
      <c r="G46" s="10" t="str">
        <f>IF('[1]TCE - ANEXO III - Preencher'!H55="","",'[1]TCE - ANEXO III - Preencher'!H55)</f>
        <v>02/2024</v>
      </c>
      <c r="H46" s="11">
        <f>'[1]TCE - ANEXO III - Preencher'!I55</f>
        <v>0</v>
      </c>
      <c r="I46" s="11">
        <f>'[1]TCE - ANEXO III - Preencher'!J55</f>
        <v>161.74</v>
      </c>
      <c r="J46" s="11">
        <f>'[1]TCE - ANEXO III - Preencher'!K55</f>
        <v>0</v>
      </c>
      <c r="K46" s="12">
        <f>'[1]TCE - ANEXO III - Preencher'!L55</f>
        <v>109.035685884692</v>
      </c>
      <c r="L46" s="12">
        <f>'[1]TCE - ANEXO III - Preencher'!M55</f>
        <v>7.06</v>
      </c>
      <c r="M46" s="12">
        <f t="shared" si="0"/>
        <v>101.975685884692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463.48</v>
      </c>
      <c r="Y46" s="12">
        <f>'[1]TCE - ANEXO III - Preencher'!Z55</f>
        <v>0</v>
      </c>
      <c r="Z46" s="12">
        <f t="shared" si="4"/>
        <v>463.48</v>
      </c>
      <c r="AA46" s="13" t="str">
        <f>IF('[1]TCE - ANEXO III - Preencher'!AB55="","",'[1]TCE - ANEXO III - Preencher'!AB55)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" s="12">
        <f t="shared" si="5"/>
        <v>727.19568588469201</v>
      </c>
    </row>
    <row r="47" spans="1:28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 xml:space="preserve">ANA PAULA FIRMINO DA SILVA </v>
      </c>
      <c r="E47" s="6" t="str">
        <f>IF('[1]TCE - ANEXO III - Preencher'!F56="4 - Assistência Odontológica","2 - Outros Profissionais da Saúde",'[1]TCE - ANEXO III - Preencher'!F56)</f>
        <v>3 - Administrativo</v>
      </c>
      <c r="F47" s="9">
        <f>'[1]TCE - ANEXO III - Preencher'!G56</f>
        <v>413115</v>
      </c>
      <c r="G47" s="10" t="str">
        <f>IF('[1]TCE - ANEXO III - Preencher'!H56="","",'[1]TCE - ANEXO III - Preencher'!H56)</f>
        <v>02/2024</v>
      </c>
      <c r="H47" s="11">
        <f>'[1]TCE - ANEXO III - Preencher'!I56</f>
        <v>0</v>
      </c>
      <c r="I47" s="11">
        <f>'[1]TCE - ANEXO III - Preencher'!J56</f>
        <v>193.39</v>
      </c>
      <c r="J47" s="11">
        <f>'[1]TCE - ANEXO III - Preencher'!K56</f>
        <v>0</v>
      </c>
      <c r="K47" s="12">
        <f>'[1]TCE - ANEXO III - Preencher'!L56</f>
        <v>109.035685884692</v>
      </c>
      <c r="L47" s="12">
        <f>'[1]TCE - ANEXO III - Preencher'!M56</f>
        <v>7.06</v>
      </c>
      <c r="M47" s="12">
        <f t="shared" si="0"/>
        <v>101.975685884692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0.89</v>
      </c>
      <c r="Y47" s="12">
        <f>'[1]TCE - ANEXO III - Preencher'!Z56</f>
        <v>0</v>
      </c>
      <c r="Z47" s="12">
        <f t="shared" si="4"/>
        <v>0.89</v>
      </c>
      <c r="AA47" s="13" t="str">
        <f>IF('[1]TCE - ANEXO III - Preencher'!AB56="","",'[1]TCE - ANEXO III - Preencher'!AB56)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7" s="12">
        <f t="shared" si="5"/>
        <v>296.25568588469196</v>
      </c>
    </row>
    <row r="48" spans="1:28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ANAALICI IZABELE GOMES DA SILVA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422110</v>
      </c>
      <c r="G48" s="10" t="str">
        <f>IF('[1]TCE - ANEXO III - Preencher'!H57="","",'[1]TCE - ANEXO III - Preencher'!H57)</f>
        <v>02/2024</v>
      </c>
      <c r="H48" s="11">
        <f>'[1]TCE - ANEXO III - Preencher'!I57</f>
        <v>0</v>
      </c>
      <c r="I48" s="11">
        <f>'[1]TCE - ANEXO III - Preencher'!J57</f>
        <v>123.05</v>
      </c>
      <c r="J48" s="11">
        <f>'[1]TCE - ANEXO III - Preencher'!K57</f>
        <v>0</v>
      </c>
      <c r="K48" s="12">
        <f>'[1]TCE - ANEXO III - Preencher'!L57</f>
        <v>109.035685884692</v>
      </c>
      <c r="L48" s="12">
        <f>'[1]TCE - ANEXO III - Preencher'!M57</f>
        <v>7.06</v>
      </c>
      <c r="M48" s="12">
        <f t="shared" si="0"/>
        <v>101.975685884692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1.6</v>
      </c>
      <c r="Y48" s="12">
        <f>'[1]TCE - ANEXO III - Preencher'!Z57</f>
        <v>0</v>
      </c>
      <c r="Z48" s="12">
        <f t="shared" si="4"/>
        <v>1.6</v>
      </c>
      <c r="AA48" s="13" t="str">
        <f>IF('[1]TCE - ANEXO III - Preencher'!AB57="","",'[1]TCE - ANEXO III - Preencher'!AB57)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" s="12">
        <f t="shared" si="5"/>
        <v>226.62568588469199</v>
      </c>
    </row>
    <row r="49" spans="1:28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ANDERSON ALARES DA SILVA MELO</v>
      </c>
      <c r="E49" s="6" t="str">
        <f>IF('[1]TCE - ANEXO III - Preencher'!F58="4 - Assistência Odontológica","2 - Outros Profissionais da Saúde",'[1]TCE - ANEXO III - Preencher'!F58)</f>
        <v>1 - Médico</v>
      </c>
      <c r="F49" s="9">
        <f>'[1]TCE - ANEXO III - Preencher'!G58</f>
        <v>225103</v>
      </c>
      <c r="G49" s="10" t="str">
        <f>IF('[1]TCE - ANEXO III - Preencher'!H58="","",'[1]TCE - ANEXO III - Preencher'!H58)</f>
        <v>02/2024</v>
      </c>
      <c r="H49" s="11">
        <f>'[1]TCE - ANEXO III - Preencher'!I58</f>
        <v>0</v>
      </c>
      <c r="I49" s="11">
        <f>'[1]TCE - ANEXO III - Preencher'!J58</f>
        <v>667.71</v>
      </c>
      <c r="J49" s="11">
        <f>'[1]TCE - ANEXO III - Preencher'!K58</f>
        <v>0</v>
      </c>
      <c r="K49" s="12">
        <f>'[1]TCE - ANEXO III - Preencher'!L58</f>
        <v>109.035685884692</v>
      </c>
      <c r="L49" s="12">
        <f>'[1]TCE - ANEXO III - Preencher'!M58</f>
        <v>7.06</v>
      </c>
      <c r="M49" s="12">
        <f t="shared" si="0"/>
        <v>101.975685884692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1.0900000000000001</v>
      </c>
      <c r="Y49" s="12">
        <f>'[1]TCE - ANEXO III - Preencher'!Z58</f>
        <v>0</v>
      </c>
      <c r="Z49" s="12">
        <f t="shared" si="4"/>
        <v>1.0900000000000001</v>
      </c>
      <c r="AA49" s="13" t="str">
        <f>IF('[1]TCE - ANEXO III - Preencher'!AB58="","",'[1]TCE - ANEXO III - Preencher'!AB58)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" s="12">
        <f t="shared" si="5"/>
        <v>770.77568588469205</v>
      </c>
    </row>
    <row r="50" spans="1:28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ANDERSON KLEYTON DOS SANTOS</v>
      </c>
      <c r="E50" s="6" t="str">
        <f>IF('[1]TCE - ANEXO III - Preencher'!F59="4 - Assistência Odontológica","2 - Outros Profissionais da Saúde",'[1]TCE - ANEXO III - Preencher'!F59)</f>
        <v>3 - Administrativo</v>
      </c>
      <c r="F50" s="9">
        <f>'[1]TCE - ANEXO III - Preencher'!G59</f>
        <v>517410</v>
      </c>
      <c r="G50" s="10" t="str">
        <f>IF('[1]TCE - ANEXO III - Preencher'!H59="","",'[1]TCE - ANEXO III - Preencher'!H59)</f>
        <v>02/2024</v>
      </c>
      <c r="H50" s="11">
        <f>'[1]TCE - ANEXO III - Preencher'!I59</f>
        <v>0</v>
      </c>
      <c r="I50" s="11">
        <f>'[1]TCE - ANEXO III - Preencher'!J59</f>
        <v>145.11000000000001</v>
      </c>
      <c r="J50" s="11">
        <f>'[1]TCE - ANEXO III - Preencher'!K59</f>
        <v>0</v>
      </c>
      <c r="K50" s="12">
        <f>'[1]TCE - ANEXO III - Preencher'!L59</f>
        <v>109.035685884692</v>
      </c>
      <c r="L50" s="12">
        <f>'[1]TCE - ANEXO III - Preencher'!M59</f>
        <v>7.06</v>
      </c>
      <c r="M50" s="12">
        <f t="shared" si="0"/>
        <v>101.975685884692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0.44</v>
      </c>
      <c r="Y50" s="12">
        <f>'[1]TCE - ANEXO III - Preencher'!Z59</f>
        <v>0</v>
      </c>
      <c r="Z50" s="12">
        <f t="shared" si="4"/>
        <v>0.44</v>
      </c>
      <c r="AA50" s="13" t="str">
        <f>IF('[1]TCE - ANEXO III - Preencher'!AB59="","",'[1]TCE - ANEXO III - Preencher'!AB59)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" s="12">
        <f t="shared" si="5"/>
        <v>247.525685884692</v>
      </c>
    </row>
    <row r="51" spans="1:28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ANDRE CASTRO COSTA LIMA</v>
      </c>
      <c r="E51" s="6" t="str">
        <f>IF('[1]TCE - ANEXO III - Preencher'!F60="4 - Assistência Odontológica","2 - Outros Profissionais da Saúde",'[1]TCE - ANEXO III - Preencher'!F60)</f>
        <v>3 - Administrativo</v>
      </c>
      <c r="F51" s="9">
        <f>'[1]TCE - ANEXO III - Preencher'!G60</f>
        <v>142530</v>
      </c>
      <c r="G51" s="10" t="str">
        <f>IF('[1]TCE - ANEXO III - Preencher'!H60="","",'[1]TCE - ANEXO III - Preencher'!H60)</f>
        <v>02/2024</v>
      </c>
      <c r="H51" s="11">
        <f>'[1]TCE - ANEXO III - Preencher'!I60</f>
        <v>0</v>
      </c>
      <c r="I51" s="11">
        <f>'[1]TCE - ANEXO III - Preencher'!J60</f>
        <v>524.79999999999995</v>
      </c>
      <c r="J51" s="11">
        <f>'[1]TCE - ANEXO III - Preencher'!K60</f>
        <v>0</v>
      </c>
      <c r="K51" s="12">
        <f>'[1]TCE - ANEXO III - Preencher'!L60</f>
        <v>0</v>
      </c>
      <c r="L51" s="12">
        <f>'[1]TCE - ANEXO III - Preencher'!M60</f>
        <v>0</v>
      </c>
      <c r="M51" s="12">
        <f t="shared" si="0"/>
        <v>0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0.98</v>
      </c>
      <c r="Y51" s="12">
        <f>'[1]TCE - ANEXO III - Preencher'!Z60</f>
        <v>0</v>
      </c>
      <c r="Z51" s="12">
        <f t="shared" si="4"/>
        <v>0.98</v>
      </c>
      <c r="AA51" s="13" t="str">
        <f>IF('[1]TCE - ANEXO III - Preencher'!AB60="","",'[1]TCE - ANEXO III - Preencher'!AB60)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" s="12">
        <f t="shared" si="5"/>
        <v>525.78</v>
      </c>
    </row>
    <row r="52" spans="1:28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ANDRE MARQUES DE MOURA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>
        <f>'[1]TCE - ANEXO III - Preencher'!G61</f>
        <v>322205</v>
      </c>
      <c r="G52" s="10" t="str">
        <f>IF('[1]TCE - ANEXO III - Preencher'!H61="","",'[1]TCE - ANEXO III - Preencher'!H61)</f>
        <v>02/2024</v>
      </c>
      <c r="H52" s="11">
        <f>'[1]TCE - ANEXO III - Preencher'!I61</f>
        <v>0</v>
      </c>
      <c r="I52" s="11">
        <f>'[1]TCE - ANEXO III - Preencher'!J61</f>
        <v>177.97</v>
      </c>
      <c r="J52" s="11">
        <f>'[1]TCE - ANEXO III - Preencher'!K61</f>
        <v>0</v>
      </c>
      <c r="K52" s="12">
        <f>'[1]TCE - ANEXO III - Preencher'!L61</f>
        <v>109.035685884692</v>
      </c>
      <c r="L52" s="12">
        <f>'[1]TCE - ANEXO III - Preencher'!M61</f>
        <v>7.06</v>
      </c>
      <c r="M52" s="12">
        <f t="shared" si="0"/>
        <v>101.975685884692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829.11</v>
      </c>
      <c r="Y52" s="12">
        <f>'[1]TCE - ANEXO III - Preencher'!Z61</f>
        <v>0</v>
      </c>
      <c r="Z52" s="12">
        <f t="shared" si="4"/>
        <v>829.11</v>
      </c>
      <c r="AA52" s="13" t="str">
        <f>IF('[1]TCE - ANEXO III - Preencher'!AB61="","",'[1]TCE - ANEXO III - Preencher'!AB61)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" s="12">
        <f t="shared" si="5"/>
        <v>1109.0556858846921</v>
      </c>
    </row>
    <row r="53" spans="1:28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ANDRE RICARDO XAVIER DA SILVA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313115</v>
      </c>
      <c r="G53" s="10" t="str">
        <f>IF('[1]TCE - ANEXO III - Preencher'!H62="","",'[1]TCE - ANEXO III - Preencher'!H62)</f>
        <v>02/2024</v>
      </c>
      <c r="H53" s="11">
        <f>'[1]TCE - ANEXO III - Preencher'!I62</f>
        <v>0</v>
      </c>
      <c r="I53" s="11">
        <f>'[1]TCE - ANEXO III - Preencher'!J62</f>
        <v>327.99</v>
      </c>
      <c r="J53" s="11">
        <f>'[1]TCE - ANEXO III - Preencher'!K62</f>
        <v>0</v>
      </c>
      <c r="K53" s="12">
        <f>'[1]TCE - ANEXO III - Preencher'!L62</f>
        <v>109.035685884692</v>
      </c>
      <c r="L53" s="12">
        <f>'[1]TCE - ANEXO III - Preencher'!M62</f>
        <v>7.06</v>
      </c>
      <c r="M53" s="12">
        <f t="shared" si="0"/>
        <v>101.975685884692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0.28000000000000003</v>
      </c>
      <c r="Y53" s="12">
        <f>'[1]TCE - ANEXO III - Preencher'!Z62</f>
        <v>0</v>
      </c>
      <c r="Z53" s="12">
        <f t="shared" si="4"/>
        <v>0.28000000000000003</v>
      </c>
      <c r="AA53" s="13" t="str">
        <f>IF('[1]TCE - ANEXO III - Preencher'!AB62="","",'[1]TCE - ANEXO III - Preencher'!AB62)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" s="12">
        <f t="shared" si="5"/>
        <v>430.24568588469197</v>
      </c>
    </row>
    <row r="54" spans="1:28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ANDREA MARIA DA SILVA SOARES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>
        <f>'[1]TCE - ANEXO III - Preencher'!G63</f>
        <v>322205</v>
      </c>
      <c r="G54" s="10" t="str">
        <f>IF('[1]TCE - ANEXO III - Preencher'!H63="","",'[1]TCE - ANEXO III - Preencher'!H63)</f>
        <v>02/2024</v>
      </c>
      <c r="H54" s="11">
        <f>'[1]TCE - ANEXO III - Preencher'!I63</f>
        <v>0</v>
      </c>
      <c r="I54" s="11">
        <f>'[1]TCE - ANEXO III - Preencher'!J63</f>
        <v>152.71</v>
      </c>
      <c r="J54" s="11">
        <f>'[1]TCE - ANEXO III - Preencher'!K63</f>
        <v>0</v>
      </c>
      <c r="K54" s="12">
        <f>'[1]TCE - ANEXO III - Preencher'!L63</f>
        <v>109.035685884692</v>
      </c>
      <c r="L54" s="12">
        <f>'[1]TCE - ANEXO III - Preencher'!M63</f>
        <v>7.06</v>
      </c>
      <c r="M54" s="12">
        <f t="shared" si="0"/>
        <v>101.975685884692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459.55</v>
      </c>
      <c r="Y54" s="12">
        <f>'[1]TCE - ANEXO III - Preencher'!Z63</f>
        <v>0</v>
      </c>
      <c r="Z54" s="12">
        <f t="shared" si="4"/>
        <v>459.55</v>
      </c>
      <c r="AA54" s="13" t="str">
        <f>IF('[1]TCE - ANEXO III - Preencher'!AB63="","",'[1]TCE - ANEXO III - Preencher'!AB63)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" s="12">
        <f t="shared" si="5"/>
        <v>714.23568588469197</v>
      </c>
    </row>
    <row r="55" spans="1:28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ANDREA MARIA DE SOUZA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>
        <f>'[1]TCE - ANEXO III - Preencher'!G64</f>
        <v>322205</v>
      </c>
      <c r="G55" s="10" t="str">
        <f>IF('[1]TCE - ANEXO III - Preencher'!H64="","",'[1]TCE - ANEXO III - Preencher'!H64)</f>
        <v>02/2024</v>
      </c>
      <c r="H55" s="11">
        <f>'[1]TCE - ANEXO III - Preencher'!I64</f>
        <v>0</v>
      </c>
      <c r="I55" s="11">
        <f>'[1]TCE - ANEXO III - Preencher'!J64</f>
        <v>170.15</v>
      </c>
      <c r="J55" s="11">
        <f>'[1]TCE - ANEXO III - Preencher'!K64</f>
        <v>0</v>
      </c>
      <c r="K55" s="12">
        <f>'[1]TCE - ANEXO III - Preencher'!L64</f>
        <v>109.035685884692</v>
      </c>
      <c r="L55" s="12">
        <f>'[1]TCE - ANEXO III - Preencher'!M64</f>
        <v>7.06</v>
      </c>
      <c r="M55" s="12">
        <f t="shared" si="0"/>
        <v>101.975685884692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77.55</v>
      </c>
      <c r="U55" s="12">
        <f>'[1]TCE - ANEXO III - Preencher'!V64</f>
        <v>0</v>
      </c>
      <c r="V55" s="12">
        <f t="shared" si="3"/>
        <v>77.55</v>
      </c>
      <c r="W55" s="13" t="str">
        <f>IF('[1]TCE - ANEXO III - Preencher'!X64="","",'[1]TCE - ANEXO III - Preencher'!X64)</f>
        <v>AUX CRECHE</v>
      </c>
      <c r="X55" s="12">
        <f>'[1]TCE - ANEXO III - Preencher'!Y64</f>
        <v>929.2</v>
      </c>
      <c r="Y55" s="12">
        <f>'[1]TCE - ANEXO III - Preencher'!Z64</f>
        <v>0</v>
      </c>
      <c r="Z55" s="12">
        <f t="shared" si="4"/>
        <v>929.2</v>
      </c>
      <c r="AA55" s="13" t="str">
        <f>IF('[1]TCE - ANEXO III - Preencher'!AB64="","",'[1]TCE - ANEXO III - Preencher'!AB64)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" s="12">
        <f t="shared" si="5"/>
        <v>1278.8756858846921</v>
      </c>
    </row>
    <row r="56" spans="1:28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ANDREIA SANTOS DA SILVA</v>
      </c>
      <c r="E56" s="6" t="str">
        <f>IF('[1]TCE - ANEXO III - Preencher'!F65="4 - Assistência Odontológica","2 - Outros Profissionais da Saúde",'[1]TCE - ANEXO III - Preencher'!F65)</f>
        <v>2 - Outros Profissionais da Saúde</v>
      </c>
      <c r="F56" s="9">
        <f>'[1]TCE - ANEXO III - Preencher'!G65</f>
        <v>322205</v>
      </c>
      <c r="G56" s="10" t="str">
        <f>IF('[1]TCE - ANEXO III - Preencher'!H65="","",'[1]TCE - ANEXO III - Preencher'!H65)</f>
        <v>02/2024</v>
      </c>
      <c r="H56" s="11">
        <f>'[1]TCE - ANEXO III - Preencher'!I65</f>
        <v>0</v>
      </c>
      <c r="I56" s="11">
        <f>'[1]TCE - ANEXO III - Preencher'!J65</f>
        <v>147.07</v>
      </c>
      <c r="J56" s="11">
        <f>'[1]TCE - ANEXO III - Preencher'!K65</f>
        <v>0</v>
      </c>
      <c r="K56" s="12">
        <f>'[1]TCE - ANEXO III - Preencher'!L65</f>
        <v>109.035685884692</v>
      </c>
      <c r="L56" s="12">
        <f>'[1]TCE - ANEXO III - Preencher'!M65</f>
        <v>7.06</v>
      </c>
      <c r="M56" s="12">
        <f t="shared" si="0"/>
        <v>101.975685884692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465.19</v>
      </c>
      <c r="Y56" s="12">
        <f>'[1]TCE - ANEXO III - Preencher'!Z65</f>
        <v>0</v>
      </c>
      <c r="Z56" s="12">
        <f t="shared" si="4"/>
        <v>465.19</v>
      </c>
      <c r="AA56" s="13" t="str">
        <f>IF('[1]TCE - ANEXO III - Preencher'!AB65="","",'[1]TCE - ANEXO III - Preencher'!AB65)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" s="12">
        <f t="shared" si="5"/>
        <v>714.23568588469197</v>
      </c>
    </row>
    <row r="57" spans="1:28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ANDREZA KELLY GOMES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>
        <f>'[1]TCE - ANEXO III - Preencher'!G66</f>
        <v>322205</v>
      </c>
      <c r="G57" s="10" t="str">
        <f>IF('[1]TCE - ANEXO III - Preencher'!H66="","",'[1]TCE - ANEXO III - Preencher'!H66)</f>
        <v>02/2024</v>
      </c>
      <c r="H57" s="11">
        <f>'[1]TCE - ANEXO III - Preencher'!I66</f>
        <v>0</v>
      </c>
      <c r="I57" s="11">
        <f>'[1]TCE - ANEXO III - Preencher'!J66</f>
        <v>151.99</v>
      </c>
      <c r="J57" s="11">
        <f>'[1]TCE - ANEXO III - Preencher'!K66</f>
        <v>0</v>
      </c>
      <c r="K57" s="12">
        <f>'[1]TCE - ANEXO III - Preencher'!L66</f>
        <v>109.035685884692</v>
      </c>
      <c r="L57" s="12">
        <f>'[1]TCE - ANEXO III - Preencher'!M66</f>
        <v>7.06</v>
      </c>
      <c r="M57" s="12">
        <f t="shared" si="0"/>
        <v>101.975685884692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464.8</v>
      </c>
      <c r="Y57" s="12">
        <f>'[1]TCE - ANEXO III - Preencher'!Z66</f>
        <v>0</v>
      </c>
      <c r="Z57" s="12">
        <f t="shared" si="4"/>
        <v>464.8</v>
      </c>
      <c r="AA57" s="13" t="str">
        <f>IF('[1]TCE - ANEXO III - Preencher'!AB66="","",'[1]TCE - ANEXO III - Preencher'!AB66)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" s="12">
        <f t="shared" si="5"/>
        <v>718.76568588469195</v>
      </c>
    </row>
    <row r="58" spans="1:28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ANDREZA LAIZA GALDINO DE ALMEIDA SILVA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>
        <f>'[1]TCE - ANEXO III - Preencher'!G67</f>
        <v>322205</v>
      </c>
      <c r="G58" s="10" t="str">
        <f>IF('[1]TCE - ANEXO III - Preencher'!H67="","",'[1]TCE - ANEXO III - Preencher'!H67)</f>
        <v>02/2024</v>
      </c>
      <c r="H58" s="11">
        <f>'[1]TCE - ANEXO III - Preencher'!I67</f>
        <v>0</v>
      </c>
      <c r="I58" s="11">
        <f>'[1]TCE - ANEXO III - Preencher'!J67</f>
        <v>149.78</v>
      </c>
      <c r="J58" s="11">
        <f>'[1]TCE - ANEXO III - Preencher'!K67</f>
        <v>0</v>
      </c>
      <c r="K58" s="12">
        <f>'[1]TCE - ANEXO III - Preencher'!L67</f>
        <v>0</v>
      </c>
      <c r="L58" s="12">
        <f>'[1]TCE - ANEXO III - Preencher'!M67</f>
        <v>0</v>
      </c>
      <c r="M58" s="12">
        <f t="shared" si="0"/>
        <v>0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77.55</v>
      </c>
      <c r="U58" s="12">
        <f>'[1]TCE - ANEXO III - Preencher'!V67</f>
        <v>0</v>
      </c>
      <c r="V58" s="12">
        <f t="shared" si="3"/>
        <v>77.55</v>
      </c>
      <c r="W58" s="13" t="str">
        <f>IF('[1]TCE - ANEXO III - Preencher'!X67="","",'[1]TCE - ANEXO III - Preencher'!X67)</f>
        <v>AUX CRECHE</v>
      </c>
      <c r="X58" s="12">
        <f>'[1]TCE - ANEXO III - Preencher'!Y67</f>
        <v>465.19</v>
      </c>
      <c r="Y58" s="12">
        <f>'[1]TCE - ANEXO III - Preencher'!Z67</f>
        <v>0</v>
      </c>
      <c r="Z58" s="12">
        <f t="shared" si="4"/>
        <v>465.19</v>
      </c>
      <c r="AA58" s="13" t="str">
        <f>IF('[1]TCE - ANEXO III - Preencher'!AB67="","",'[1]TCE - ANEXO III - Preencher'!AB67)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" s="12">
        <f t="shared" si="5"/>
        <v>692.52</v>
      </c>
    </row>
    <row r="59" spans="1:28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ANDREZA MARIA SANTOS DE SOUZA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>
        <f>'[1]TCE - ANEXO III - Preencher'!G68</f>
        <v>322205</v>
      </c>
      <c r="G59" s="10" t="str">
        <f>IF('[1]TCE - ANEXO III - Preencher'!H68="","",'[1]TCE - ANEXO III - Preencher'!H68)</f>
        <v>02/2024</v>
      </c>
      <c r="H59" s="11">
        <f>'[1]TCE - ANEXO III - Preencher'!I68</f>
        <v>0</v>
      </c>
      <c r="I59" s="11">
        <f>'[1]TCE - ANEXO III - Preencher'!J68</f>
        <v>142.72</v>
      </c>
      <c r="J59" s="11">
        <f>'[1]TCE - ANEXO III - Preencher'!K68</f>
        <v>0</v>
      </c>
      <c r="K59" s="12">
        <f>'[1]TCE - ANEXO III - Preencher'!L68</f>
        <v>109.035685884692</v>
      </c>
      <c r="L59" s="12">
        <f>'[1]TCE - ANEXO III - Preencher'!M68</f>
        <v>7.06</v>
      </c>
      <c r="M59" s="12">
        <f t="shared" si="0"/>
        <v>101.975685884692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77.55</v>
      </c>
      <c r="U59" s="12">
        <f>'[1]TCE - ANEXO III - Preencher'!V68</f>
        <v>0</v>
      </c>
      <c r="V59" s="12">
        <f t="shared" si="3"/>
        <v>77.55</v>
      </c>
      <c r="W59" s="13" t="str">
        <f>IF('[1]TCE - ANEXO III - Preencher'!X68="","",'[1]TCE - ANEXO III - Preencher'!X68)</f>
        <v>AUX CRECHE</v>
      </c>
      <c r="X59" s="12">
        <f>'[1]TCE - ANEXO III - Preencher'!Y68</f>
        <v>466.25</v>
      </c>
      <c r="Y59" s="12">
        <f>'[1]TCE - ANEXO III - Preencher'!Z68</f>
        <v>0</v>
      </c>
      <c r="Z59" s="12">
        <f t="shared" si="4"/>
        <v>466.25</v>
      </c>
      <c r="AA59" s="13" t="str">
        <f>IF('[1]TCE - ANEXO III - Preencher'!AB68="","",'[1]TCE - ANEXO III - Preencher'!AB68)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" s="12">
        <f t="shared" si="5"/>
        <v>788.49568588469197</v>
      </c>
    </row>
    <row r="60" spans="1:28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ANDREZA MOREIRA DE LIMA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223505</v>
      </c>
      <c r="G60" s="10" t="str">
        <f>IF('[1]TCE - ANEXO III - Preencher'!H69="","",'[1]TCE - ANEXO III - Preencher'!H69)</f>
        <v>02/2024</v>
      </c>
      <c r="H60" s="11">
        <f>'[1]TCE - ANEXO III - Preencher'!I69</f>
        <v>0</v>
      </c>
      <c r="I60" s="11">
        <f>'[1]TCE - ANEXO III - Preencher'!J69</f>
        <v>312.83</v>
      </c>
      <c r="J60" s="11">
        <f>'[1]TCE - ANEXO III - Preencher'!K69</f>
        <v>0</v>
      </c>
      <c r="K60" s="12">
        <f>'[1]TCE - ANEXO III - Preencher'!L69</f>
        <v>0</v>
      </c>
      <c r="L60" s="12">
        <f>'[1]TCE - ANEXO III - Preencher'!M69</f>
        <v>0</v>
      </c>
      <c r="M60" s="12">
        <f t="shared" si="0"/>
        <v>0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598.54</v>
      </c>
      <c r="Y60" s="12">
        <f>'[1]TCE - ANEXO III - Preencher'!Z69</f>
        <v>0</v>
      </c>
      <c r="Z60" s="12">
        <f t="shared" si="4"/>
        <v>598.54</v>
      </c>
      <c r="AA60" s="13" t="str">
        <f>IF('[1]TCE - ANEXO III - Preencher'!AB69="","",'[1]TCE - ANEXO III - Preencher'!AB69)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" s="12">
        <f t="shared" si="5"/>
        <v>911.36999999999989</v>
      </c>
    </row>
    <row r="61" spans="1:28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ANDREZA RAYANNA SANTOS DE OLIVEIRA CARDIAL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223505</v>
      </c>
      <c r="G61" s="10" t="str">
        <f>IF('[1]TCE - ANEXO III - Preencher'!H70="","",'[1]TCE - ANEXO III - Preencher'!H70)</f>
        <v>02/2024</v>
      </c>
      <c r="H61" s="11">
        <f>'[1]TCE - ANEXO III - Preencher'!I70</f>
        <v>0</v>
      </c>
      <c r="I61" s="11">
        <f>'[1]TCE - ANEXO III - Preencher'!J70</f>
        <v>218.47</v>
      </c>
      <c r="J61" s="11">
        <f>'[1]TCE - ANEXO III - Preencher'!K70</f>
        <v>0</v>
      </c>
      <c r="K61" s="12">
        <f>'[1]TCE - ANEXO III - Preencher'!L70</f>
        <v>0</v>
      </c>
      <c r="L61" s="12">
        <f>'[1]TCE - ANEXO III - Preencher'!M70</f>
        <v>0</v>
      </c>
      <c r="M61" s="12">
        <f t="shared" si="0"/>
        <v>0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598.57000000000005</v>
      </c>
      <c r="Y61" s="12">
        <f>'[1]TCE - ANEXO III - Preencher'!Z70</f>
        <v>0</v>
      </c>
      <c r="Z61" s="12">
        <f t="shared" si="4"/>
        <v>598.57000000000005</v>
      </c>
      <c r="AA61" s="13" t="str">
        <f>IF('[1]TCE - ANEXO III - Preencher'!AB70="","",'[1]TCE - ANEXO III - Preencher'!AB70)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" s="12">
        <f t="shared" si="5"/>
        <v>817.04000000000008</v>
      </c>
    </row>
    <row r="62" spans="1:28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ANE KELLY MUNIZ VIEIRA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02/2024</v>
      </c>
      <c r="H62" s="11">
        <f>'[1]TCE - ANEXO III - Preencher'!I71</f>
        <v>0</v>
      </c>
      <c r="I62" s="11">
        <f>'[1]TCE - ANEXO III - Preencher'!J71</f>
        <v>167.39</v>
      </c>
      <c r="J62" s="11">
        <f>'[1]TCE - ANEXO III - Preencher'!K71</f>
        <v>0</v>
      </c>
      <c r="K62" s="12">
        <f>'[1]TCE - ANEXO III - Preencher'!L71</f>
        <v>109.035685884692</v>
      </c>
      <c r="L62" s="12">
        <f>'[1]TCE - ANEXO III - Preencher'!M71</f>
        <v>7.06</v>
      </c>
      <c r="M62" s="12">
        <f t="shared" si="0"/>
        <v>101.975685884692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465.34</v>
      </c>
      <c r="Y62" s="12">
        <f>'[1]TCE - ANEXO III - Preencher'!Z71</f>
        <v>0</v>
      </c>
      <c r="Z62" s="12">
        <f t="shared" si="4"/>
        <v>465.34</v>
      </c>
      <c r="AA62" s="13" t="str">
        <f>IF('[1]TCE - ANEXO III - Preencher'!AB71="","",'[1]TCE - ANEXO III - Preencher'!AB71)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" s="12">
        <f t="shared" si="5"/>
        <v>734.705685884692</v>
      </c>
    </row>
    <row r="63" spans="1:28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 xml:space="preserve">ANGELICA MARIA DE OLIVEIRA MENDES 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322205</v>
      </c>
      <c r="G63" s="10" t="str">
        <f>IF('[1]TCE - ANEXO III - Preencher'!H72="","",'[1]TCE - ANEXO III - Preencher'!H72)</f>
        <v>02/2024</v>
      </c>
      <c r="H63" s="11">
        <f>'[1]TCE - ANEXO III - Preencher'!I72</f>
        <v>0</v>
      </c>
      <c r="I63" s="11">
        <f>'[1]TCE - ANEXO III - Preencher'!J72</f>
        <v>152.72</v>
      </c>
      <c r="J63" s="11">
        <f>'[1]TCE - ANEXO III - Preencher'!K72</f>
        <v>0</v>
      </c>
      <c r="K63" s="12">
        <f>'[1]TCE - ANEXO III - Preencher'!L72</f>
        <v>109.035685884692</v>
      </c>
      <c r="L63" s="12">
        <f>'[1]TCE - ANEXO III - Preencher'!M72</f>
        <v>7.06</v>
      </c>
      <c r="M63" s="12">
        <f t="shared" si="0"/>
        <v>101.975685884692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77.55</v>
      </c>
      <c r="U63" s="12">
        <f>'[1]TCE - ANEXO III - Preencher'!V72</f>
        <v>0</v>
      </c>
      <c r="V63" s="12">
        <f t="shared" si="3"/>
        <v>77.55</v>
      </c>
      <c r="W63" s="13" t="str">
        <f>IF('[1]TCE - ANEXO III - Preencher'!X72="","",'[1]TCE - ANEXO III - Preencher'!X72)</f>
        <v>AUX CRECHE</v>
      </c>
      <c r="X63" s="12">
        <f>'[1]TCE - ANEXO III - Preencher'!Y72</f>
        <v>702.82</v>
      </c>
      <c r="Y63" s="12">
        <f>'[1]TCE - ANEXO III - Preencher'!Z72</f>
        <v>0</v>
      </c>
      <c r="Z63" s="12">
        <f t="shared" si="4"/>
        <v>702.82</v>
      </c>
      <c r="AA63" s="13" t="str">
        <f>IF('[1]TCE - ANEXO III - Preencher'!AB72="","",'[1]TCE - ANEXO III - Preencher'!AB72)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" s="12">
        <f t="shared" si="5"/>
        <v>1035.0656858846921</v>
      </c>
    </row>
    <row r="64" spans="1:28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ANGELICA PATRICIA ALVES PEDROSA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322205</v>
      </c>
      <c r="G64" s="10" t="str">
        <f>IF('[1]TCE - ANEXO III - Preencher'!H73="","",'[1]TCE - ANEXO III - Preencher'!H73)</f>
        <v>02/2024</v>
      </c>
      <c r="H64" s="11">
        <f>'[1]TCE - ANEXO III - Preencher'!I73</f>
        <v>0</v>
      </c>
      <c r="I64" s="11">
        <f>'[1]TCE - ANEXO III - Preencher'!J73</f>
        <v>158.36000000000001</v>
      </c>
      <c r="J64" s="11">
        <f>'[1]TCE - ANEXO III - Preencher'!K73</f>
        <v>0</v>
      </c>
      <c r="K64" s="12">
        <f>'[1]TCE - ANEXO III - Preencher'!L73</f>
        <v>109.035685884692</v>
      </c>
      <c r="L64" s="12">
        <f>'[1]TCE - ANEXO III - Preencher'!M73</f>
        <v>7.06</v>
      </c>
      <c r="M64" s="12">
        <f t="shared" si="0"/>
        <v>101.975685884692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419.43</v>
      </c>
      <c r="Y64" s="12">
        <f>'[1]TCE - ANEXO III - Preencher'!Z73</f>
        <v>0</v>
      </c>
      <c r="Z64" s="12">
        <f t="shared" si="4"/>
        <v>419.43</v>
      </c>
      <c r="AA64" s="13" t="str">
        <f>IF('[1]TCE - ANEXO III - Preencher'!AB73="","",'[1]TCE - ANEXO III - Preencher'!AB73)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" s="12">
        <f t="shared" si="5"/>
        <v>679.76568588469195</v>
      </c>
    </row>
    <row r="65" spans="1:28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ANGELICA SILVA DO NASCIMENTO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322205</v>
      </c>
      <c r="G65" s="10" t="str">
        <f>IF('[1]TCE - ANEXO III - Preencher'!H74="","",'[1]TCE - ANEXO III - Preencher'!H74)</f>
        <v>02/2024</v>
      </c>
      <c r="H65" s="11">
        <f>'[1]TCE - ANEXO III - Preencher'!I74</f>
        <v>0</v>
      </c>
      <c r="I65" s="11">
        <f>'[1]TCE - ANEXO III - Preencher'!J74</f>
        <v>147.06</v>
      </c>
      <c r="J65" s="11">
        <f>'[1]TCE - ANEXO III - Preencher'!K74</f>
        <v>0</v>
      </c>
      <c r="K65" s="12">
        <f>'[1]TCE - ANEXO III - Preencher'!L74</f>
        <v>109.035685884692</v>
      </c>
      <c r="L65" s="12">
        <f>'[1]TCE - ANEXO III - Preencher'!M74</f>
        <v>7.06</v>
      </c>
      <c r="M65" s="12">
        <f t="shared" si="0"/>
        <v>101.975685884692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464.83</v>
      </c>
      <c r="Y65" s="12">
        <f>'[1]TCE - ANEXO III - Preencher'!Z74</f>
        <v>0</v>
      </c>
      <c r="Z65" s="12">
        <f t="shared" si="4"/>
        <v>464.83</v>
      </c>
      <c r="AA65" s="13" t="str">
        <f>IF('[1]TCE - ANEXO III - Preencher'!AB74="","",'[1]TCE - ANEXO III - Preencher'!AB74)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" s="12">
        <f t="shared" si="5"/>
        <v>713.86568588469197</v>
      </c>
    </row>
    <row r="66" spans="1:28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ANN KEROLAINE DE OLIVEIRA E SILVA</v>
      </c>
      <c r="E66" s="6" t="str">
        <f>IF('[1]TCE - ANEXO III - Preencher'!F75="4 - Assistência Odontológica","2 - Outros Profissionais da Saúde",'[1]TCE - ANEXO III - Preencher'!F75)</f>
        <v>3 - Administrativo</v>
      </c>
      <c r="F66" s="9">
        <f>'[1]TCE - ANEXO III - Preencher'!G75</f>
        <v>422110</v>
      </c>
      <c r="G66" s="10" t="str">
        <f>IF('[1]TCE - ANEXO III - Preencher'!H75="","",'[1]TCE - ANEXO III - Preencher'!H75)</f>
        <v>02/2024</v>
      </c>
      <c r="H66" s="11">
        <f>'[1]TCE - ANEXO III - Preencher'!I75</f>
        <v>0</v>
      </c>
      <c r="I66" s="11">
        <f>'[1]TCE - ANEXO III - Preencher'!J75</f>
        <v>139.46</v>
      </c>
      <c r="J66" s="11">
        <f>'[1]TCE - ANEXO III - Preencher'!K75</f>
        <v>0</v>
      </c>
      <c r="K66" s="12">
        <f>'[1]TCE - ANEXO III - Preencher'!L75</f>
        <v>109.035685884692</v>
      </c>
      <c r="L66" s="12">
        <f>'[1]TCE - ANEXO III - Preencher'!M75</f>
        <v>7.06</v>
      </c>
      <c r="M66" s="12">
        <f t="shared" si="0"/>
        <v>101.975685884692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0.6</v>
      </c>
      <c r="Y66" s="12">
        <f>'[1]TCE - ANEXO III - Preencher'!Z75</f>
        <v>0</v>
      </c>
      <c r="Z66" s="12">
        <f t="shared" si="4"/>
        <v>0.6</v>
      </c>
      <c r="AA66" s="13" t="str">
        <f>IF('[1]TCE - ANEXO III - Preencher'!AB75="","",'[1]TCE - ANEXO III - Preencher'!AB75)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" s="12">
        <f t="shared" si="5"/>
        <v>242.03568588469201</v>
      </c>
    </row>
    <row r="67" spans="1:28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ANNA CARINA SILVA LIMA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322205</v>
      </c>
      <c r="G67" s="10" t="str">
        <f>IF('[1]TCE - ANEXO III - Preencher'!H76="","",'[1]TCE - ANEXO III - Preencher'!H76)</f>
        <v>02/2024</v>
      </c>
      <c r="H67" s="11">
        <f>'[1]TCE - ANEXO III - Preencher'!I76</f>
        <v>0</v>
      </c>
      <c r="I67" s="11">
        <f>'[1]TCE - ANEXO III - Preencher'!J76</f>
        <v>210.93</v>
      </c>
      <c r="J67" s="11">
        <f>'[1]TCE - ANEXO III - Preencher'!K76</f>
        <v>0</v>
      </c>
      <c r="K67" s="12">
        <f>'[1]TCE - ANEXO III - Preencher'!L76</f>
        <v>0</v>
      </c>
      <c r="L67" s="12">
        <f>'[1]TCE - ANEXO III - Preencher'!M76</f>
        <v>0</v>
      </c>
      <c r="M67" s="12">
        <f t="shared" ref="M67:M130" si="6">K67-L67</f>
        <v>0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874.08</v>
      </c>
      <c r="Y67" s="12">
        <f>'[1]TCE - ANEXO III - Preencher'!Z76</f>
        <v>0</v>
      </c>
      <c r="Z67" s="12">
        <f t="shared" ref="Z67:Z130" si="10">X67-Y67</f>
        <v>874.08</v>
      </c>
      <c r="AA67" s="13" t="str">
        <f>IF('[1]TCE - ANEXO III - Preencher'!AB76="","",'[1]TCE - ANEXO III - Preencher'!AB76)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7" s="12">
        <f t="shared" ref="AB67:AB130" si="11">H67+I67+J67+M67+P67+S67+V67+Z67</f>
        <v>1085.01</v>
      </c>
    </row>
    <row r="68" spans="1:28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ANNALIEZE CARIOLANDA BATISTA DA SILVA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322205</v>
      </c>
      <c r="G68" s="10" t="str">
        <f>IF('[1]TCE - ANEXO III - Preencher'!H77="","",'[1]TCE - ANEXO III - Preencher'!H77)</f>
        <v>02/2024</v>
      </c>
      <c r="H68" s="11">
        <f>'[1]TCE - ANEXO III - Preencher'!I77</f>
        <v>0</v>
      </c>
      <c r="I68" s="11">
        <f>'[1]TCE - ANEXO III - Preencher'!J77</f>
        <v>158.36000000000001</v>
      </c>
      <c r="J68" s="11">
        <f>'[1]TCE - ANEXO III - Preencher'!K77</f>
        <v>0</v>
      </c>
      <c r="K68" s="12">
        <f>'[1]TCE - ANEXO III - Preencher'!L77</f>
        <v>109.035685884692</v>
      </c>
      <c r="L68" s="12">
        <f>'[1]TCE - ANEXO III - Preencher'!M77</f>
        <v>7.06</v>
      </c>
      <c r="M68" s="12">
        <f t="shared" si="6"/>
        <v>101.975685884692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802.93</v>
      </c>
      <c r="Y68" s="12">
        <f>'[1]TCE - ANEXO III - Preencher'!Z77</f>
        <v>0</v>
      </c>
      <c r="Z68" s="12">
        <f t="shared" si="10"/>
        <v>802.93</v>
      </c>
      <c r="AA68" s="13" t="str">
        <f>IF('[1]TCE - ANEXO III - Preencher'!AB77="","",'[1]TCE - ANEXO III - Preencher'!AB77)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8" s="12">
        <f t="shared" si="11"/>
        <v>1063.2656858846919</v>
      </c>
    </row>
    <row r="69" spans="1:28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ANTONIO CARLOS FERREIRA CAVALCANTE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223505</v>
      </c>
      <c r="G69" s="10" t="str">
        <f>IF('[1]TCE - ANEXO III - Preencher'!H78="","",'[1]TCE - ANEXO III - Preencher'!H78)</f>
        <v>02/2024</v>
      </c>
      <c r="H69" s="11">
        <f>'[1]TCE - ANEXO III - Preencher'!I78</f>
        <v>0</v>
      </c>
      <c r="I69" s="11">
        <f>'[1]TCE - ANEXO III - Preencher'!J78</f>
        <v>320.95999999999998</v>
      </c>
      <c r="J69" s="11">
        <f>'[1]TCE - ANEXO III - Preencher'!K78</f>
        <v>0</v>
      </c>
      <c r="K69" s="12">
        <f>'[1]TCE - ANEXO III - Preencher'!L78</f>
        <v>0</v>
      </c>
      <c r="L69" s="12">
        <f>'[1]TCE - ANEXO III - Preencher'!M78</f>
        <v>0</v>
      </c>
      <c r="M69" s="12">
        <f t="shared" si="6"/>
        <v>0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811.73</v>
      </c>
      <c r="Y69" s="12">
        <f>'[1]TCE - ANEXO III - Preencher'!Z78</f>
        <v>0</v>
      </c>
      <c r="Z69" s="12">
        <f t="shared" si="10"/>
        <v>811.73</v>
      </c>
      <c r="AA69" s="13" t="str">
        <f>IF('[1]TCE - ANEXO III - Preencher'!AB78="","",'[1]TCE - ANEXO III - Preencher'!AB78)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" s="12">
        <f t="shared" si="11"/>
        <v>1132.69</v>
      </c>
    </row>
    <row r="70" spans="1:28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ANTONIO GUSTAVO MELO FREIRE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324115</v>
      </c>
      <c r="G70" s="10" t="str">
        <f>IF('[1]TCE - ANEXO III - Preencher'!H79="","",'[1]TCE - ANEXO III - Preencher'!H79)</f>
        <v>02/2024</v>
      </c>
      <c r="H70" s="11">
        <f>'[1]TCE - ANEXO III - Preencher'!I79</f>
        <v>0</v>
      </c>
      <c r="I70" s="11">
        <f>'[1]TCE - ANEXO III - Preencher'!J79</f>
        <v>376.35</v>
      </c>
      <c r="J70" s="11">
        <f>'[1]TCE - ANEXO III - Preencher'!K79</f>
        <v>0</v>
      </c>
      <c r="K70" s="12">
        <f>'[1]TCE - ANEXO III - Preencher'!L79</f>
        <v>109.035685884692</v>
      </c>
      <c r="L70" s="12">
        <f>'[1]TCE - ANEXO III - Preencher'!M79</f>
        <v>7.06</v>
      </c>
      <c r="M70" s="12">
        <f t="shared" si="6"/>
        <v>101.975685884692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1.68</v>
      </c>
      <c r="Y70" s="12">
        <f>'[1]TCE - ANEXO III - Preencher'!Z79</f>
        <v>0</v>
      </c>
      <c r="Z70" s="12">
        <f t="shared" si="10"/>
        <v>1.68</v>
      </c>
      <c r="AA70" s="13" t="str">
        <f>IF('[1]TCE - ANEXO III - Preencher'!AB79="","",'[1]TCE - ANEXO III - Preencher'!AB79)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0" s="12">
        <f t="shared" si="11"/>
        <v>480.00568588469201</v>
      </c>
    </row>
    <row r="71" spans="1:28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ANTONIO JOSE PEREIRA DE ARAUJO</v>
      </c>
      <c r="E71" s="6" t="str">
        <f>IF('[1]TCE - ANEXO III - Preencher'!F80="4 - Assistência Odontológica","2 - Outros Profissionais da Saúde",'[1]TCE - ANEXO III - Preencher'!F80)</f>
        <v>3 - Administrativo</v>
      </c>
      <c r="F71" s="9">
        <f>'[1]TCE - ANEXO III - Preencher'!G80</f>
        <v>142405</v>
      </c>
      <c r="G71" s="10" t="str">
        <f>IF('[1]TCE - ANEXO III - Preencher'!H80="","",'[1]TCE - ANEXO III - Preencher'!H80)</f>
        <v>02/2024</v>
      </c>
      <c r="H71" s="11">
        <f>'[1]TCE - ANEXO III - Preencher'!I80</f>
        <v>0</v>
      </c>
      <c r="I71" s="11">
        <f>'[1]TCE - ANEXO III - Preencher'!J80</f>
        <v>906.37</v>
      </c>
      <c r="J71" s="11">
        <f>'[1]TCE - ANEXO III - Preencher'!K80</f>
        <v>0</v>
      </c>
      <c r="K71" s="12">
        <f>'[1]TCE - ANEXO III - Preencher'!L80</f>
        <v>0</v>
      </c>
      <c r="L71" s="12">
        <f>'[1]TCE - ANEXO III - Preencher'!M80</f>
        <v>0</v>
      </c>
      <c r="M71" s="12">
        <f t="shared" si="6"/>
        <v>0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1.05</v>
      </c>
      <c r="Y71" s="12">
        <f>'[1]TCE - ANEXO III - Preencher'!Z80</f>
        <v>0</v>
      </c>
      <c r="Z71" s="12">
        <f t="shared" si="10"/>
        <v>1.05</v>
      </c>
      <c r="AA71" s="13" t="str">
        <f>IF('[1]TCE - ANEXO III - Preencher'!AB80="","",'[1]TCE - ANEXO III - Preencher'!AB80)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1" s="12">
        <f t="shared" si="11"/>
        <v>907.42</v>
      </c>
    </row>
    <row r="72" spans="1:28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ANTONIO ONORATO DA SILVA</v>
      </c>
      <c r="E72" s="6" t="str">
        <f>IF('[1]TCE - ANEXO III - Preencher'!F81="4 - Assistência Odontológica","2 - Outros Profissionais da Saúde",'[1]TCE - ANEXO III - Preencher'!F81)</f>
        <v>3 - Administrativo</v>
      </c>
      <c r="F72" s="9">
        <f>'[1]TCE - ANEXO III - Preencher'!G81</f>
        <v>951105</v>
      </c>
      <c r="G72" s="10" t="str">
        <f>IF('[1]TCE - ANEXO III - Preencher'!H81="","",'[1]TCE - ANEXO III - Preencher'!H81)</f>
        <v>02/2024</v>
      </c>
      <c r="H72" s="11">
        <f>'[1]TCE - ANEXO III - Preencher'!I81</f>
        <v>0</v>
      </c>
      <c r="I72" s="11">
        <f>'[1]TCE - ANEXO III - Preencher'!J81</f>
        <v>239.2</v>
      </c>
      <c r="J72" s="11">
        <f>'[1]TCE - ANEXO III - Preencher'!K81</f>
        <v>0</v>
      </c>
      <c r="K72" s="12">
        <f>'[1]TCE - ANEXO III - Preencher'!L81</f>
        <v>109.035685884692</v>
      </c>
      <c r="L72" s="12">
        <f>'[1]TCE - ANEXO III - Preencher'!M81</f>
        <v>7.06</v>
      </c>
      <c r="M72" s="12">
        <f t="shared" si="6"/>
        <v>101.975685884692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1.2</v>
      </c>
      <c r="Y72" s="12">
        <f>'[1]TCE - ANEXO III - Preencher'!Z81</f>
        <v>0</v>
      </c>
      <c r="Z72" s="12">
        <f t="shared" si="10"/>
        <v>1.2</v>
      </c>
      <c r="AA72" s="13" t="str">
        <f>IF('[1]TCE - ANEXO III - Preencher'!AB81="","",'[1]TCE - ANEXO III - Preencher'!AB81)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2" s="12">
        <f t="shared" si="11"/>
        <v>342.37568588469196</v>
      </c>
    </row>
    <row r="73" spans="1:28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 xml:space="preserve">ANTONIO SEVERINO DA SILVA JUNIOR </v>
      </c>
      <c r="E73" s="6" t="str">
        <f>IF('[1]TCE - ANEXO III - Preencher'!F82="4 - Assistência Odontológica","2 - Outros Profissionais da Saúde",'[1]TCE - ANEXO III - Preencher'!F82)</f>
        <v>3 - Administrativo</v>
      </c>
      <c r="F73" s="9">
        <f>'[1]TCE - ANEXO III - Preencher'!G82</f>
        <v>782320</v>
      </c>
      <c r="G73" s="10" t="str">
        <f>IF('[1]TCE - ANEXO III - Preencher'!H82="","",'[1]TCE - ANEXO III - Preencher'!H82)</f>
        <v>02/2024</v>
      </c>
      <c r="H73" s="11">
        <f>'[1]TCE - ANEXO III - Preencher'!I82</f>
        <v>0</v>
      </c>
      <c r="I73" s="11">
        <f>'[1]TCE - ANEXO III - Preencher'!J82</f>
        <v>141.41</v>
      </c>
      <c r="J73" s="11">
        <f>'[1]TCE - ANEXO III - Preencher'!K82</f>
        <v>0</v>
      </c>
      <c r="K73" s="12">
        <f>'[1]TCE - ANEXO III - Preencher'!L82</f>
        <v>109.035685884692</v>
      </c>
      <c r="L73" s="12">
        <f>'[1]TCE - ANEXO III - Preencher'!M82</f>
        <v>7.06</v>
      </c>
      <c r="M73" s="12">
        <f t="shared" si="6"/>
        <v>101.975685884692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1.22</v>
      </c>
      <c r="Y73" s="12">
        <f>'[1]TCE - ANEXO III - Preencher'!Z82</f>
        <v>0</v>
      </c>
      <c r="Z73" s="12">
        <f t="shared" si="10"/>
        <v>1.22</v>
      </c>
      <c r="AA73" s="13" t="str">
        <f>IF('[1]TCE - ANEXO III - Preencher'!AB82="","",'[1]TCE - ANEXO III - Preencher'!AB82)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3" s="12">
        <f t="shared" si="11"/>
        <v>244.60568588469201</v>
      </c>
    </row>
    <row r="74" spans="1:28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ANTONIO TORRES DE LIMA</v>
      </c>
      <c r="E74" s="6" t="str">
        <f>IF('[1]TCE - ANEXO III - Preencher'!F83="4 - Assistência Odontológica","2 - Outros Profissionais da Saúde",'[1]TCE - ANEXO III - Preencher'!F83)</f>
        <v>3 - Administrativo</v>
      </c>
      <c r="F74" s="9">
        <f>'[1]TCE - ANEXO III - Preencher'!G83</f>
        <v>771105</v>
      </c>
      <c r="G74" s="10" t="str">
        <f>IF('[1]TCE - ANEXO III - Preencher'!H83="","",'[1]TCE - ANEXO III - Preencher'!H83)</f>
        <v>02/2024</v>
      </c>
      <c r="H74" s="11">
        <f>'[1]TCE - ANEXO III - Preencher'!I83</f>
        <v>0</v>
      </c>
      <c r="I74" s="11">
        <f>'[1]TCE - ANEXO III - Preencher'!J83</f>
        <v>194.87</v>
      </c>
      <c r="J74" s="11">
        <f>'[1]TCE - ANEXO III - Preencher'!K83</f>
        <v>0</v>
      </c>
      <c r="K74" s="12">
        <f>'[1]TCE - ANEXO III - Preencher'!L83</f>
        <v>109.035685884692</v>
      </c>
      <c r="L74" s="12">
        <f>'[1]TCE - ANEXO III - Preencher'!M83</f>
        <v>7.06</v>
      </c>
      <c r="M74" s="12">
        <f t="shared" si="6"/>
        <v>101.975685884692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1.18</v>
      </c>
      <c r="Y74" s="12">
        <f>'[1]TCE - ANEXO III - Preencher'!Z83</f>
        <v>0</v>
      </c>
      <c r="Z74" s="12">
        <f t="shared" si="10"/>
        <v>1.18</v>
      </c>
      <c r="AA74" s="13" t="str">
        <f>IF('[1]TCE - ANEXO III - Preencher'!AB83="","",'[1]TCE - ANEXO III - Preencher'!AB83)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4" s="12">
        <f t="shared" si="11"/>
        <v>298.025685884692</v>
      </c>
    </row>
    <row r="75" spans="1:28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ANTONY HERCULANO LEMOS DA SILVA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223505</v>
      </c>
      <c r="G75" s="10" t="str">
        <f>IF('[1]TCE - ANEXO III - Preencher'!H84="","",'[1]TCE - ANEXO III - Preencher'!H84)</f>
        <v>02/2024</v>
      </c>
      <c r="H75" s="11">
        <f>'[1]TCE - ANEXO III - Preencher'!I84</f>
        <v>0</v>
      </c>
      <c r="I75" s="11">
        <f>'[1]TCE - ANEXO III - Preencher'!J84</f>
        <v>290.18</v>
      </c>
      <c r="J75" s="11">
        <f>'[1]TCE - ANEXO III - Preencher'!K84</f>
        <v>0</v>
      </c>
      <c r="K75" s="12">
        <f>'[1]TCE - ANEXO III - Preencher'!L84</f>
        <v>0</v>
      </c>
      <c r="L75" s="12">
        <f>'[1]TCE - ANEXO III - Preencher'!M84</f>
        <v>0</v>
      </c>
      <c r="M75" s="12">
        <f t="shared" si="6"/>
        <v>0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1398.88</v>
      </c>
      <c r="Y75" s="12">
        <f>'[1]TCE - ANEXO III - Preencher'!Z84</f>
        <v>0</v>
      </c>
      <c r="Z75" s="12">
        <f t="shared" si="10"/>
        <v>1398.88</v>
      </c>
      <c r="AA75" s="13" t="str">
        <f>IF('[1]TCE - ANEXO III - Preencher'!AB84="","",'[1]TCE - ANEXO III - Preencher'!AB84)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5" s="12">
        <f t="shared" si="11"/>
        <v>1689.0600000000002</v>
      </c>
    </row>
    <row r="76" spans="1:28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ARIADENY MAYARA SILVA PEREIRA</v>
      </c>
      <c r="E76" s="6" t="str">
        <f>IF('[1]TCE - ANEXO III - Preencher'!F85="4 - Assistência Odontológica","2 - Outros Profissionais da Saúde",'[1]TCE - ANEXO III - Preencher'!F85)</f>
        <v>3 - Administrativo</v>
      </c>
      <c r="F76" s="9">
        <f>'[1]TCE - ANEXO III - Preencher'!G85</f>
        <v>223405</v>
      </c>
      <c r="G76" s="10" t="str">
        <f>IF('[1]TCE - ANEXO III - Preencher'!H85="","",'[1]TCE - ANEXO III - Preencher'!H85)</f>
        <v>02/2024</v>
      </c>
      <c r="H76" s="11">
        <f>'[1]TCE - ANEXO III - Preencher'!I85</f>
        <v>0</v>
      </c>
      <c r="I76" s="11">
        <f>'[1]TCE - ANEXO III - Preencher'!J85</f>
        <v>274.31</v>
      </c>
      <c r="J76" s="11">
        <f>'[1]TCE - ANEXO III - Preencher'!K85</f>
        <v>0</v>
      </c>
      <c r="K76" s="12">
        <f>'[1]TCE - ANEXO III - Preencher'!L85</f>
        <v>109.035685884692</v>
      </c>
      <c r="L76" s="12">
        <f>'[1]TCE - ANEXO III - Preencher'!M85</f>
        <v>7.06</v>
      </c>
      <c r="M76" s="12">
        <f t="shared" si="6"/>
        <v>101.975685884692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0.98</v>
      </c>
      <c r="Y76" s="12">
        <f>'[1]TCE - ANEXO III - Preencher'!Z85</f>
        <v>0</v>
      </c>
      <c r="Z76" s="12">
        <f t="shared" si="10"/>
        <v>0.98</v>
      </c>
      <c r="AA76" s="13" t="str">
        <f>IF('[1]TCE - ANEXO III - Preencher'!AB85="","",'[1]TCE - ANEXO III - Preencher'!AB85)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6" s="12">
        <f t="shared" si="11"/>
        <v>377.265685884692</v>
      </c>
    </row>
    <row r="77" spans="1:28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ARIANA KARLA BEZERRA DA SILVA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>
        <f>'[1]TCE - ANEXO III - Preencher'!G86</f>
        <v>223505</v>
      </c>
      <c r="G77" s="10" t="str">
        <f>IF('[1]TCE - ANEXO III - Preencher'!H86="","",'[1]TCE - ANEXO III - Preencher'!H86)</f>
        <v>02/2024</v>
      </c>
      <c r="H77" s="11">
        <f>'[1]TCE - ANEXO III - Preencher'!I86</f>
        <v>0</v>
      </c>
      <c r="I77" s="11">
        <f>'[1]TCE - ANEXO III - Preencher'!J86</f>
        <v>255.4</v>
      </c>
      <c r="J77" s="11">
        <f>'[1]TCE - ANEXO III - Preencher'!K86</f>
        <v>0</v>
      </c>
      <c r="K77" s="12">
        <f>'[1]TCE - ANEXO III - Preencher'!L86</f>
        <v>0</v>
      </c>
      <c r="L77" s="12">
        <f>'[1]TCE - ANEXO III - Preencher'!M86</f>
        <v>0</v>
      </c>
      <c r="M77" s="12">
        <f t="shared" si="6"/>
        <v>0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527.80999999999995</v>
      </c>
      <c r="Y77" s="12">
        <f>'[1]TCE - ANEXO III - Preencher'!Z86</f>
        <v>0</v>
      </c>
      <c r="Z77" s="12">
        <f t="shared" si="10"/>
        <v>527.80999999999995</v>
      </c>
      <c r="AA77" s="13" t="str">
        <f>IF('[1]TCE - ANEXO III - Preencher'!AB86="","",'[1]TCE - ANEXO III - Preencher'!AB86)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7" s="12">
        <f t="shared" si="11"/>
        <v>783.20999999999992</v>
      </c>
    </row>
    <row r="78" spans="1:28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ARIANNY RAPHAELLY PAIVA LEAO</v>
      </c>
      <c r="E78" s="6" t="str">
        <f>IF('[1]TCE - ANEXO III - Preencher'!F87="4 - Assistência Odontológica","2 - Outros Profissionais da Saúde",'[1]TCE - ANEXO III - Preencher'!F87)</f>
        <v>3 - Administrativo</v>
      </c>
      <c r="F78" s="9">
        <f>'[1]TCE - ANEXO III - Preencher'!G87</f>
        <v>422110</v>
      </c>
      <c r="G78" s="10" t="str">
        <f>IF('[1]TCE - ANEXO III - Preencher'!H87="","",'[1]TCE - ANEXO III - Preencher'!H87)</f>
        <v>02/2024</v>
      </c>
      <c r="H78" s="11">
        <f>'[1]TCE - ANEXO III - Preencher'!I87</f>
        <v>0</v>
      </c>
      <c r="I78" s="11">
        <f>'[1]TCE - ANEXO III - Preencher'!J87</f>
        <v>13.26</v>
      </c>
      <c r="J78" s="11">
        <f>'[1]TCE - ANEXO III - Preencher'!K87</f>
        <v>0</v>
      </c>
      <c r="K78" s="12">
        <f>'[1]TCE - ANEXO III - Preencher'!L87</f>
        <v>109.035685884692</v>
      </c>
      <c r="L78" s="12">
        <f>'[1]TCE - ANEXO III - Preencher'!M87</f>
        <v>7.06</v>
      </c>
      <c r="M78" s="12">
        <f t="shared" si="6"/>
        <v>101.975685884692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115.235685884692</v>
      </c>
    </row>
    <row r="79" spans="1:28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ARIELA CRISTINA GOMES DA SILVA</v>
      </c>
      <c r="E79" s="6" t="str">
        <f>IF('[1]TCE - ANEXO III - Preencher'!F88="4 - Assistência Odontológica","2 - Outros Profissionais da Saúde",'[1]TCE - ANEXO III - Preencher'!F88)</f>
        <v>2 - Outros Profissionais da Saúde</v>
      </c>
      <c r="F79" s="9">
        <f>'[1]TCE - ANEXO III - Preencher'!G88</f>
        <v>322205</v>
      </c>
      <c r="G79" s="10" t="str">
        <f>IF('[1]TCE - ANEXO III - Preencher'!H88="","",'[1]TCE - ANEXO III - Preencher'!H88)</f>
        <v>02/2024</v>
      </c>
      <c r="H79" s="11">
        <f>'[1]TCE - ANEXO III - Preencher'!I88</f>
        <v>0</v>
      </c>
      <c r="I79" s="11">
        <f>'[1]TCE - ANEXO III - Preencher'!J88</f>
        <v>161.74</v>
      </c>
      <c r="J79" s="11">
        <f>'[1]TCE - ANEXO III - Preencher'!K88</f>
        <v>0</v>
      </c>
      <c r="K79" s="12">
        <f>'[1]TCE - ANEXO III - Preencher'!L88</f>
        <v>109.035685884692</v>
      </c>
      <c r="L79" s="12">
        <f>'[1]TCE - ANEXO III - Preencher'!M88</f>
        <v>7.06</v>
      </c>
      <c r="M79" s="12">
        <f t="shared" si="6"/>
        <v>101.975685884692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885.81</v>
      </c>
      <c r="Y79" s="12">
        <f>'[1]TCE - ANEXO III - Preencher'!Z88</f>
        <v>0</v>
      </c>
      <c r="Z79" s="12">
        <f t="shared" si="10"/>
        <v>885.81</v>
      </c>
      <c r="AA79" s="13" t="str">
        <f>IF('[1]TCE - ANEXO III - Preencher'!AB88="","",'[1]TCE - ANEXO III - Preencher'!AB88)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9" s="12">
        <f t="shared" si="11"/>
        <v>1149.5256858846919</v>
      </c>
    </row>
    <row r="80" spans="1:28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ARIENE CAROLINE SANTOS DE OLIVEIRA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>
        <f>'[1]TCE - ANEXO III - Preencher'!G89</f>
        <v>223710</v>
      </c>
      <c r="G80" s="10" t="str">
        <f>IF('[1]TCE - ANEXO III - Preencher'!H89="","",'[1]TCE - ANEXO III - Preencher'!H89)</f>
        <v>02/2024</v>
      </c>
      <c r="H80" s="11">
        <f>'[1]TCE - ANEXO III - Preencher'!I89</f>
        <v>0</v>
      </c>
      <c r="I80" s="11">
        <f>'[1]TCE - ANEXO III - Preencher'!J89</f>
        <v>286.02999999999997</v>
      </c>
      <c r="J80" s="11">
        <f>'[1]TCE - ANEXO III - Preencher'!K89</f>
        <v>0</v>
      </c>
      <c r="K80" s="12">
        <f>'[1]TCE - ANEXO III - Preencher'!L89</f>
        <v>0</v>
      </c>
      <c r="L80" s="12">
        <f>'[1]TCE - ANEXO III - Preencher'!M89</f>
        <v>0</v>
      </c>
      <c r="M80" s="12">
        <f t="shared" si="6"/>
        <v>0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0.35</v>
      </c>
      <c r="Y80" s="12">
        <f>'[1]TCE - ANEXO III - Preencher'!Z89</f>
        <v>0</v>
      </c>
      <c r="Z80" s="12">
        <f t="shared" si="10"/>
        <v>0.35</v>
      </c>
      <c r="AA80" s="13" t="str">
        <f>IF('[1]TCE - ANEXO III - Preencher'!AB89="","",'[1]TCE - ANEXO III - Preencher'!AB89)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0" s="12">
        <f t="shared" si="11"/>
        <v>286.38</v>
      </c>
    </row>
    <row r="81" spans="1:28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ARTHUR GUSTAVO CAETANO DE OLIVEIRA</v>
      </c>
      <c r="E81" s="6" t="str">
        <f>IF('[1]TCE - ANEXO III - Preencher'!F90="4 - Assistência Odontológica","2 - Outros Profissionais da Saúde",'[1]TCE - ANEXO III - Preencher'!F90)</f>
        <v>3 - Administrativo</v>
      </c>
      <c r="F81" s="9">
        <f>'[1]TCE - ANEXO III - Preencher'!G90</f>
        <v>422110</v>
      </c>
      <c r="G81" s="10" t="str">
        <f>IF('[1]TCE - ANEXO III - Preencher'!H90="","",'[1]TCE - ANEXO III - Preencher'!H90)</f>
        <v>02/2024</v>
      </c>
      <c r="H81" s="11">
        <f>'[1]TCE - ANEXO III - Preencher'!I90</f>
        <v>0</v>
      </c>
      <c r="I81" s="11">
        <f>'[1]TCE - ANEXO III - Preencher'!J90</f>
        <v>123.06</v>
      </c>
      <c r="J81" s="11">
        <f>'[1]TCE - ANEXO III - Preencher'!K90</f>
        <v>0</v>
      </c>
      <c r="K81" s="12">
        <f>'[1]TCE - ANEXO III - Preencher'!L90</f>
        <v>109.035685884692</v>
      </c>
      <c r="L81" s="12">
        <f>'[1]TCE - ANEXO III - Preencher'!M90</f>
        <v>7.06</v>
      </c>
      <c r="M81" s="12">
        <f t="shared" si="6"/>
        <v>101.975685884692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129.80769230769201</v>
      </c>
      <c r="R81" s="12">
        <f>'[1]TCE - ANEXO III - Preencher'!S90</f>
        <v>82.5</v>
      </c>
      <c r="S81" s="12">
        <f t="shared" si="8"/>
        <v>47.307692307692008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0.8</v>
      </c>
      <c r="Y81" s="12">
        <f>'[1]TCE - ANEXO III - Preencher'!Z90</f>
        <v>0</v>
      </c>
      <c r="Z81" s="12">
        <f t="shared" si="10"/>
        <v>0.8</v>
      </c>
      <c r="AA81" s="13" t="str">
        <f>IF('[1]TCE - ANEXO III - Preencher'!AB90="","",'[1]TCE - ANEXO III - Preencher'!AB90)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1" s="12">
        <f t="shared" si="11"/>
        <v>273.14337819238398</v>
      </c>
    </row>
    <row r="82" spans="1:28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ATALISSE KARINNY ALVES DO REGO RIBEIRO</v>
      </c>
      <c r="E82" s="6" t="str">
        <f>IF('[1]TCE - ANEXO III - Preencher'!F91="4 - Assistência Odontológica","2 - Outros Profissionais da Saúde",'[1]TCE - ANEXO III - Preencher'!F91)</f>
        <v>2 - Outros Profissionais da Saúde</v>
      </c>
      <c r="F82" s="9">
        <f>'[1]TCE - ANEXO III - Preencher'!G91</f>
        <v>223505</v>
      </c>
      <c r="G82" s="10" t="str">
        <f>IF('[1]TCE - ANEXO III - Preencher'!H91="","",'[1]TCE - ANEXO III - Preencher'!H91)</f>
        <v>02/2024</v>
      </c>
      <c r="H82" s="11">
        <f>'[1]TCE - ANEXO III - Preencher'!I91</f>
        <v>0</v>
      </c>
      <c r="I82" s="11">
        <f>'[1]TCE - ANEXO III - Preencher'!J91</f>
        <v>189.67</v>
      </c>
      <c r="J82" s="11">
        <f>'[1]TCE - ANEXO III - Preencher'!K91</f>
        <v>0</v>
      </c>
      <c r="K82" s="12">
        <f>'[1]TCE - ANEXO III - Preencher'!L91</f>
        <v>0</v>
      </c>
      <c r="L82" s="12">
        <f>'[1]TCE - ANEXO III - Preencher'!M91</f>
        <v>0</v>
      </c>
      <c r="M82" s="12">
        <f t="shared" si="6"/>
        <v>0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1065.8900000000001</v>
      </c>
      <c r="Y82" s="12">
        <f>'[1]TCE - ANEXO III - Preencher'!Z91</f>
        <v>0</v>
      </c>
      <c r="Z82" s="12">
        <f t="shared" si="10"/>
        <v>1065.8900000000001</v>
      </c>
      <c r="AA82" s="13" t="str">
        <f>IF('[1]TCE - ANEXO III - Preencher'!AB91="","",'[1]TCE - ANEXO III - Preencher'!AB91)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2" s="12">
        <f t="shared" si="11"/>
        <v>1255.5600000000002</v>
      </c>
    </row>
    <row r="83" spans="1:28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ATILA VANESSA FERREIRA DA SILVA</v>
      </c>
      <c r="E83" s="6" t="str">
        <f>IF('[1]TCE - ANEXO III - Preencher'!F92="4 - Assistência Odontológica","2 - Outros Profissionais da Saúde",'[1]TCE - ANEXO III - Preencher'!F92)</f>
        <v>3 - Administrativo</v>
      </c>
      <c r="F83" s="9">
        <f>'[1]TCE - ANEXO III - Preencher'!G92</f>
        <v>411010</v>
      </c>
      <c r="G83" s="10" t="str">
        <f>IF('[1]TCE - ANEXO III - Preencher'!H92="","",'[1]TCE - ANEXO III - Preencher'!H92)</f>
        <v>02/2024</v>
      </c>
      <c r="H83" s="11">
        <f>'[1]TCE - ANEXO III - Preencher'!I92</f>
        <v>0</v>
      </c>
      <c r="I83" s="11">
        <f>'[1]TCE - ANEXO III - Preencher'!J92</f>
        <v>328</v>
      </c>
      <c r="J83" s="11">
        <f>'[1]TCE - ANEXO III - Preencher'!K92</f>
        <v>0</v>
      </c>
      <c r="K83" s="12">
        <f>'[1]TCE - ANEXO III - Preencher'!L92</f>
        <v>109.035685884692</v>
      </c>
      <c r="L83" s="12">
        <f>'[1]TCE - ANEXO III - Preencher'!M92</f>
        <v>7.06</v>
      </c>
      <c r="M83" s="12">
        <f t="shared" si="6"/>
        <v>101.975685884692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80.95</v>
      </c>
      <c r="U83" s="12">
        <f>'[1]TCE - ANEXO III - Preencher'!V92</f>
        <v>0</v>
      </c>
      <c r="V83" s="12">
        <f t="shared" si="9"/>
        <v>80.95</v>
      </c>
      <c r="W83" s="13" t="str">
        <f>IF('[1]TCE - ANEXO III - Preencher'!X92="","",'[1]TCE - ANEXO III - Preencher'!X92)</f>
        <v>AUX CRECHE</v>
      </c>
      <c r="X83" s="12">
        <f>'[1]TCE - ANEXO III - Preencher'!Y92</f>
        <v>0.83</v>
      </c>
      <c r="Y83" s="12">
        <f>'[1]TCE - ANEXO III - Preencher'!Z92</f>
        <v>0</v>
      </c>
      <c r="Z83" s="12">
        <f t="shared" si="10"/>
        <v>0.83</v>
      </c>
      <c r="AA83" s="13" t="str">
        <f>IF('[1]TCE - ANEXO III - Preencher'!AB92="","",'[1]TCE - ANEXO III - Preencher'!AB92)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3" s="12">
        <f t="shared" si="11"/>
        <v>511.75568588469196</v>
      </c>
    </row>
    <row r="84" spans="1:28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ATILIANE SANDRA DE SOUZA SILVA</v>
      </c>
      <c r="E84" s="6" t="str">
        <f>IF('[1]TCE - ANEXO III - Preencher'!F93="4 - Assistência Odontológica","2 - Outros Profissionais da Saúde",'[1]TCE - ANEXO III - Preencher'!F93)</f>
        <v>2 - Outros Profissionais da Saúde</v>
      </c>
      <c r="F84" s="9">
        <f>'[1]TCE - ANEXO III - Preencher'!G93</f>
        <v>322205</v>
      </c>
      <c r="G84" s="10" t="str">
        <f>IF('[1]TCE - ANEXO III - Preencher'!H93="","",'[1]TCE - ANEXO III - Preencher'!H93)</f>
        <v>02/2024</v>
      </c>
      <c r="H84" s="11">
        <f>'[1]TCE - ANEXO III - Preencher'!I93</f>
        <v>0</v>
      </c>
      <c r="I84" s="11">
        <f>'[1]TCE - ANEXO III - Preencher'!J93</f>
        <v>166.68</v>
      </c>
      <c r="J84" s="11">
        <f>'[1]TCE - ANEXO III - Preencher'!K93</f>
        <v>0</v>
      </c>
      <c r="K84" s="12">
        <f>'[1]TCE - ANEXO III - Preencher'!L93</f>
        <v>109.035685884692</v>
      </c>
      <c r="L84" s="12">
        <f>'[1]TCE - ANEXO III - Preencher'!M93</f>
        <v>7.06</v>
      </c>
      <c r="M84" s="12">
        <f t="shared" si="6"/>
        <v>101.975685884692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929.3</v>
      </c>
      <c r="Y84" s="12">
        <f>'[1]TCE - ANEXO III - Preencher'!Z93</f>
        <v>0</v>
      </c>
      <c r="Z84" s="12">
        <f t="shared" si="10"/>
        <v>929.3</v>
      </c>
      <c r="AA84" s="13" t="str">
        <f>IF('[1]TCE - ANEXO III - Preencher'!AB93="","",'[1]TCE - ANEXO III - Preencher'!AB93)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4" s="12">
        <f t="shared" si="11"/>
        <v>1197.955685884692</v>
      </c>
    </row>
    <row r="85" spans="1:28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AUANE JOANA DOS SANTOS</v>
      </c>
      <c r="E85" s="6" t="str">
        <f>IF('[1]TCE - ANEXO III - Preencher'!F94="4 - Assistência Odontológica","2 - Outros Profissionais da Saúde",'[1]TCE - ANEXO III - Preencher'!F94)</f>
        <v>3 - Administrativo</v>
      </c>
      <c r="F85" s="9">
        <f>'[1]TCE - ANEXO III - Preencher'!G94</f>
        <v>422110</v>
      </c>
      <c r="G85" s="10" t="str">
        <f>IF('[1]TCE - ANEXO III - Preencher'!H94="","",'[1]TCE - ANEXO III - Preencher'!H94)</f>
        <v>02/2024</v>
      </c>
      <c r="H85" s="11">
        <f>'[1]TCE - ANEXO III - Preencher'!I94</f>
        <v>0</v>
      </c>
      <c r="I85" s="11">
        <f>'[1]TCE - ANEXO III - Preencher'!J94</f>
        <v>139.47</v>
      </c>
      <c r="J85" s="11">
        <f>'[1]TCE - ANEXO III - Preencher'!K94</f>
        <v>0</v>
      </c>
      <c r="K85" s="12">
        <f>'[1]TCE - ANEXO III - Preencher'!L94</f>
        <v>109.035685884692</v>
      </c>
      <c r="L85" s="12">
        <f>'[1]TCE - ANEXO III - Preencher'!M94</f>
        <v>7.06</v>
      </c>
      <c r="M85" s="12">
        <f t="shared" si="6"/>
        <v>101.975685884692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0.45</v>
      </c>
      <c r="Y85" s="12">
        <f>'[1]TCE - ANEXO III - Preencher'!Z94</f>
        <v>0</v>
      </c>
      <c r="Z85" s="12">
        <f t="shared" si="10"/>
        <v>0.45</v>
      </c>
      <c r="AA85" s="13" t="str">
        <f>IF('[1]TCE - ANEXO III - Preencher'!AB94="","",'[1]TCE - ANEXO III - Preencher'!AB94)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5" s="12">
        <f t="shared" si="11"/>
        <v>241.895685884692</v>
      </c>
    </row>
    <row r="86" spans="1:28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AUGUSTO ANTONIO MENDES DA SILVA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>
        <f>'[1]TCE - ANEXO III - Preencher'!G95</f>
        <v>322205</v>
      </c>
      <c r="G86" s="10" t="str">
        <f>IF('[1]TCE - ANEXO III - Preencher'!H95="","",'[1]TCE - ANEXO III - Preencher'!H95)</f>
        <v>02/2024</v>
      </c>
      <c r="H86" s="11">
        <f>'[1]TCE - ANEXO III - Preencher'!I95</f>
        <v>0</v>
      </c>
      <c r="I86" s="11">
        <f>'[1]TCE - ANEXO III - Preencher'!J95</f>
        <v>0</v>
      </c>
      <c r="J86" s="11">
        <f>'[1]TCE - ANEXO III - Preencher'!K95</f>
        <v>0</v>
      </c>
      <c r="K86" s="12">
        <f>'[1]TCE - ANEXO III - Preencher'!L95</f>
        <v>0</v>
      </c>
      <c r="L86" s="12">
        <f>'[1]TCE - ANEXO III - Preencher'!M95</f>
        <v>0</v>
      </c>
      <c r="M86" s="12">
        <f t="shared" si="6"/>
        <v>0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4518.96</v>
      </c>
      <c r="Y86" s="12">
        <f>'[1]TCE - ANEXO III - Preencher'!Z95</f>
        <v>0</v>
      </c>
      <c r="Z86" s="12">
        <f t="shared" si="10"/>
        <v>4518.96</v>
      </c>
      <c r="AA86" s="13" t="str">
        <f>IF('[1]TCE - ANEXO III - Preencher'!AB95="","",'[1]TCE - ANEXO III - Preencher'!AB95)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6" s="12">
        <f t="shared" si="11"/>
        <v>4518.96</v>
      </c>
    </row>
    <row r="87" spans="1:28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AURIANA MARIA DA SILVA</v>
      </c>
      <c r="E87" s="6" t="str">
        <f>IF('[1]TCE - ANEXO III - Preencher'!F96="4 - Assistência Odontológica","2 - Outros Profissionais da Saúde",'[1]TCE - ANEXO III - Preencher'!F96)</f>
        <v>3 - Administrativo</v>
      </c>
      <c r="F87" s="9">
        <f>'[1]TCE - ANEXO III - Preencher'!G96</f>
        <v>516310</v>
      </c>
      <c r="G87" s="10" t="str">
        <f>IF('[1]TCE - ANEXO III - Preencher'!H96="","",'[1]TCE - ANEXO III - Preencher'!H96)</f>
        <v>02/2024</v>
      </c>
      <c r="H87" s="11">
        <f>'[1]TCE - ANEXO III - Preencher'!I96</f>
        <v>0</v>
      </c>
      <c r="I87" s="11">
        <f>'[1]TCE - ANEXO III - Preencher'!J96</f>
        <v>154.37</v>
      </c>
      <c r="J87" s="11">
        <f>'[1]TCE - ANEXO III - Preencher'!K96</f>
        <v>0</v>
      </c>
      <c r="K87" s="12">
        <f>'[1]TCE - ANEXO III - Preencher'!L96</f>
        <v>109.035685884692</v>
      </c>
      <c r="L87" s="12">
        <f>'[1]TCE - ANEXO III - Preencher'!M96</f>
        <v>7.06</v>
      </c>
      <c r="M87" s="12">
        <f t="shared" si="6"/>
        <v>101.975685884692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1.2</v>
      </c>
      <c r="Y87" s="12">
        <f>'[1]TCE - ANEXO III - Preencher'!Z96</f>
        <v>0</v>
      </c>
      <c r="Z87" s="12">
        <f t="shared" si="10"/>
        <v>1.2</v>
      </c>
      <c r="AA87" s="13" t="str">
        <f>IF('[1]TCE - ANEXO III - Preencher'!AB96="","",'[1]TCE - ANEXO III - Preencher'!AB96)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7" s="12">
        <f t="shared" si="11"/>
        <v>257.54568588469198</v>
      </c>
    </row>
    <row r="88" spans="1:28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AUSELE SOARES LUCENA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>
        <f>'[1]TCE - ANEXO III - Preencher'!G97</f>
        <v>322205</v>
      </c>
      <c r="G88" s="10" t="str">
        <f>IF('[1]TCE - ANEXO III - Preencher'!H97="","",'[1]TCE - ANEXO III - Preencher'!H97)</f>
        <v>02/2024</v>
      </c>
      <c r="H88" s="11">
        <f>'[1]TCE - ANEXO III - Preencher'!I97</f>
        <v>0</v>
      </c>
      <c r="I88" s="11">
        <f>'[1]TCE - ANEXO III - Preencher'!J97</f>
        <v>173.05</v>
      </c>
      <c r="J88" s="11">
        <f>'[1]TCE - ANEXO III - Preencher'!K97</f>
        <v>0</v>
      </c>
      <c r="K88" s="12">
        <f>'[1]TCE - ANEXO III - Preencher'!L97</f>
        <v>109.035685884692</v>
      </c>
      <c r="L88" s="12">
        <f>'[1]TCE - ANEXO III - Preencher'!M97</f>
        <v>7.06</v>
      </c>
      <c r="M88" s="12">
        <f t="shared" si="6"/>
        <v>101.975685884692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464.55</v>
      </c>
      <c r="Y88" s="12">
        <f>'[1]TCE - ANEXO III - Preencher'!Z97</f>
        <v>0</v>
      </c>
      <c r="Z88" s="12">
        <f t="shared" si="10"/>
        <v>464.55</v>
      </c>
      <c r="AA88" s="13" t="str">
        <f>IF('[1]TCE - ANEXO III - Preencher'!AB97="","",'[1]TCE - ANEXO III - Preencher'!AB97)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8" s="12">
        <f t="shared" si="11"/>
        <v>739.57568588469201</v>
      </c>
    </row>
    <row r="89" spans="1:28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BENJAMIN VICTOR VIEIRA DA SILVA</v>
      </c>
      <c r="E89" s="6" t="str">
        <f>IF('[1]TCE - ANEXO III - Preencher'!F98="4 - Assistência Odontológica","2 - Outros Profissionais da Saúde",'[1]TCE - ANEXO III - Preencher'!F98)</f>
        <v>3 - Administrativo</v>
      </c>
      <c r="F89" s="9">
        <f>'[1]TCE - ANEXO III - Preencher'!G98</f>
        <v>313220</v>
      </c>
      <c r="G89" s="10" t="str">
        <f>IF('[1]TCE - ANEXO III - Preencher'!H98="","",'[1]TCE - ANEXO III - Preencher'!H98)</f>
        <v>02/2024</v>
      </c>
      <c r="H89" s="11">
        <f>'[1]TCE - ANEXO III - Preencher'!I98</f>
        <v>0</v>
      </c>
      <c r="I89" s="11">
        <f>'[1]TCE - ANEXO III - Preencher'!J98</f>
        <v>175.91</v>
      </c>
      <c r="J89" s="11">
        <f>'[1]TCE - ANEXO III - Preencher'!K98</f>
        <v>0</v>
      </c>
      <c r="K89" s="12">
        <f>'[1]TCE - ANEXO III - Preencher'!L98</f>
        <v>109.035685884692</v>
      </c>
      <c r="L89" s="12">
        <f>'[1]TCE - ANEXO III - Preencher'!M98</f>
        <v>7.06</v>
      </c>
      <c r="M89" s="12">
        <f t="shared" si="6"/>
        <v>101.975685884692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0.49</v>
      </c>
      <c r="Y89" s="12">
        <f>'[1]TCE - ANEXO III - Preencher'!Z98</f>
        <v>0</v>
      </c>
      <c r="Z89" s="12">
        <f t="shared" si="10"/>
        <v>0.49</v>
      </c>
      <c r="AA89" s="13" t="str">
        <f>IF('[1]TCE - ANEXO III - Preencher'!AB98="","",'[1]TCE - ANEXO III - Preencher'!AB98)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89" s="12">
        <f t="shared" si="11"/>
        <v>278.37568588469202</v>
      </c>
    </row>
    <row r="90" spans="1:28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BETANIA DA SILVA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>
        <f>'[1]TCE - ANEXO III - Preencher'!G99</f>
        <v>322205</v>
      </c>
      <c r="G90" s="10" t="str">
        <f>IF('[1]TCE - ANEXO III - Preencher'!H99="","",'[1]TCE - ANEXO III - Preencher'!H99)</f>
        <v>02/2024</v>
      </c>
      <c r="H90" s="11">
        <f>'[1]TCE - ANEXO III - Preencher'!I99</f>
        <v>0</v>
      </c>
      <c r="I90" s="11">
        <f>'[1]TCE - ANEXO III - Preencher'!J99</f>
        <v>177.97</v>
      </c>
      <c r="J90" s="11">
        <f>'[1]TCE - ANEXO III - Preencher'!K99</f>
        <v>0</v>
      </c>
      <c r="K90" s="12">
        <f>'[1]TCE - ANEXO III - Preencher'!L99</f>
        <v>109.035685884692</v>
      </c>
      <c r="L90" s="12">
        <f>'[1]TCE - ANEXO III - Preencher'!M99</f>
        <v>7.06</v>
      </c>
      <c r="M90" s="12">
        <f t="shared" si="6"/>
        <v>101.975685884692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800.97</v>
      </c>
      <c r="Y90" s="12">
        <f>'[1]TCE - ANEXO III - Preencher'!Z99</f>
        <v>0</v>
      </c>
      <c r="Z90" s="12">
        <f t="shared" si="10"/>
        <v>800.97</v>
      </c>
      <c r="AA90" s="13" t="str">
        <f>IF('[1]TCE - ANEXO III - Preencher'!AB99="","",'[1]TCE - ANEXO III - Preencher'!AB99)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0" s="12">
        <f t="shared" si="11"/>
        <v>1080.915685884692</v>
      </c>
    </row>
    <row r="91" spans="1:28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BETANIA RODRIGUES DE LIMA NASCIMENTO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322205</v>
      </c>
      <c r="G91" s="10" t="str">
        <f>IF('[1]TCE - ANEXO III - Preencher'!H100="","",'[1]TCE - ANEXO III - Preencher'!H100)</f>
        <v>02/2024</v>
      </c>
      <c r="H91" s="11">
        <f>'[1]TCE - ANEXO III - Preencher'!I100</f>
        <v>0</v>
      </c>
      <c r="I91" s="11">
        <f>'[1]TCE - ANEXO III - Preencher'!J100</f>
        <v>142.71</v>
      </c>
      <c r="J91" s="11">
        <f>'[1]TCE - ANEXO III - Preencher'!K100</f>
        <v>0</v>
      </c>
      <c r="K91" s="12">
        <f>'[1]TCE - ANEXO III - Preencher'!L100</f>
        <v>109.035685884692</v>
      </c>
      <c r="L91" s="12">
        <f>'[1]TCE - ANEXO III - Preencher'!M100</f>
        <v>7.06</v>
      </c>
      <c r="M91" s="12">
        <f t="shared" si="6"/>
        <v>101.975685884692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888.21</v>
      </c>
      <c r="Y91" s="12">
        <f>'[1]TCE - ANEXO III - Preencher'!Z100</f>
        <v>0</v>
      </c>
      <c r="Z91" s="12">
        <f t="shared" si="10"/>
        <v>888.21</v>
      </c>
      <c r="AA91" s="13" t="str">
        <f>IF('[1]TCE - ANEXO III - Preencher'!AB100="","",'[1]TCE - ANEXO III - Preencher'!AB100)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1" s="12">
        <f t="shared" si="11"/>
        <v>1132.8956858846921</v>
      </c>
    </row>
    <row r="92" spans="1:28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BRENA WOZALLY SALES  SILVA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>
        <f>'[1]TCE - ANEXO III - Preencher'!G101</f>
        <v>422110</v>
      </c>
      <c r="G92" s="10" t="str">
        <f>IF('[1]TCE - ANEXO III - Preencher'!H101="","",'[1]TCE - ANEXO III - Preencher'!H101)</f>
        <v>02/2024</v>
      </c>
      <c r="H92" s="11">
        <f>'[1]TCE - ANEXO III - Preencher'!I101</f>
        <v>0</v>
      </c>
      <c r="I92" s="11">
        <f>'[1]TCE - ANEXO III - Preencher'!J101</f>
        <v>123.06</v>
      </c>
      <c r="J92" s="11">
        <f>'[1]TCE - ANEXO III - Preencher'!K101</f>
        <v>0</v>
      </c>
      <c r="K92" s="12">
        <f>'[1]TCE - ANEXO III - Preencher'!L101</f>
        <v>109.035685884692</v>
      </c>
      <c r="L92" s="12">
        <f>'[1]TCE - ANEXO III - Preencher'!M101</f>
        <v>7.06</v>
      </c>
      <c r="M92" s="12">
        <f t="shared" si="6"/>
        <v>101.975685884692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129.80769230769201</v>
      </c>
      <c r="R92" s="12">
        <f>'[1]TCE - ANEXO III - Preencher'!S101</f>
        <v>82.5</v>
      </c>
      <c r="S92" s="12">
        <f t="shared" si="8"/>
        <v>47.307692307692008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0.65</v>
      </c>
      <c r="Y92" s="12">
        <f>'[1]TCE - ANEXO III - Preencher'!Z101</f>
        <v>0</v>
      </c>
      <c r="Z92" s="12">
        <f t="shared" si="10"/>
        <v>0.65</v>
      </c>
      <c r="AA92" s="13" t="str">
        <f>IF('[1]TCE - ANEXO III - Preencher'!AB101="","",'[1]TCE - ANEXO III - Preencher'!AB101)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2" s="12">
        <f t="shared" si="11"/>
        <v>272.99337819238394</v>
      </c>
    </row>
    <row r="93" spans="1:28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BRENDO WASHINGTON SALES SILVA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>
        <f>'[1]TCE - ANEXO III - Preencher'!G102</f>
        <v>351605</v>
      </c>
      <c r="G93" s="10" t="str">
        <f>IF('[1]TCE - ANEXO III - Preencher'!H102="","",'[1]TCE - ANEXO III - Preencher'!H102)</f>
        <v>02/2024</v>
      </c>
      <c r="H93" s="11">
        <f>'[1]TCE - ANEXO III - Preencher'!I102</f>
        <v>0</v>
      </c>
      <c r="I93" s="11">
        <f>'[1]TCE - ANEXO III - Preencher'!J102</f>
        <v>156.55000000000001</v>
      </c>
      <c r="J93" s="11">
        <f>'[1]TCE - ANEXO III - Preencher'!K102</f>
        <v>0</v>
      </c>
      <c r="K93" s="12">
        <f>'[1]TCE - ANEXO III - Preencher'!L102</f>
        <v>109.035685884692</v>
      </c>
      <c r="L93" s="12">
        <f>'[1]TCE - ANEXO III - Preencher'!M102</f>
        <v>7.06</v>
      </c>
      <c r="M93" s="12">
        <f t="shared" si="6"/>
        <v>101.975685884692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0.79</v>
      </c>
      <c r="Y93" s="12">
        <f>'[1]TCE - ANEXO III - Preencher'!Z102</f>
        <v>0</v>
      </c>
      <c r="Z93" s="12">
        <f t="shared" si="10"/>
        <v>0.79</v>
      </c>
      <c r="AA93" s="13" t="str">
        <f>IF('[1]TCE - ANEXO III - Preencher'!AB102="","",'[1]TCE - ANEXO III - Preencher'!AB102)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3" s="12">
        <f t="shared" si="11"/>
        <v>259.31568588469202</v>
      </c>
    </row>
    <row r="94" spans="1:28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BRUNA ELOAH OLIVEIRA DA SILVA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>
        <f>'[1]TCE - ANEXO III - Preencher'!G103</f>
        <v>223505</v>
      </c>
      <c r="G94" s="10" t="str">
        <f>IF('[1]TCE - ANEXO III - Preencher'!H103="","",'[1]TCE - ANEXO III - Preencher'!H103)</f>
        <v>02/2024</v>
      </c>
      <c r="H94" s="11">
        <f>'[1]TCE - ANEXO III - Preencher'!I103</f>
        <v>0</v>
      </c>
      <c r="I94" s="11">
        <f>'[1]TCE - ANEXO III - Preencher'!J103</f>
        <v>194.37</v>
      </c>
      <c r="J94" s="11">
        <f>'[1]TCE - ANEXO III - Preencher'!K103</f>
        <v>0</v>
      </c>
      <c r="K94" s="12">
        <f>'[1]TCE - ANEXO III - Preencher'!L103</f>
        <v>0</v>
      </c>
      <c r="L94" s="12">
        <f>'[1]TCE - ANEXO III - Preencher'!M103</f>
        <v>0</v>
      </c>
      <c r="M94" s="12">
        <f t="shared" si="6"/>
        <v>0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1361.93</v>
      </c>
      <c r="Y94" s="12">
        <f>'[1]TCE - ANEXO III - Preencher'!Z103</f>
        <v>0</v>
      </c>
      <c r="Z94" s="12">
        <f t="shared" si="10"/>
        <v>1361.93</v>
      </c>
      <c r="AA94" s="13" t="str">
        <f>IF('[1]TCE - ANEXO III - Preencher'!AB103="","",'[1]TCE - ANEXO III - Preencher'!AB103)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4" s="12">
        <f t="shared" si="11"/>
        <v>1556.3000000000002</v>
      </c>
    </row>
    <row r="95" spans="1:28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BRUNA KAJELINE ASSIS GOMES</v>
      </c>
      <c r="E95" s="6" t="str">
        <f>IF('[1]TCE - ANEXO III - Preencher'!F104="4 - Assistência Odontológica","2 - Outros Profissionais da Saúde",'[1]TCE - ANEXO III - Preencher'!F104)</f>
        <v>2 - Outros Profissionais da Saúde</v>
      </c>
      <c r="F95" s="9">
        <f>'[1]TCE - ANEXO III - Preencher'!G104</f>
        <v>223505</v>
      </c>
      <c r="G95" s="10" t="str">
        <f>IF('[1]TCE - ANEXO III - Preencher'!H104="","",'[1]TCE - ANEXO III - Preencher'!H104)</f>
        <v>02/2024</v>
      </c>
      <c r="H95" s="11">
        <f>'[1]TCE - ANEXO III - Preencher'!I104</f>
        <v>0</v>
      </c>
      <c r="I95" s="11">
        <f>'[1]TCE - ANEXO III - Preencher'!J104</f>
        <v>222.56</v>
      </c>
      <c r="J95" s="11">
        <f>'[1]TCE - ANEXO III - Preencher'!K104</f>
        <v>0</v>
      </c>
      <c r="K95" s="12">
        <f>'[1]TCE - ANEXO III - Preencher'!L104</f>
        <v>0</v>
      </c>
      <c r="L95" s="12">
        <f>'[1]TCE - ANEXO III - Preencher'!M104</f>
        <v>0</v>
      </c>
      <c r="M95" s="12">
        <f t="shared" si="6"/>
        <v>0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1448.73</v>
      </c>
      <c r="Y95" s="12">
        <f>'[1]TCE - ANEXO III - Preencher'!Z104</f>
        <v>0</v>
      </c>
      <c r="Z95" s="12">
        <f t="shared" si="10"/>
        <v>1448.73</v>
      </c>
      <c r="AA95" s="13" t="str">
        <f>IF('[1]TCE - ANEXO III - Preencher'!AB104="","",'[1]TCE - ANEXO III - Preencher'!AB104)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5" s="12">
        <f t="shared" si="11"/>
        <v>1671.29</v>
      </c>
    </row>
    <row r="96" spans="1:28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BRUNA RAFAELA CAMPOS OLIVEIRA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>
        <f>'[1]TCE - ANEXO III - Preencher'!G105</f>
        <v>322205</v>
      </c>
      <c r="G96" s="10" t="str">
        <f>IF('[1]TCE - ANEXO III - Preencher'!H105="","",'[1]TCE - ANEXO III - Preencher'!H105)</f>
        <v>02/2024</v>
      </c>
      <c r="H96" s="11">
        <f>'[1]TCE - ANEXO III - Preencher'!I105</f>
        <v>0</v>
      </c>
      <c r="I96" s="11">
        <f>'[1]TCE - ANEXO III - Preencher'!J105</f>
        <v>0</v>
      </c>
      <c r="J96" s="11">
        <f>'[1]TCE - ANEXO III - Preencher'!K105</f>
        <v>0</v>
      </c>
      <c r="K96" s="12">
        <f>'[1]TCE - ANEXO III - Preencher'!L105</f>
        <v>0</v>
      </c>
      <c r="L96" s="12">
        <f>'[1]TCE - ANEXO III - Preencher'!M105</f>
        <v>0</v>
      </c>
      <c r="M96" s="12">
        <f t="shared" si="6"/>
        <v>0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3714.4</v>
      </c>
      <c r="Y96" s="12">
        <f>'[1]TCE - ANEXO III - Preencher'!Z105</f>
        <v>0</v>
      </c>
      <c r="Z96" s="12">
        <f t="shared" si="10"/>
        <v>3714.4</v>
      </c>
      <c r="AA96" s="13" t="str">
        <f>IF('[1]TCE - ANEXO III - Preencher'!AB105="","",'[1]TCE - ANEXO III - Preencher'!AB105)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6" s="12">
        <f t="shared" si="11"/>
        <v>3714.4</v>
      </c>
    </row>
    <row r="97" spans="1:28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 xml:space="preserve">BRUNO EMANUEL BUARQUE DE SOUZA 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>
        <f>'[1]TCE - ANEXO III - Preencher'!G106</f>
        <v>322205</v>
      </c>
      <c r="G97" s="10" t="str">
        <f>IF('[1]TCE - ANEXO III - Preencher'!H106="","",'[1]TCE - ANEXO III - Preencher'!H106)</f>
        <v>02/2024</v>
      </c>
      <c r="H97" s="11">
        <f>'[1]TCE - ANEXO III - Preencher'!I106</f>
        <v>0</v>
      </c>
      <c r="I97" s="11">
        <f>'[1]TCE - ANEXO III - Preencher'!J106</f>
        <v>152.71</v>
      </c>
      <c r="J97" s="11">
        <f>'[1]TCE - ANEXO III - Preencher'!K106</f>
        <v>0</v>
      </c>
      <c r="K97" s="12">
        <f>'[1]TCE - ANEXO III - Preencher'!L106</f>
        <v>109.035685884692</v>
      </c>
      <c r="L97" s="12">
        <f>'[1]TCE - ANEXO III - Preencher'!M106</f>
        <v>7.06</v>
      </c>
      <c r="M97" s="12">
        <f t="shared" si="6"/>
        <v>101.975685884692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844.38</v>
      </c>
      <c r="Y97" s="12">
        <f>'[1]TCE - ANEXO III - Preencher'!Z106</f>
        <v>0</v>
      </c>
      <c r="Z97" s="12">
        <f t="shared" si="10"/>
        <v>844.38</v>
      </c>
      <c r="AA97" s="13" t="str">
        <f>IF('[1]TCE - ANEXO III - Preencher'!AB106="","",'[1]TCE - ANEXO III - Preencher'!AB106)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7" s="12">
        <f t="shared" si="11"/>
        <v>1099.0656858846919</v>
      </c>
    </row>
    <row r="98" spans="1:28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BRUNO FLAVIO DOS SANTOS</v>
      </c>
      <c r="E98" s="6" t="str">
        <f>IF('[1]TCE - ANEXO III - Preencher'!F107="4 - Assistência Odontológica","2 - Outros Profissionais da Saúde",'[1]TCE - ANEXO III - Preencher'!F107)</f>
        <v>3 - Administrativo</v>
      </c>
      <c r="F98" s="9">
        <f>'[1]TCE - ANEXO III - Preencher'!G107</f>
        <v>521130</v>
      </c>
      <c r="G98" s="10" t="str">
        <f>IF('[1]TCE - ANEXO III - Preencher'!H107="","",'[1]TCE - ANEXO III - Preencher'!H107)</f>
        <v>02/2024</v>
      </c>
      <c r="H98" s="11">
        <f>'[1]TCE - ANEXO III - Preencher'!I107</f>
        <v>0</v>
      </c>
      <c r="I98" s="11">
        <f>'[1]TCE - ANEXO III - Preencher'!J107</f>
        <v>134.36000000000001</v>
      </c>
      <c r="J98" s="11">
        <f>'[1]TCE - ANEXO III - Preencher'!K107</f>
        <v>0</v>
      </c>
      <c r="K98" s="12">
        <f>'[1]TCE - ANEXO III - Preencher'!L107</f>
        <v>109.035685884692</v>
      </c>
      <c r="L98" s="12">
        <f>'[1]TCE - ANEXO III - Preencher'!M107</f>
        <v>7.06</v>
      </c>
      <c r="M98" s="12">
        <f t="shared" si="6"/>
        <v>101.975685884692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1.21</v>
      </c>
      <c r="Y98" s="12">
        <f>'[1]TCE - ANEXO III - Preencher'!Z107</f>
        <v>0</v>
      </c>
      <c r="Z98" s="12">
        <f t="shared" si="10"/>
        <v>1.21</v>
      </c>
      <c r="AA98" s="13" t="str">
        <f>IF('[1]TCE - ANEXO III - Preencher'!AB107="","",'[1]TCE - ANEXO III - Preencher'!AB107)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8" s="12">
        <f t="shared" si="11"/>
        <v>237.54568588469201</v>
      </c>
    </row>
    <row r="99" spans="1:28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BRUNO MARTILIANO DA COSTA</v>
      </c>
      <c r="E99" s="6" t="str">
        <f>IF('[1]TCE - ANEXO III - Preencher'!F108="4 - Assistência Odontológica","2 - Outros Profissionais da Saúde",'[1]TCE - ANEXO III - Preencher'!F108)</f>
        <v>3 - Administrativo</v>
      </c>
      <c r="F99" s="9">
        <f>'[1]TCE - ANEXO III - Preencher'!G108</f>
        <v>411005</v>
      </c>
      <c r="G99" s="10" t="str">
        <f>IF('[1]TCE - ANEXO III - Preencher'!H108="","",'[1]TCE - ANEXO III - Preencher'!H108)</f>
        <v>02/2024</v>
      </c>
      <c r="H99" s="11">
        <f>'[1]TCE - ANEXO III - Preencher'!I108</f>
        <v>0</v>
      </c>
      <c r="I99" s="11">
        <f>'[1]TCE - ANEXO III - Preencher'!J108</f>
        <v>135.55000000000001</v>
      </c>
      <c r="J99" s="11">
        <f>'[1]TCE - ANEXO III - Preencher'!K108</f>
        <v>0</v>
      </c>
      <c r="K99" s="12">
        <f>'[1]TCE - ANEXO III - Preencher'!L108</f>
        <v>109.035685884692</v>
      </c>
      <c r="L99" s="12">
        <f>'[1]TCE - ANEXO III - Preencher'!M108</f>
        <v>7.06</v>
      </c>
      <c r="M99" s="12">
        <f t="shared" si="6"/>
        <v>101.975685884692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129.80769230769201</v>
      </c>
      <c r="R99" s="12">
        <f>'[1]TCE - ANEXO III - Preencher'!S108</f>
        <v>84.72</v>
      </c>
      <c r="S99" s="12">
        <f t="shared" si="8"/>
        <v>45.087692307692009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1.43</v>
      </c>
      <c r="Y99" s="12">
        <f>'[1]TCE - ANEXO III - Preencher'!Z108</f>
        <v>0</v>
      </c>
      <c r="Z99" s="12">
        <f t="shared" si="10"/>
        <v>1.43</v>
      </c>
      <c r="AA99" s="13" t="str">
        <f>IF('[1]TCE - ANEXO III - Preencher'!AB108="","",'[1]TCE - ANEXO III - Preencher'!AB108)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99" s="12">
        <f t="shared" si="11"/>
        <v>284.04337819238401</v>
      </c>
    </row>
    <row r="100" spans="1:28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CAIQUE RUFINO DA SILVA</v>
      </c>
      <c r="E100" s="6" t="str">
        <f>IF('[1]TCE - ANEXO III - Preencher'!F109="4 - Assistência Odontológica","2 - Outros Profissionais da Saúde",'[1]TCE - ANEXO III - Preencher'!F109)</f>
        <v>2 - Outros Profissionais da Saúde</v>
      </c>
      <c r="F100" s="9">
        <f>'[1]TCE - ANEXO III - Preencher'!G109</f>
        <v>322205</v>
      </c>
      <c r="G100" s="10" t="str">
        <f>IF('[1]TCE - ANEXO III - Preencher'!H109="","",'[1]TCE - ANEXO III - Preencher'!H109)</f>
        <v>02/2024</v>
      </c>
      <c r="H100" s="11">
        <f>'[1]TCE - ANEXO III - Preencher'!I109</f>
        <v>0</v>
      </c>
      <c r="I100" s="11">
        <f>'[1]TCE - ANEXO III - Preencher'!J109</f>
        <v>172.32</v>
      </c>
      <c r="J100" s="11">
        <f>'[1]TCE - ANEXO III - Preencher'!K109</f>
        <v>0</v>
      </c>
      <c r="K100" s="12">
        <f>'[1]TCE - ANEXO III - Preencher'!L109</f>
        <v>109.035685884692</v>
      </c>
      <c r="L100" s="12">
        <f>'[1]TCE - ANEXO III - Preencher'!M109</f>
        <v>7.06</v>
      </c>
      <c r="M100" s="12">
        <f t="shared" si="6"/>
        <v>101.975685884692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233.5</v>
      </c>
      <c r="Y100" s="12">
        <f>'[1]TCE - ANEXO III - Preencher'!Z109</f>
        <v>0</v>
      </c>
      <c r="Z100" s="12">
        <f t="shared" si="10"/>
        <v>233.5</v>
      </c>
      <c r="AA100" s="13" t="str">
        <f>IF('[1]TCE - ANEXO III - Preencher'!AB109="","",'[1]TCE - ANEXO III - Preencher'!AB109)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0" s="12">
        <f t="shared" si="11"/>
        <v>507.79568588469198</v>
      </c>
    </row>
    <row r="101" spans="1:28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 xml:space="preserve">CAMILA CARLA ALVES DA SILVA </v>
      </c>
      <c r="E101" s="6" t="str">
        <f>IF('[1]TCE - ANEXO III - Preencher'!F110="4 - Assistência Odontológica","2 - Outros Profissionais da Saúde",'[1]TCE - ANEXO III - Preencher'!F110)</f>
        <v>3 - Administrativo</v>
      </c>
      <c r="F101" s="9">
        <f>'[1]TCE - ANEXO III - Preencher'!G110</f>
        <v>411005</v>
      </c>
      <c r="G101" s="10" t="str">
        <f>IF('[1]TCE - ANEXO III - Preencher'!H110="","",'[1]TCE - ANEXO III - Preencher'!H110)</f>
        <v>02/2024</v>
      </c>
      <c r="H101" s="11">
        <f>'[1]TCE - ANEXO III - Preencher'!I110</f>
        <v>0</v>
      </c>
      <c r="I101" s="11">
        <f>'[1]TCE - ANEXO III - Preencher'!J110</f>
        <v>134.08000000000001</v>
      </c>
      <c r="J101" s="11">
        <f>'[1]TCE - ANEXO III - Preencher'!K110</f>
        <v>0</v>
      </c>
      <c r="K101" s="12">
        <f>'[1]TCE - ANEXO III - Preencher'!L110</f>
        <v>109.035685884692</v>
      </c>
      <c r="L101" s="12">
        <f>'[1]TCE - ANEXO III - Preencher'!M110</f>
        <v>7.06</v>
      </c>
      <c r="M101" s="12">
        <f t="shared" si="6"/>
        <v>101.975685884692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80.95</v>
      </c>
      <c r="U101" s="12">
        <f>'[1]TCE - ANEXO III - Preencher'!V110</f>
        <v>0</v>
      </c>
      <c r="V101" s="12">
        <f t="shared" si="9"/>
        <v>80.95</v>
      </c>
      <c r="W101" s="13" t="str">
        <f>IF('[1]TCE - ANEXO III - Preencher'!X110="","",'[1]TCE - ANEXO III - Preencher'!X110)</f>
        <v>AUX CRECHE</v>
      </c>
      <c r="X101" s="12">
        <f>'[1]TCE - ANEXO III - Preencher'!Y110</f>
        <v>1.57</v>
      </c>
      <c r="Y101" s="12">
        <f>'[1]TCE - ANEXO III - Preencher'!Z110</f>
        <v>0</v>
      </c>
      <c r="Z101" s="12">
        <f t="shared" si="10"/>
        <v>1.57</v>
      </c>
      <c r="AA101" s="13" t="str">
        <f>IF('[1]TCE - ANEXO III - Preencher'!AB110="","",'[1]TCE - ANEXO III - Preencher'!AB110)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1" s="12">
        <f t="shared" si="11"/>
        <v>318.57568588469201</v>
      </c>
    </row>
    <row r="102" spans="1:28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CAMILA VITORIA CORREIA BARBOSA DA SILVA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322205</v>
      </c>
      <c r="G102" s="10" t="str">
        <f>IF('[1]TCE - ANEXO III - Preencher'!H111="","",'[1]TCE - ANEXO III - Preencher'!H111)</f>
        <v>02/2024</v>
      </c>
      <c r="H102" s="11">
        <f>'[1]TCE - ANEXO III - Preencher'!I111</f>
        <v>0</v>
      </c>
      <c r="I102" s="11">
        <f>'[1]TCE - ANEXO III - Preencher'!J111</f>
        <v>0</v>
      </c>
      <c r="J102" s="11">
        <f>'[1]TCE - ANEXO III - Preencher'!K111</f>
        <v>0</v>
      </c>
      <c r="K102" s="12">
        <f>'[1]TCE - ANEXO III - Preencher'!L111</f>
        <v>0</v>
      </c>
      <c r="L102" s="12">
        <f>'[1]TCE - ANEXO III - Preencher'!M111</f>
        <v>0</v>
      </c>
      <c r="M102" s="12">
        <f t="shared" si="6"/>
        <v>0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139.05000000000001</v>
      </c>
      <c r="Y102" s="12">
        <f>'[1]TCE - ANEXO III - Preencher'!Z111</f>
        <v>0</v>
      </c>
      <c r="Z102" s="12">
        <f t="shared" si="10"/>
        <v>139.05000000000001</v>
      </c>
      <c r="AA102" s="13" t="str">
        <f>IF('[1]TCE - ANEXO III - Preencher'!AB111="","",'[1]TCE - ANEXO III - Preencher'!AB111)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2" s="12">
        <f t="shared" si="11"/>
        <v>139.05000000000001</v>
      </c>
    </row>
    <row r="103" spans="1:28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CAMILLA TALITA SILVA CANHOTO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223505</v>
      </c>
      <c r="G103" s="10" t="str">
        <f>IF('[1]TCE - ANEXO III - Preencher'!H112="","",'[1]TCE - ANEXO III - Preencher'!H112)</f>
        <v>02/2024</v>
      </c>
      <c r="H103" s="11">
        <f>'[1]TCE - ANEXO III - Preencher'!I112</f>
        <v>0</v>
      </c>
      <c r="I103" s="11">
        <f>'[1]TCE - ANEXO III - Preencher'!J112</f>
        <v>175.65</v>
      </c>
      <c r="J103" s="11">
        <f>'[1]TCE - ANEXO III - Preencher'!K112</f>
        <v>0</v>
      </c>
      <c r="K103" s="12">
        <f>'[1]TCE - ANEXO III - Preencher'!L112</f>
        <v>0</v>
      </c>
      <c r="L103" s="12">
        <f>'[1]TCE - ANEXO III - Preencher'!M112</f>
        <v>0</v>
      </c>
      <c r="M103" s="12">
        <f t="shared" si="6"/>
        <v>0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1311.3</v>
      </c>
      <c r="Y103" s="12">
        <f>'[1]TCE - ANEXO III - Preencher'!Z112</f>
        <v>0</v>
      </c>
      <c r="Z103" s="12">
        <f t="shared" si="10"/>
        <v>1311.3</v>
      </c>
      <c r="AA103" s="13" t="str">
        <f>IF('[1]TCE - ANEXO III - Preencher'!AB112="","",'[1]TCE - ANEXO III - Preencher'!AB112)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3" s="12">
        <f t="shared" si="11"/>
        <v>1486.95</v>
      </c>
    </row>
    <row r="104" spans="1:28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CARLA GRAZIELA DOS SANTOS OLIVEIRA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>
        <f>'[1]TCE - ANEXO III - Preencher'!G113</f>
        <v>223505</v>
      </c>
      <c r="G104" s="10" t="str">
        <f>IF('[1]TCE - ANEXO III - Preencher'!H113="","",'[1]TCE - ANEXO III - Preencher'!H113)</f>
        <v>02/2024</v>
      </c>
      <c r="H104" s="11">
        <f>'[1]TCE - ANEXO III - Preencher'!I113</f>
        <v>0</v>
      </c>
      <c r="I104" s="11">
        <f>'[1]TCE - ANEXO III - Preencher'!J113</f>
        <v>228.05</v>
      </c>
      <c r="J104" s="11">
        <f>'[1]TCE - ANEXO III - Preencher'!K113</f>
        <v>0</v>
      </c>
      <c r="K104" s="12">
        <f>'[1]TCE - ANEXO III - Preencher'!L113</f>
        <v>0</v>
      </c>
      <c r="L104" s="12">
        <f>'[1]TCE - ANEXO III - Preencher'!M113</f>
        <v>0</v>
      </c>
      <c r="M104" s="12">
        <f t="shared" si="6"/>
        <v>0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120.26</v>
      </c>
      <c r="U104" s="12">
        <f>'[1]TCE - ANEXO III - Preencher'!V113</f>
        <v>0</v>
      </c>
      <c r="V104" s="12">
        <f t="shared" si="9"/>
        <v>120.26</v>
      </c>
      <c r="W104" s="13" t="str">
        <f>IF('[1]TCE - ANEXO III - Preencher'!X113="","",'[1]TCE - ANEXO III - Preencher'!X113)</f>
        <v>AUX CRECHE</v>
      </c>
      <c r="X104" s="12">
        <f>'[1]TCE - ANEXO III - Preencher'!Y113</f>
        <v>1040.18</v>
      </c>
      <c r="Y104" s="12">
        <f>'[1]TCE - ANEXO III - Preencher'!Z113</f>
        <v>0</v>
      </c>
      <c r="Z104" s="12">
        <f t="shared" si="10"/>
        <v>1040.18</v>
      </c>
      <c r="AA104" s="13" t="str">
        <f>IF('[1]TCE - ANEXO III - Preencher'!AB113="","",'[1]TCE - ANEXO III - Preencher'!AB113)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4" s="12">
        <f t="shared" si="11"/>
        <v>1388.49</v>
      </c>
    </row>
    <row r="105" spans="1:28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CARLA MARIA DE MORAIS</v>
      </c>
      <c r="E105" s="6" t="str">
        <f>IF('[1]TCE - ANEXO III - Preencher'!F114="4 - Assistência Odontológica","2 - Outros Profissionais da Saúde",'[1]TCE - ANEXO III - Preencher'!F114)</f>
        <v>3 - Administrativo</v>
      </c>
      <c r="F105" s="9">
        <f>'[1]TCE - ANEXO III - Preencher'!G114</f>
        <v>422110</v>
      </c>
      <c r="G105" s="10" t="str">
        <f>IF('[1]TCE - ANEXO III - Preencher'!H114="","",'[1]TCE - ANEXO III - Preencher'!H114)</f>
        <v>02/2024</v>
      </c>
      <c r="H105" s="11">
        <f>'[1]TCE - ANEXO III - Preencher'!I114</f>
        <v>0</v>
      </c>
      <c r="I105" s="11">
        <f>'[1]TCE - ANEXO III - Preencher'!J114</f>
        <v>134.36000000000001</v>
      </c>
      <c r="J105" s="11">
        <f>'[1]TCE - ANEXO III - Preencher'!K114</f>
        <v>0</v>
      </c>
      <c r="K105" s="12">
        <f>'[1]TCE - ANEXO III - Preencher'!L114</f>
        <v>109.035685884692</v>
      </c>
      <c r="L105" s="12">
        <f>'[1]TCE - ANEXO III - Preencher'!M114</f>
        <v>7.06</v>
      </c>
      <c r="M105" s="12">
        <f t="shared" si="6"/>
        <v>101.975685884692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0.85</v>
      </c>
      <c r="Y105" s="12">
        <f>'[1]TCE - ANEXO III - Preencher'!Z114</f>
        <v>0</v>
      </c>
      <c r="Z105" s="12">
        <f t="shared" si="10"/>
        <v>0.85</v>
      </c>
      <c r="AA105" s="13" t="str">
        <f>IF('[1]TCE - ANEXO III - Preencher'!AB114="","",'[1]TCE - ANEXO III - Preencher'!AB114)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5" s="12">
        <f t="shared" si="11"/>
        <v>237.18568588469199</v>
      </c>
    </row>
    <row r="106" spans="1:28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CARLA ROBERTA RODRIGUES BARBOSA DA SILVA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322205</v>
      </c>
      <c r="G106" s="10" t="str">
        <f>IF('[1]TCE - ANEXO III - Preencher'!H115="","",'[1]TCE - ANEXO III - Preencher'!H115)</f>
        <v>02/2024</v>
      </c>
      <c r="H106" s="11">
        <f>'[1]TCE - ANEXO III - Preencher'!I115</f>
        <v>0</v>
      </c>
      <c r="I106" s="11">
        <f>'[1]TCE - ANEXO III - Preencher'!J115</f>
        <v>113.2</v>
      </c>
      <c r="J106" s="11">
        <f>'[1]TCE - ANEXO III - Preencher'!K115</f>
        <v>0</v>
      </c>
      <c r="K106" s="12">
        <f>'[1]TCE - ANEXO III - Preencher'!L115</f>
        <v>0</v>
      </c>
      <c r="L106" s="12">
        <f>'[1]TCE - ANEXO III - Preencher'!M115</f>
        <v>0</v>
      </c>
      <c r="M106" s="12">
        <f t="shared" si="6"/>
        <v>0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837.85</v>
      </c>
      <c r="Y106" s="12">
        <f>'[1]TCE - ANEXO III - Preencher'!Z115</f>
        <v>0</v>
      </c>
      <c r="Z106" s="12">
        <f t="shared" si="10"/>
        <v>837.85</v>
      </c>
      <c r="AA106" s="13" t="str">
        <f>IF('[1]TCE - ANEXO III - Preencher'!AB115="","",'[1]TCE - ANEXO III - Preencher'!AB115)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6" s="12">
        <f t="shared" si="11"/>
        <v>951.05000000000007</v>
      </c>
    </row>
    <row r="107" spans="1:28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CARLOMANO MACIEL DE MORAES PRAZERES</v>
      </c>
      <c r="E107" s="6" t="str">
        <f>IF('[1]TCE - ANEXO III - Preencher'!F116="4 - Assistência Odontológica","2 - Outros Profissionais da Saúde",'[1]TCE - ANEXO III - Preencher'!F116)</f>
        <v>1 - Médico</v>
      </c>
      <c r="F107" s="9">
        <f>'[1]TCE - ANEXO III - Preencher'!G116</f>
        <v>225270</v>
      </c>
      <c r="G107" s="10" t="str">
        <f>IF('[1]TCE - ANEXO III - Preencher'!H116="","",'[1]TCE - ANEXO III - Preencher'!H116)</f>
        <v>02/2024</v>
      </c>
      <c r="H107" s="11">
        <f>'[1]TCE - ANEXO III - Preencher'!I116</f>
        <v>0</v>
      </c>
      <c r="I107" s="11">
        <f>'[1]TCE - ANEXO III - Preencher'!J116</f>
        <v>1072.54</v>
      </c>
      <c r="J107" s="11">
        <f>'[1]TCE - ANEXO III - Preencher'!K116</f>
        <v>0</v>
      </c>
      <c r="K107" s="12">
        <f>'[1]TCE - ANEXO III - Preencher'!L116</f>
        <v>109.035685884692</v>
      </c>
      <c r="L107" s="12">
        <f>'[1]TCE - ANEXO III - Preencher'!M116</f>
        <v>7.06</v>
      </c>
      <c r="M107" s="12">
        <f t="shared" si="6"/>
        <v>101.975685884692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0.61</v>
      </c>
      <c r="Y107" s="12">
        <f>'[1]TCE - ANEXO III - Preencher'!Z116</f>
        <v>0</v>
      </c>
      <c r="Z107" s="12">
        <f t="shared" si="10"/>
        <v>0.61</v>
      </c>
      <c r="AA107" s="13" t="str">
        <f>IF('[1]TCE - ANEXO III - Preencher'!AB116="","",'[1]TCE - ANEXO III - Preencher'!AB116)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7" s="12">
        <f t="shared" si="11"/>
        <v>1175.1256858846918</v>
      </c>
    </row>
    <row r="108" spans="1:28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CARLOS ALBERTO LINS SILVA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>
        <f>'[1]TCE - ANEXO III - Preencher'!G117</f>
        <v>223505</v>
      </c>
      <c r="G108" s="10" t="str">
        <f>IF('[1]TCE - ANEXO III - Preencher'!H117="","",'[1]TCE - ANEXO III - Preencher'!H117)</f>
        <v>02/2024</v>
      </c>
      <c r="H108" s="11">
        <f>'[1]TCE - ANEXO III - Preencher'!I117</f>
        <v>0</v>
      </c>
      <c r="I108" s="11">
        <f>'[1]TCE - ANEXO III - Preencher'!J117</f>
        <v>185.43</v>
      </c>
      <c r="J108" s="11">
        <f>'[1]TCE - ANEXO III - Preencher'!K117</f>
        <v>0</v>
      </c>
      <c r="K108" s="12">
        <f>'[1]TCE - ANEXO III - Preencher'!L117</f>
        <v>0</v>
      </c>
      <c r="L108" s="12">
        <f>'[1]TCE - ANEXO III - Preencher'!M117</f>
        <v>0</v>
      </c>
      <c r="M108" s="12">
        <f t="shared" si="6"/>
        <v>0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1440.81</v>
      </c>
      <c r="Y108" s="12">
        <f>'[1]TCE - ANEXO III - Preencher'!Z117</f>
        <v>0</v>
      </c>
      <c r="Z108" s="12">
        <f t="shared" si="10"/>
        <v>1440.81</v>
      </c>
      <c r="AA108" s="13" t="str">
        <f>IF('[1]TCE - ANEXO III - Preencher'!AB117="","",'[1]TCE - ANEXO III - Preencher'!AB117)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8" s="12">
        <f t="shared" si="11"/>
        <v>1626.24</v>
      </c>
    </row>
    <row r="109" spans="1:28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CARLOS AUGUSTO MACEDO DA SILVA</v>
      </c>
      <c r="E109" s="6" t="str">
        <f>IF('[1]TCE - ANEXO III - Preencher'!F118="4 - Assistência Odontológica","2 - Outros Profissionais da Saúde",'[1]TCE - ANEXO III - Preencher'!F118)</f>
        <v>3 - Administrativo</v>
      </c>
      <c r="F109" s="9">
        <f>'[1]TCE - ANEXO III - Preencher'!G118</f>
        <v>517410</v>
      </c>
      <c r="G109" s="10" t="str">
        <f>IF('[1]TCE - ANEXO III - Preencher'!H118="","",'[1]TCE - ANEXO III - Preencher'!H118)</f>
        <v>02/2024</v>
      </c>
      <c r="H109" s="11">
        <f>'[1]TCE - ANEXO III - Preencher'!I118</f>
        <v>0</v>
      </c>
      <c r="I109" s="11">
        <f>'[1]TCE - ANEXO III - Preencher'!J118</f>
        <v>123.05</v>
      </c>
      <c r="J109" s="11">
        <f>'[1]TCE - ANEXO III - Preencher'!K118</f>
        <v>0</v>
      </c>
      <c r="K109" s="12">
        <f>'[1]TCE - ANEXO III - Preencher'!L118</f>
        <v>109.035685884692</v>
      </c>
      <c r="L109" s="12">
        <f>'[1]TCE - ANEXO III - Preencher'!M118</f>
        <v>7.06</v>
      </c>
      <c r="M109" s="12">
        <f t="shared" si="6"/>
        <v>101.975685884692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1.79</v>
      </c>
      <c r="Y109" s="12">
        <f>'[1]TCE - ANEXO III - Preencher'!Z118</f>
        <v>0</v>
      </c>
      <c r="Z109" s="12">
        <f t="shared" si="10"/>
        <v>1.79</v>
      </c>
      <c r="AA109" s="13" t="str">
        <f>IF('[1]TCE - ANEXO III - Preencher'!AB118="","",'[1]TCE - ANEXO III - Preencher'!AB118)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09" s="12">
        <f t="shared" si="11"/>
        <v>226.81568588469199</v>
      </c>
    </row>
    <row r="110" spans="1:28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CARLOS ROBERTO DA SILVA</v>
      </c>
      <c r="E110" s="6" t="str">
        <f>IF('[1]TCE - ANEXO III - Preencher'!F119="4 - Assistência Odontológica","2 - Outros Profissionais da Saúde",'[1]TCE - ANEXO III - Preencher'!F119)</f>
        <v>3 - Administrativo</v>
      </c>
      <c r="F110" s="9">
        <f>'[1]TCE - ANEXO III - Preencher'!G119</f>
        <v>517410</v>
      </c>
      <c r="G110" s="10" t="str">
        <f>IF('[1]TCE - ANEXO III - Preencher'!H119="","",'[1]TCE - ANEXO III - Preencher'!H119)</f>
        <v>02/2024</v>
      </c>
      <c r="H110" s="11">
        <f>'[1]TCE - ANEXO III - Preencher'!I119</f>
        <v>0</v>
      </c>
      <c r="I110" s="11">
        <f>'[1]TCE - ANEXO III - Preencher'!J119</f>
        <v>139.47</v>
      </c>
      <c r="J110" s="11">
        <f>'[1]TCE - ANEXO III - Preencher'!K119</f>
        <v>0</v>
      </c>
      <c r="K110" s="12">
        <f>'[1]TCE - ANEXO III - Preencher'!L119</f>
        <v>109.035685884692</v>
      </c>
      <c r="L110" s="12">
        <f>'[1]TCE - ANEXO III - Preencher'!M119</f>
        <v>7.06</v>
      </c>
      <c r="M110" s="12">
        <f t="shared" si="6"/>
        <v>101.975685884692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1.7</v>
      </c>
      <c r="Y110" s="12">
        <f>'[1]TCE - ANEXO III - Preencher'!Z119</f>
        <v>0</v>
      </c>
      <c r="Z110" s="12">
        <f t="shared" si="10"/>
        <v>1.7</v>
      </c>
      <c r="AA110" s="13" t="str">
        <f>IF('[1]TCE - ANEXO III - Preencher'!AB119="","",'[1]TCE - ANEXO III - Preencher'!AB119)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0" s="12">
        <f t="shared" si="11"/>
        <v>243.145685884692</v>
      </c>
    </row>
    <row r="111" spans="1:28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CASSIA MICAELLY ALVES DE FRANCA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223505</v>
      </c>
      <c r="G111" s="10" t="str">
        <f>IF('[1]TCE - ANEXO III - Preencher'!H120="","",'[1]TCE - ANEXO III - Preencher'!H120)</f>
        <v>02/2024</v>
      </c>
      <c r="H111" s="11">
        <f>'[1]TCE - ANEXO III - Preencher'!I120</f>
        <v>0</v>
      </c>
      <c r="I111" s="11">
        <f>'[1]TCE - ANEXO III - Preencher'!J120</f>
        <v>282.24</v>
      </c>
      <c r="J111" s="11">
        <f>'[1]TCE - ANEXO III - Preencher'!K120</f>
        <v>0</v>
      </c>
      <c r="K111" s="12">
        <f>'[1]TCE - ANEXO III - Preencher'!L120</f>
        <v>0</v>
      </c>
      <c r="L111" s="12">
        <f>'[1]TCE - ANEXO III - Preencher'!M120</f>
        <v>0</v>
      </c>
      <c r="M111" s="12">
        <f t="shared" si="6"/>
        <v>0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972.34</v>
      </c>
      <c r="Y111" s="12">
        <f>'[1]TCE - ANEXO III - Preencher'!Z120</f>
        <v>0</v>
      </c>
      <c r="Z111" s="12">
        <f t="shared" si="10"/>
        <v>972.34</v>
      </c>
      <c r="AA111" s="13" t="str">
        <f>IF('[1]TCE - ANEXO III - Preencher'!AB120="","",'[1]TCE - ANEXO III - Preencher'!AB120)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1" s="12">
        <f t="shared" si="11"/>
        <v>1254.58</v>
      </c>
    </row>
    <row r="112" spans="1:28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CHRISTILANE NUNES DE LIMA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322205</v>
      </c>
      <c r="G112" s="10" t="str">
        <f>IF('[1]TCE - ANEXO III - Preencher'!H121="","",'[1]TCE - ANEXO III - Preencher'!H121)</f>
        <v>02/2024</v>
      </c>
      <c r="H112" s="11">
        <f>'[1]TCE - ANEXO III - Preencher'!I121</f>
        <v>0</v>
      </c>
      <c r="I112" s="11">
        <f>'[1]TCE - ANEXO III - Preencher'!J121</f>
        <v>148.37</v>
      </c>
      <c r="J112" s="11">
        <f>'[1]TCE - ANEXO III - Preencher'!K121</f>
        <v>0</v>
      </c>
      <c r="K112" s="12">
        <f>'[1]TCE - ANEXO III - Preencher'!L121</f>
        <v>109.035685884692</v>
      </c>
      <c r="L112" s="12">
        <f>'[1]TCE - ANEXO III - Preencher'!M121</f>
        <v>7.06</v>
      </c>
      <c r="M112" s="12">
        <f t="shared" si="6"/>
        <v>101.975685884692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868.36</v>
      </c>
      <c r="Y112" s="12">
        <f>'[1]TCE - ANEXO III - Preencher'!Z121</f>
        <v>0</v>
      </c>
      <c r="Z112" s="12">
        <f t="shared" si="10"/>
        <v>868.36</v>
      </c>
      <c r="AA112" s="13" t="str">
        <f>IF('[1]TCE - ANEXO III - Preencher'!AB121="","",'[1]TCE - ANEXO III - Preencher'!AB121)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2" s="12">
        <f t="shared" si="11"/>
        <v>1118.705685884692</v>
      </c>
    </row>
    <row r="113" spans="1:28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CHRISTOPHE DASAYEV VITOR DE SOUSA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>
        <f>'[1]TCE - ANEXO III - Preencher'!G122</f>
        <v>322205</v>
      </c>
      <c r="G113" s="10" t="str">
        <f>IF('[1]TCE - ANEXO III - Preencher'!H122="","",'[1]TCE - ANEXO III - Preencher'!H122)</f>
        <v>02/2024</v>
      </c>
      <c r="H113" s="11">
        <f>'[1]TCE - ANEXO III - Preencher'!I122</f>
        <v>0</v>
      </c>
      <c r="I113" s="11">
        <f>'[1]TCE - ANEXO III - Preencher'!J122</f>
        <v>173.05</v>
      </c>
      <c r="J113" s="11">
        <f>'[1]TCE - ANEXO III - Preencher'!K122</f>
        <v>0</v>
      </c>
      <c r="K113" s="12">
        <f>'[1]TCE - ANEXO III - Preencher'!L122</f>
        <v>109.035685884692</v>
      </c>
      <c r="L113" s="12">
        <f>'[1]TCE - ANEXO III - Preencher'!M122</f>
        <v>7.06</v>
      </c>
      <c r="M113" s="12">
        <f t="shared" si="6"/>
        <v>101.975685884692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822.49</v>
      </c>
      <c r="Y113" s="12">
        <f>'[1]TCE - ANEXO III - Preencher'!Z122</f>
        <v>0</v>
      </c>
      <c r="Z113" s="12">
        <f t="shared" si="10"/>
        <v>822.49</v>
      </c>
      <c r="AA113" s="13" t="str">
        <f>IF('[1]TCE - ANEXO III - Preencher'!AB122="","",'[1]TCE - ANEXO III - Preencher'!AB122)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3" s="12">
        <f t="shared" si="11"/>
        <v>1097.5156858846919</v>
      </c>
    </row>
    <row r="114" spans="1:28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CIBELLE PETRILLE DE OLIVEIRA LIMA</v>
      </c>
      <c r="E114" s="6" t="str">
        <f>IF('[1]TCE - ANEXO III - Preencher'!F123="4 - Assistência Odontológica","2 - Outros Profissionais da Saúde",'[1]TCE - ANEXO III - Preencher'!F123)</f>
        <v>3 - Administrativo</v>
      </c>
      <c r="F114" s="9">
        <f>'[1]TCE - ANEXO III - Preencher'!G123</f>
        <v>513430</v>
      </c>
      <c r="G114" s="10" t="str">
        <f>IF('[1]TCE - ANEXO III - Preencher'!H123="","",'[1]TCE - ANEXO III - Preencher'!H123)</f>
        <v>02/2024</v>
      </c>
      <c r="H114" s="11">
        <f>'[1]TCE - ANEXO III - Preencher'!I123</f>
        <v>0</v>
      </c>
      <c r="I114" s="11">
        <f>'[1]TCE - ANEXO III - Preencher'!J123</f>
        <v>150.77000000000001</v>
      </c>
      <c r="J114" s="11">
        <f>'[1]TCE - ANEXO III - Preencher'!K123</f>
        <v>0</v>
      </c>
      <c r="K114" s="12">
        <f>'[1]TCE - ANEXO III - Preencher'!L123</f>
        <v>109.035685884692</v>
      </c>
      <c r="L114" s="12">
        <f>'[1]TCE - ANEXO III - Preencher'!M123</f>
        <v>7.06</v>
      </c>
      <c r="M114" s="12">
        <f t="shared" si="6"/>
        <v>101.975685884692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138.86000000000001</v>
      </c>
      <c r="U114" s="12">
        <f>'[1]TCE - ANEXO III - Preencher'!V123</f>
        <v>0</v>
      </c>
      <c r="V114" s="12">
        <f t="shared" si="9"/>
        <v>138.86000000000001</v>
      </c>
      <c r="W114" s="13" t="str">
        <f>IF('[1]TCE - ANEXO III - Preencher'!X123="","",'[1]TCE - ANEXO III - Preencher'!X123)</f>
        <v>AUX CRECHE</v>
      </c>
      <c r="X114" s="12">
        <f>'[1]TCE - ANEXO III - Preencher'!Y123</f>
        <v>0.36</v>
      </c>
      <c r="Y114" s="12">
        <f>'[1]TCE - ANEXO III - Preencher'!Z123</f>
        <v>0</v>
      </c>
      <c r="Z114" s="12">
        <f t="shared" si="10"/>
        <v>0.36</v>
      </c>
      <c r="AA114" s="13" t="str">
        <f>IF('[1]TCE - ANEXO III - Preencher'!AB123="","",'[1]TCE - ANEXO III - Preencher'!AB123)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4" s="12">
        <f t="shared" si="11"/>
        <v>391.96568588469205</v>
      </c>
    </row>
    <row r="115" spans="1:28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CICERA MARIA COSTA DA SILVA</v>
      </c>
      <c r="E115" s="6" t="str">
        <f>IF('[1]TCE - ANEXO III - Preencher'!F124="4 - Assistência Odontológica","2 - Outros Profissionais da Saúde",'[1]TCE - ANEXO III - Preencher'!F124)</f>
        <v>3 - Administrativo</v>
      </c>
      <c r="F115" s="9">
        <f>'[1]TCE - ANEXO III - Preencher'!G124</f>
        <v>413115</v>
      </c>
      <c r="G115" s="10" t="str">
        <f>IF('[1]TCE - ANEXO III - Preencher'!H124="","",'[1]TCE - ANEXO III - Preencher'!H124)</f>
        <v>02/2024</v>
      </c>
      <c r="H115" s="11">
        <f>'[1]TCE - ANEXO III - Preencher'!I124</f>
        <v>0</v>
      </c>
      <c r="I115" s="11">
        <f>'[1]TCE - ANEXO III - Preencher'!J124</f>
        <v>193.38</v>
      </c>
      <c r="J115" s="11">
        <f>'[1]TCE - ANEXO III - Preencher'!K124</f>
        <v>0</v>
      </c>
      <c r="K115" s="12">
        <f>'[1]TCE - ANEXO III - Preencher'!L124</f>
        <v>109.035685884692</v>
      </c>
      <c r="L115" s="12">
        <f>'[1]TCE - ANEXO III - Preencher'!M124</f>
        <v>7.06</v>
      </c>
      <c r="M115" s="12">
        <f t="shared" si="6"/>
        <v>101.975685884692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1.08</v>
      </c>
      <c r="Y115" s="12">
        <f>'[1]TCE - ANEXO III - Preencher'!Z124</f>
        <v>0</v>
      </c>
      <c r="Z115" s="12">
        <f t="shared" si="10"/>
        <v>1.08</v>
      </c>
      <c r="AA115" s="13" t="str">
        <f>IF('[1]TCE - ANEXO III - Preencher'!AB124="","",'[1]TCE - ANEXO III - Preencher'!AB124)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5" s="12">
        <f t="shared" si="11"/>
        <v>296.43568588469196</v>
      </c>
    </row>
    <row r="116" spans="1:28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CICERA MARIA DA SILVA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>
        <f>'[1]TCE - ANEXO III - Preencher'!G125</f>
        <v>322205</v>
      </c>
      <c r="G116" s="10" t="str">
        <f>IF('[1]TCE - ANEXO III - Preencher'!H125="","",'[1]TCE - ANEXO III - Preencher'!H125)</f>
        <v>02/2024</v>
      </c>
      <c r="H116" s="11">
        <f>'[1]TCE - ANEXO III - Preencher'!I125</f>
        <v>0</v>
      </c>
      <c r="I116" s="11">
        <f>'[1]TCE - ANEXO III - Preencher'!J125</f>
        <v>154.01</v>
      </c>
      <c r="J116" s="11">
        <f>'[1]TCE - ANEXO III - Preencher'!K125</f>
        <v>0</v>
      </c>
      <c r="K116" s="12">
        <f>'[1]TCE - ANEXO III - Preencher'!L125</f>
        <v>109.035685884692</v>
      </c>
      <c r="L116" s="12">
        <f>'[1]TCE - ANEXO III - Preencher'!M125</f>
        <v>7.06</v>
      </c>
      <c r="M116" s="12">
        <f t="shared" si="6"/>
        <v>101.975685884692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465.54</v>
      </c>
      <c r="Y116" s="12">
        <f>'[1]TCE - ANEXO III - Preencher'!Z125</f>
        <v>0</v>
      </c>
      <c r="Z116" s="12">
        <f t="shared" si="10"/>
        <v>465.54</v>
      </c>
      <c r="AA116" s="13" t="str">
        <f>IF('[1]TCE - ANEXO III - Preencher'!AB125="","",'[1]TCE - ANEXO III - Preencher'!AB125)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6" s="12">
        <f t="shared" si="11"/>
        <v>721.52568588469194</v>
      </c>
    </row>
    <row r="117" spans="1:28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CICERO ANTONIO DA SILVA</v>
      </c>
      <c r="E117" s="6" t="str">
        <f>IF('[1]TCE - ANEXO III - Preencher'!F126="4 - Assistência Odontológica","2 - Outros Profissionais da Saúde",'[1]TCE - ANEXO III - Preencher'!F126)</f>
        <v>3 - Administrativo</v>
      </c>
      <c r="F117" s="9">
        <f>'[1]TCE - ANEXO III - Preencher'!G126</f>
        <v>513505</v>
      </c>
      <c r="G117" s="10" t="str">
        <f>IF('[1]TCE - ANEXO III - Preencher'!H126="","",'[1]TCE - ANEXO III - Preencher'!H126)</f>
        <v>02/2024</v>
      </c>
      <c r="H117" s="11">
        <f>'[1]TCE - ANEXO III - Preencher'!I126</f>
        <v>0</v>
      </c>
      <c r="I117" s="11">
        <f>'[1]TCE - ANEXO III - Preencher'!J126</f>
        <v>123.05</v>
      </c>
      <c r="J117" s="11">
        <f>'[1]TCE - ANEXO III - Preencher'!K126</f>
        <v>0</v>
      </c>
      <c r="K117" s="12">
        <f>'[1]TCE - ANEXO III - Preencher'!L126</f>
        <v>109.035685884692</v>
      </c>
      <c r="L117" s="12">
        <f>'[1]TCE - ANEXO III - Preencher'!M126</f>
        <v>7.06</v>
      </c>
      <c r="M117" s="12">
        <f t="shared" si="6"/>
        <v>101.975685884692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1.67</v>
      </c>
      <c r="Y117" s="12">
        <f>'[1]TCE - ANEXO III - Preencher'!Z126</f>
        <v>0</v>
      </c>
      <c r="Z117" s="12">
        <f t="shared" si="10"/>
        <v>1.67</v>
      </c>
      <c r="AA117" s="13" t="str">
        <f>IF('[1]TCE - ANEXO III - Preencher'!AB126="","",'[1]TCE - ANEXO III - Preencher'!AB126)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7" s="12">
        <f t="shared" si="11"/>
        <v>226.69568588469198</v>
      </c>
    </row>
    <row r="118" spans="1:28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CICERO EVANIO FRAZAO DA SILVA</v>
      </c>
      <c r="E118" s="6" t="str">
        <f>IF('[1]TCE - ANEXO III - Preencher'!F127="4 - Assistência Odontológica","2 - Outros Profissionais da Saúde",'[1]TCE - ANEXO III - Preencher'!F127)</f>
        <v>2 - Outros Profissionais da Saúde</v>
      </c>
      <c r="F118" s="9">
        <f>'[1]TCE - ANEXO III - Preencher'!G127</f>
        <v>322205</v>
      </c>
      <c r="G118" s="10" t="str">
        <f>IF('[1]TCE - ANEXO III - Preencher'!H127="","",'[1]TCE - ANEXO III - Preencher'!H127)</f>
        <v>02/2024</v>
      </c>
      <c r="H118" s="11">
        <f>'[1]TCE - ANEXO III - Preencher'!I127</f>
        <v>0</v>
      </c>
      <c r="I118" s="11">
        <f>'[1]TCE - ANEXO III - Preencher'!J127</f>
        <v>167.39</v>
      </c>
      <c r="J118" s="11">
        <f>'[1]TCE - ANEXO III - Preencher'!K127</f>
        <v>0</v>
      </c>
      <c r="K118" s="12">
        <f>'[1]TCE - ANEXO III - Preencher'!L127</f>
        <v>109.035685884692</v>
      </c>
      <c r="L118" s="12">
        <f>'[1]TCE - ANEXO III - Preencher'!M127</f>
        <v>7.06</v>
      </c>
      <c r="M118" s="12">
        <f t="shared" si="6"/>
        <v>101.975685884692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441.86</v>
      </c>
      <c r="Y118" s="12">
        <f>'[1]TCE - ANEXO III - Preencher'!Z127</f>
        <v>0</v>
      </c>
      <c r="Z118" s="12">
        <f t="shared" si="10"/>
        <v>441.86</v>
      </c>
      <c r="AA118" s="13" t="str">
        <f>IF('[1]TCE - ANEXO III - Preencher'!AB127="","",'[1]TCE - ANEXO III - Preencher'!AB127)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8" s="12">
        <f t="shared" si="11"/>
        <v>711.22568588469198</v>
      </c>
    </row>
    <row r="119" spans="1:28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CICERO JOSE PONTUAL DE BRITO</v>
      </c>
      <c r="E119" s="6" t="str">
        <f>IF('[1]TCE - ANEXO III - Preencher'!F128="4 - Assistência Odontológica","2 - Outros Profissionais da Saúde",'[1]TCE - ANEXO III - Preencher'!F128)</f>
        <v>2 - Outros Profissionais da Saúde</v>
      </c>
      <c r="F119" s="9">
        <f>'[1]TCE - ANEXO III - Preencher'!G128</f>
        <v>322605</v>
      </c>
      <c r="G119" s="10" t="str">
        <f>IF('[1]TCE - ANEXO III - Preencher'!H128="","",'[1]TCE - ANEXO III - Preencher'!H128)</f>
        <v>02/2024</v>
      </c>
      <c r="H119" s="11">
        <f>'[1]TCE - ANEXO III - Preencher'!I128</f>
        <v>0</v>
      </c>
      <c r="I119" s="11">
        <f>'[1]TCE - ANEXO III - Preencher'!J128</f>
        <v>148.36000000000001</v>
      </c>
      <c r="J119" s="11">
        <f>'[1]TCE - ANEXO III - Preencher'!K128</f>
        <v>0</v>
      </c>
      <c r="K119" s="12">
        <f>'[1]TCE - ANEXO III - Preencher'!L128</f>
        <v>109.035685884692</v>
      </c>
      <c r="L119" s="12">
        <f>'[1]TCE - ANEXO III - Preencher'!M128</f>
        <v>7.06</v>
      </c>
      <c r="M119" s="12">
        <f t="shared" si="6"/>
        <v>101.975685884692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0.65</v>
      </c>
      <c r="Y119" s="12">
        <f>'[1]TCE - ANEXO III - Preencher'!Z128</f>
        <v>0</v>
      </c>
      <c r="Z119" s="12">
        <f t="shared" si="10"/>
        <v>0.65</v>
      </c>
      <c r="AA119" s="13" t="str">
        <f>IF('[1]TCE - ANEXO III - Preencher'!AB128="","",'[1]TCE - ANEXO III - Preencher'!AB128)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19" s="12">
        <f t="shared" si="11"/>
        <v>250.985685884692</v>
      </c>
    </row>
    <row r="120" spans="1:28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CICERO SIVALDO DE OLIVEIRA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>
        <f>'[1]TCE - ANEXO III - Preencher'!G129</f>
        <v>223505</v>
      </c>
      <c r="G120" s="10" t="str">
        <f>IF('[1]TCE - ANEXO III - Preencher'!H129="","",'[1]TCE - ANEXO III - Preencher'!H129)</f>
        <v>02/2024</v>
      </c>
      <c r="H120" s="11">
        <f>'[1]TCE - ANEXO III - Preencher'!I129</f>
        <v>0</v>
      </c>
      <c r="I120" s="11">
        <f>'[1]TCE - ANEXO III - Preencher'!J129</f>
        <v>171.32</v>
      </c>
      <c r="J120" s="11">
        <f>'[1]TCE - ANEXO III - Preencher'!K129</f>
        <v>0</v>
      </c>
      <c r="K120" s="12">
        <f>'[1]TCE - ANEXO III - Preencher'!L129</f>
        <v>0</v>
      </c>
      <c r="L120" s="12">
        <f>'[1]TCE - ANEXO III - Preencher'!M129</f>
        <v>0</v>
      </c>
      <c r="M120" s="12">
        <f t="shared" si="6"/>
        <v>0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1641.13</v>
      </c>
      <c r="Y120" s="12">
        <f>'[1]TCE - ANEXO III - Preencher'!Z129</f>
        <v>0</v>
      </c>
      <c r="Z120" s="12">
        <f t="shared" si="10"/>
        <v>1641.13</v>
      </c>
      <c r="AA120" s="13" t="str">
        <f>IF('[1]TCE - ANEXO III - Preencher'!AB129="","",'[1]TCE - ANEXO III - Preencher'!AB129)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20" s="12">
        <f t="shared" si="11"/>
        <v>1812.45</v>
      </c>
    </row>
    <row r="121" spans="1:28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CINTIA CRISTINA BEZERRA ROCHA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223505</v>
      </c>
      <c r="G121" s="10" t="str">
        <f>IF('[1]TCE - ANEXO III - Preencher'!H130="","",'[1]TCE - ANEXO III - Preencher'!H130)</f>
        <v>02/2024</v>
      </c>
      <c r="H121" s="11">
        <f>'[1]TCE - ANEXO III - Preencher'!I130</f>
        <v>0</v>
      </c>
      <c r="I121" s="11">
        <f>'[1]TCE - ANEXO III - Preencher'!J130</f>
        <v>0</v>
      </c>
      <c r="J121" s="11">
        <f>'[1]TCE - ANEXO III - Preencher'!K130</f>
        <v>0</v>
      </c>
      <c r="K121" s="12">
        <f>'[1]TCE - ANEXO III - Preencher'!L130</f>
        <v>0</v>
      </c>
      <c r="L121" s="12">
        <f>'[1]TCE - ANEXO III - Preencher'!M130</f>
        <v>0</v>
      </c>
      <c r="M121" s="12">
        <f t="shared" si="6"/>
        <v>0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5554.86</v>
      </c>
      <c r="Y121" s="12">
        <f>'[1]TCE - ANEXO III - Preencher'!Z130</f>
        <v>0</v>
      </c>
      <c r="Z121" s="12">
        <f t="shared" si="10"/>
        <v>5554.86</v>
      </c>
      <c r="AA121" s="13" t="str">
        <f>IF('[1]TCE - ANEXO III - Preencher'!AB130="","",'[1]TCE - ANEXO III - Preencher'!AB130)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21" s="12">
        <f t="shared" si="11"/>
        <v>5554.86</v>
      </c>
    </row>
    <row r="122" spans="1:28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CINTIA MARIA DE MELO LINS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>
        <f>'[1]TCE - ANEXO III - Preencher'!G131</f>
        <v>322205</v>
      </c>
      <c r="G122" s="10" t="str">
        <f>IF('[1]TCE - ANEXO III - Preencher'!H131="","",'[1]TCE - ANEXO III - Preencher'!H131)</f>
        <v>02/2024</v>
      </c>
      <c r="H122" s="11">
        <f>'[1]TCE - ANEXO III - Preencher'!I131</f>
        <v>0</v>
      </c>
      <c r="I122" s="11">
        <f>'[1]TCE - ANEXO III - Preencher'!J131</f>
        <v>177.96</v>
      </c>
      <c r="J122" s="11">
        <f>'[1]TCE - ANEXO III - Preencher'!K131</f>
        <v>0</v>
      </c>
      <c r="K122" s="12">
        <f>'[1]TCE - ANEXO III - Preencher'!L131</f>
        <v>109.035685884692</v>
      </c>
      <c r="L122" s="12">
        <f>'[1]TCE - ANEXO III - Preencher'!M131</f>
        <v>7.06</v>
      </c>
      <c r="M122" s="12">
        <f t="shared" si="6"/>
        <v>101.975685884692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796.25</v>
      </c>
      <c r="Y122" s="12">
        <f>'[1]TCE - ANEXO III - Preencher'!Z131</f>
        <v>0</v>
      </c>
      <c r="Z122" s="12">
        <f t="shared" si="10"/>
        <v>796.25</v>
      </c>
      <c r="AA122" s="13" t="str">
        <f>IF('[1]TCE - ANEXO III - Preencher'!AB131="","",'[1]TCE - ANEXO III - Preencher'!AB131)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22" s="12">
        <f t="shared" si="11"/>
        <v>1076.185685884692</v>
      </c>
    </row>
    <row r="123" spans="1:28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CLAUCIONE PINHEIRO DA SILVA</v>
      </c>
      <c r="E123" s="6" t="str">
        <f>IF('[1]TCE - ANEXO III - Preencher'!F132="4 - Assistência Odontológica","2 - Outros Profissionais da Saúde",'[1]TCE - ANEXO III - Preencher'!F132)</f>
        <v>2 - Outros Profissionais da Saúde</v>
      </c>
      <c r="F123" s="9">
        <f>'[1]TCE - ANEXO III - Preencher'!G132</f>
        <v>322205</v>
      </c>
      <c r="G123" s="10" t="str">
        <f>IF('[1]TCE - ANEXO III - Preencher'!H132="","",'[1]TCE - ANEXO III - Preencher'!H132)</f>
        <v>02/2024</v>
      </c>
      <c r="H123" s="11">
        <f>'[1]TCE - ANEXO III - Preencher'!I132</f>
        <v>0</v>
      </c>
      <c r="I123" s="11">
        <f>'[1]TCE - ANEXO III - Preencher'!J132</f>
        <v>173.04</v>
      </c>
      <c r="J123" s="11">
        <f>'[1]TCE - ANEXO III - Preencher'!K132</f>
        <v>0</v>
      </c>
      <c r="K123" s="12">
        <f>'[1]TCE - ANEXO III - Preencher'!L132</f>
        <v>109.035685884692</v>
      </c>
      <c r="L123" s="12">
        <f>'[1]TCE - ANEXO III - Preencher'!M132</f>
        <v>7.06</v>
      </c>
      <c r="M123" s="12">
        <f t="shared" si="6"/>
        <v>101.975685884692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839.88</v>
      </c>
      <c r="Y123" s="12">
        <f>'[1]TCE - ANEXO III - Preencher'!Z132</f>
        <v>0</v>
      </c>
      <c r="Z123" s="12">
        <f t="shared" si="10"/>
        <v>839.88</v>
      </c>
      <c r="AA123" s="13" t="str">
        <f>IF('[1]TCE - ANEXO III - Preencher'!AB132="","",'[1]TCE - ANEXO III - Preencher'!AB132)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23" s="12">
        <f t="shared" si="11"/>
        <v>1114.8956858846921</v>
      </c>
    </row>
    <row r="124" spans="1:28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 xml:space="preserve">CLAUDAVIDSON THYALLYS DA SILVA LUIZ </v>
      </c>
      <c r="E124" s="6" t="str">
        <f>IF('[1]TCE - ANEXO III - Preencher'!F133="4 - Assistência Odontológica","2 - Outros Profissionais da Saúde",'[1]TCE - ANEXO III - Preencher'!F133)</f>
        <v>3 - Administrativo</v>
      </c>
      <c r="F124" s="9">
        <f>'[1]TCE - ANEXO III - Preencher'!G133</f>
        <v>521130</v>
      </c>
      <c r="G124" s="10" t="str">
        <f>IF('[1]TCE - ANEXO III - Preencher'!H133="","",'[1]TCE - ANEXO III - Preencher'!H133)</f>
        <v>02/2024</v>
      </c>
      <c r="H124" s="11">
        <f>'[1]TCE - ANEXO III - Preencher'!I133</f>
        <v>0</v>
      </c>
      <c r="I124" s="11">
        <f>'[1]TCE - ANEXO III - Preencher'!J133</f>
        <v>128.71</v>
      </c>
      <c r="J124" s="11">
        <f>'[1]TCE - ANEXO III - Preencher'!K133</f>
        <v>0</v>
      </c>
      <c r="K124" s="12">
        <f>'[1]TCE - ANEXO III - Preencher'!L133</f>
        <v>109.035685884692</v>
      </c>
      <c r="L124" s="12">
        <f>'[1]TCE - ANEXO III - Preencher'!M133</f>
        <v>7.06</v>
      </c>
      <c r="M124" s="12">
        <f t="shared" si="6"/>
        <v>101.975685884692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1.32</v>
      </c>
      <c r="Y124" s="12">
        <f>'[1]TCE - ANEXO III - Preencher'!Z133</f>
        <v>0</v>
      </c>
      <c r="Z124" s="12">
        <f t="shared" si="10"/>
        <v>1.32</v>
      </c>
      <c r="AA124" s="13" t="str">
        <f>IF('[1]TCE - ANEXO III - Preencher'!AB133="","",'[1]TCE - ANEXO III - Preencher'!AB133)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24" s="12">
        <f t="shared" si="11"/>
        <v>232.00568588469201</v>
      </c>
    </row>
    <row r="125" spans="1:28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 xml:space="preserve">CLAUDEMI JOSE BARBOSA </v>
      </c>
      <c r="E125" s="6" t="str">
        <f>IF('[1]TCE - ANEXO III - Preencher'!F134="4 - Assistência Odontológica","2 - Outros Profissionais da Saúde",'[1]TCE - ANEXO III - Preencher'!F134)</f>
        <v>3 - Administrativo</v>
      </c>
      <c r="F125" s="9">
        <f>'[1]TCE - ANEXO III - Preencher'!G134</f>
        <v>513505</v>
      </c>
      <c r="G125" s="10" t="str">
        <f>IF('[1]TCE - ANEXO III - Preencher'!H134="","",'[1]TCE - ANEXO III - Preencher'!H134)</f>
        <v>02/2024</v>
      </c>
      <c r="H125" s="11">
        <f>'[1]TCE - ANEXO III - Preencher'!I134</f>
        <v>0</v>
      </c>
      <c r="I125" s="11">
        <f>'[1]TCE - ANEXO III - Preencher'!J134</f>
        <v>112.97</v>
      </c>
      <c r="J125" s="11">
        <f>'[1]TCE - ANEXO III - Preencher'!K134</f>
        <v>0</v>
      </c>
      <c r="K125" s="12">
        <f>'[1]TCE - ANEXO III - Preencher'!L134</f>
        <v>0</v>
      </c>
      <c r="L125" s="12">
        <f>'[1]TCE - ANEXO III - Preencher'!M134</f>
        <v>0</v>
      </c>
      <c r="M125" s="12">
        <f t="shared" si="6"/>
        <v>0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112.97</v>
      </c>
    </row>
    <row r="126" spans="1:28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CLAUDEVAN JORGE DA SILVA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>
        <f>'[1]TCE - ANEXO III - Preencher'!G135</f>
        <v>517410</v>
      </c>
      <c r="G126" s="10" t="str">
        <f>IF('[1]TCE - ANEXO III - Preencher'!H135="","",'[1]TCE - ANEXO III - Preencher'!H135)</f>
        <v>02/2024</v>
      </c>
      <c r="H126" s="11">
        <f>'[1]TCE - ANEXO III - Preencher'!I135</f>
        <v>0</v>
      </c>
      <c r="I126" s="11">
        <f>'[1]TCE - ANEXO III - Preencher'!J135</f>
        <v>145.12</v>
      </c>
      <c r="J126" s="11">
        <f>'[1]TCE - ANEXO III - Preencher'!K135</f>
        <v>0</v>
      </c>
      <c r="K126" s="12">
        <f>'[1]TCE - ANEXO III - Preencher'!L135</f>
        <v>109.035685884692</v>
      </c>
      <c r="L126" s="12">
        <f>'[1]TCE - ANEXO III - Preencher'!M135</f>
        <v>7.06</v>
      </c>
      <c r="M126" s="12">
        <f t="shared" si="6"/>
        <v>101.975685884692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0.45</v>
      </c>
      <c r="Y126" s="12">
        <f>'[1]TCE - ANEXO III - Preencher'!Z135</f>
        <v>0</v>
      </c>
      <c r="Z126" s="12">
        <f t="shared" si="10"/>
        <v>0.45</v>
      </c>
      <c r="AA126" s="13" t="str">
        <f>IF('[1]TCE - ANEXO III - Preencher'!AB135="","",'[1]TCE - ANEXO III - Preencher'!AB135)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26" s="12">
        <f t="shared" si="11"/>
        <v>247.54568588469198</v>
      </c>
    </row>
    <row r="127" spans="1:28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CLAUDIA DE BARROS SALES SOBRINHA</v>
      </c>
      <c r="E127" s="6" t="str">
        <f>IF('[1]TCE - ANEXO III - Preencher'!F136="4 - Assistência Odontológica","2 - Outros Profissionais da Saúde",'[1]TCE - ANEXO III - Preencher'!F136)</f>
        <v>3 - Administrativo</v>
      </c>
      <c r="F127" s="9">
        <f>'[1]TCE - ANEXO III - Preencher'!G136</f>
        <v>422110</v>
      </c>
      <c r="G127" s="10" t="str">
        <f>IF('[1]TCE - ANEXO III - Preencher'!H136="","",'[1]TCE - ANEXO III - Preencher'!H136)</f>
        <v>02/2024</v>
      </c>
      <c r="H127" s="11">
        <f>'[1]TCE - ANEXO III - Preencher'!I136</f>
        <v>0</v>
      </c>
      <c r="I127" s="11">
        <f>'[1]TCE - ANEXO III - Preencher'!J136</f>
        <v>12.81</v>
      </c>
      <c r="J127" s="11">
        <f>'[1]TCE - ANEXO III - Preencher'!K136</f>
        <v>0</v>
      </c>
      <c r="K127" s="12">
        <f>'[1]TCE - ANEXO III - Preencher'!L136</f>
        <v>109.035685884692</v>
      </c>
      <c r="L127" s="12">
        <f>'[1]TCE - ANEXO III - Preencher'!M136</f>
        <v>7.06</v>
      </c>
      <c r="M127" s="12">
        <f t="shared" si="6"/>
        <v>101.975685884692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129.80769230769201</v>
      </c>
      <c r="R127" s="12">
        <f>'[1]TCE - ANEXO III - Preencher'!S136</f>
        <v>38.43</v>
      </c>
      <c r="S127" s="12">
        <f t="shared" si="8"/>
        <v>91.377692307692001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206.16337819238402</v>
      </c>
    </row>
    <row r="128" spans="1:28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CLAUDIA GUILHERMINO DA SILVA</v>
      </c>
      <c r="E128" s="6" t="str">
        <f>IF('[1]TCE - ANEXO III - Preencher'!F137="4 - Assistência Odontológica","2 - Outros Profissionais da Saúde",'[1]TCE - ANEXO III - Preencher'!F137)</f>
        <v>3 - Administrativo</v>
      </c>
      <c r="F128" s="9">
        <f>'[1]TCE - ANEXO III - Preencher'!G137</f>
        <v>516310</v>
      </c>
      <c r="G128" s="10" t="str">
        <f>IF('[1]TCE - ANEXO III - Preencher'!H137="","",'[1]TCE - ANEXO III - Preencher'!H137)</f>
        <v>02/2024</v>
      </c>
      <c r="H128" s="11">
        <f>'[1]TCE - ANEXO III - Preencher'!I137</f>
        <v>0</v>
      </c>
      <c r="I128" s="11">
        <f>'[1]TCE - ANEXO III - Preencher'!J137</f>
        <v>139.32</v>
      </c>
      <c r="J128" s="11">
        <f>'[1]TCE - ANEXO III - Preencher'!K137</f>
        <v>0</v>
      </c>
      <c r="K128" s="12">
        <f>'[1]TCE - ANEXO III - Preencher'!L137</f>
        <v>109.035685884692</v>
      </c>
      <c r="L128" s="12">
        <f>'[1]TCE - ANEXO III - Preencher'!M137</f>
        <v>7.06</v>
      </c>
      <c r="M128" s="12">
        <f t="shared" si="6"/>
        <v>101.975685884692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129.80769230769201</v>
      </c>
      <c r="R128" s="12">
        <f>'[1]TCE - ANEXO III - Preencher'!S137</f>
        <v>82.5</v>
      </c>
      <c r="S128" s="12">
        <f t="shared" si="8"/>
        <v>47.307692307692008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0.6</v>
      </c>
      <c r="Y128" s="12">
        <f>'[1]TCE - ANEXO III - Preencher'!Z137</f>
        <v>0</v>
      </c>
      <c r="Z128" s="12">
        <f t="shared" si="10"/>
        <v>0.6</v>
      </c>
      <c r="AA128" s="13" t="str">
        <f>IF('[1]TCE - ANEXO III - Preencher'!AB137="","",'[1]TCE - ANEXO III - Preencher'!AB137)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28" s="12">
        <f t="shared" si="11"/>
        <v>289.20337819238398</v>
      </c>
    </row>
    <row r="129" spans="1:28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CLAUDIA LUCIA DE ANDRADE SILVA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>
        <f>'[1]TCE - ANEXO III - Preencher'!G138</f>
        <v>322205</v>
      </c>
      <c r="G129" s="10" t="str">
        <f>IF('[1]TCE - ANEXO III - Preencher'!H138="","",'[1]TCE - ANEXO III - Preencher'!H138)</f>
        <v>02/2024</v>
      </c>
      <c r="H129" s="11">
        <f>'[1]TCE - ANEXO III - Preencher'!I138</f>
        <v>0</v>
      </c>
      <c r="I129" s="11">
        <f>'[1]TCE - ANEXO III - Preencher'!J138</f>
        <v>0</v>
      </c>
      <c r="J129" s="11">
        <f>'[1]TCE - ANEXO III - Preencher'!K138</f>
        <v>0</v>
      </c>
      <c r="K129" s="12">
        <f>'[1]TCE - ANEXO III - Preencher'!L138</f>
        <v>0</v>
      </c>
      <c r="L129" s="12">
        <f>'[1]TCE - ANEXO III - Preencher'!M138</f>
        <v>0</v>
      </c>
      <c r="M129" s="12">
        <f t="shared" si="6"/>
        <v>0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0.24</v>
      </c>
      <c r="Y129" s="12">
        <f>'[1]TCE - ANEXO III - Preencher'!Z138</f>
        <v>0</v>
      </c>
      <c r="Z129" s="12">
        <f t="shared" si="10"/>
        <v>0.24</v>
      </c>
      <c r="AA129" s="13" t="str">
        <f>IF('[1]TCE - ANEXO III - Preencher'!AB138="","",'[1]TCE - ANEXO III - Preencher'!AB138)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29" s="12">
        <f t="shared" si="11"/>
        <v>0.24</v>
      </c>
    </row>
    <row r="130" spans="1:28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CLAUDIA MARIA DE LIMA SANTOS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>
        <f>'[1]TCE - ANEXO III - Preencher'!G139</f>
        <v>322205</v>
      </c>
      <c r="G130" s="10" t="str">
        <f>IF('[1]TCE - ANEXO III - Preencher'!H139="","",'[1]TCE - ANEXO III - Preencher'!H139)</f>
        <v>02/2024</v>
      </c>
      <c r="H130" s="11">
        <f>'[1]TCE - ANEXO III - Preencher'!I139</f>
        <v>0</v>
      </c>
      <c r="I130" s="11">
        <f>'[1]TCE - ANEXO III - Preencher'!J139</f>
        <v>142.72</v>
      </c>
      <c r="J130" s="11">
        <f>'[1]TCE - ANEXO III - Preencher'!K139</f>
        <v>0</v>
      </c>
      <c r="K130" s="12">
        <f>'[1]TCE - ANEXO III - Preencher'!L139</f>
        <v>109.035685884692</v>
      </c>
      <c r="L130" s="12">
        <f>'[1]TCE - ANEXO III - Preencher'!M139</f>
        <v>7.06</v>
      </c>
      <c r="M130" s="12">
        <f t="shared" si="6"/>
        <v>101.975685884692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129.80769230769201</v>
      </c>
      <c r="R130" s="12">
        <f>'[1]TCE - ANEXO III - Preencher'!S139</f>
        <v>84.72</v>
      </c>
      <c r="S130" s="12">
        <f t="shared" si="8"/>
        <v>45.087692307692009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463.77</v>
      </c>
      <c r="Y130" s="12">
        <f>'[1]TCE - ANEXO III - Preencher'!Z139</f>
        <v>0</v>
      </c>
      <c r="Z130" s="12">
        <f t="shared" si="10"/>
        <v>463.77</v>
      </c>
      <c r="AA130" s="13" t="str">
        <f>IF('[1]TCE - ANEXO III - Preencher'!AB139="","",'[1]TCE - ANEXO III - Preencher'!AB139)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0" s="12">
        <f t="shared" si="11"/>
        <v>753.553378192384</v>
      </c>
    </row>
    <row r="131" spans="1:28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CLAUDIA MONTEIRO DE SOUZA SILVA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>
        <f>'[1]TCE - ANEXO III - Preencher'!G140</f>
        <v>322205</v>
      </c>
      <c r="G131" s="10" t="str">
        <f>IF('[1]TCE - ANEXO III - Preencher'!H140="","",'[1]TCE - ANEXO III - Preencher'!H140)</f>
        <v>02/2024</v>
      </c>
      <c r="H131" s="11">
        <f>'[1]TCE - ANEXO III - Preencher'!I140</f>
        <v>0</v>
      </c>
      <c r="I131" s="11">
        <f>'[1]TCE - ANEXO III - Preencher'!J140</f>
        <v>152.71</v>
      </c>
      <c r="J131" s="11">
        <f>'[1]TCE - ANEXO III - Preencher'!K140</f>
        <v>0</v>
      </c>
      <c r="K131" s="12">
        <f>'[1]TCE - ANEXO III - Preencher'!L140</f>
        <v>109.035685884692</v>
      </c>
      <c r="L131" s="12">
        <f>'[1]TCE - ANEXO III - Preencher'!M140</f>
        <v>7.06</v>
      </c>
      <c r="M131" s="12">
        <f t="shared" ref="M131:M194" si="12">K131-L131</f>
        <v>101.975685884692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834.58</v>
      </c>
      <c r="Y131" s="12">
        <f>'[1]TCE - ANEXO III - Preencher'!Z140</f>
        <v>0</v>
      </c>
      <c r="Z131" s="12">
        <f t="shared" ref="Z131:Z194" si="16">X131-Y131</f>
        <v>834.58</v>
      </c>
      <c r="AA131" s="13" t="str">
        <f>IF('[1]TCE - ANEXO III - Preencher'!AB140="","",'[1]TCE - ANEXO III - Preencher'!AB140)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1" s="12">
        <f t="shared" ref="AB131:AB194" si="17">H131+I131+J131+M131+P131+S131+V131+Z131</f>
        <v>1089.2656858846922</v>
      </c>
    </row>
    <row r="132" spans="1:28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CLAUDIA ROBERTA DO NASCIMENTO ALVES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322205</v>
      </c>
      <c r="G132" s="10" t="str">
        <f>IF('[1]TCE - ANEXO III - Preencher'!H141="","",'[1]TCE - ANEXO III - Preencher'!H141)</f>
        <v>02/2024</v>
      </c>
      <c r="H132" s="11">
        <f>'[1]TCE - ANEXO III - Preencher'!I141</f>
        <v>0</v>
      </c>
      <c r="I132" s="11">
        <f>'[1]TCE - ANEXO III - Preencher'!J141</f>
        <v>196.32</v>
      </c>
      <c r="J132" s="11">
        <f>'[1]TCE - ANEXO III - Preencher'!K141</f>
        <v>0</v>
      </c>
      <c r="K132" s="12">
        <f>'[1]TCE - ANEXO III - Preencher'!L141</f>
        <v>109.035685884692</v>
      </c>
      <c r="L132" s="12">
        <f>'[1]TCE - ANEXO III - Preencher'!M141</f>
        <v>7.06</v>
      </c>
      <c r="M132" s="12">
        <f t="shared" si="12"/>
        <v>101.975685884692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788.65</v>
      </c>
      <c r="Y132" s="12">
        <f>'[1]TCE - ANEXO III - Preencher'!Z141</f>
        <v>0</v>
      </c>
      <c r="Z132" s="12">
        <f t="shared" si="16"/>
        <v>788.65</v>
      </c>
      <c r="AA132" s="13" t="str">
        <f>IF('[1]TCE - ANEXO III - Preencher'!AB141="","",'[1]TCE - ANEXO III - Preencher'!AB141)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2" s="12">
        <f t="shared" si="17"/>
        <v>1086.945685884692</v>
      </c>
    </row>
    <row r="133" spans="1:28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CLAUDIO HENRIQUE BORGES BARROS</v>
      </c>
      <c r="E133" s="6" t="str">
        <f>IF('[1]TCE - ANEXO III - Preencher'!F142="4 - Assistência Odontológica","2 - Outros Profissionais da Saúde",'[1]TCE - ANEXO III - Preencher'!F142)</f>
        <v>3 - Administrativo</v>
      </c>
      <c r="F133" s="9">
        <f>'[1]TCE - ANEXO III - Preencher'!G142</f>
        <v>422110</v>
      </c>
      <c r="G133" s="10" t="str">
        <f>IF('[1]TCE - ANEXO III - Preencher'!H142="","",'[1]TCE - ANEXO III - Preencher'!H142)</f>
        <v>02/2024</v>
      </c>
      <c r="H133" s="11">
        <f>'[1]TCE - ANEXO III - Preencher'!I142</f>
        <v>0</v>
      </c>
      <c r="I133" s="11">
        <f>'[1]TCE - ANEXO III - Preencher'!J142</f>
        <v>123.05</v>
      </c>
      <c r="J133" s="11">
        <f>'[1]TCE - ANEXO III - Preencher'!K142</f>
        <v>0</v>
      </c>
      <c r="K133" s="12">
        <f>'[1]TCE - ANEXO III - Preencher'!L142</f>
        <v>109.035685884692</v>
      </c>
      <c r="L133" s="12">
        <f>'[1]TCE - ANEXO III - Preencher'!M142</f>
        <v>7.06</v>
      </c>
      <c r="M133" s="12">
        <f t="shared" si="12"/>
        <v>101.975685884692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129.80769230769201</v>
      </c>
      <c r="R133" s="12">
        <f>'[1]TCE - ANEXO III - Preencher'!S142</f>
        <v>82.5</v>
      </c>
      <c r="S133" s="12">
        <f t="shared" si="14"/>
        <v>47.307692307692008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1.32</v>
      </c>
      <c r="Y133" s="12">
        <f>'[1]TCE - ANEXO III - Preencher'!Z142</f>
        <v>0</v>
      </c>
      <c r="Z133" s="12">
        <f t="shared" si="16"/>
        <v>1.32</v>
      </c>
      <c r="AA133" s="13" t="str">
        <f>IF('[1]TCE - ANEXO III - Preencher'!AB142="","",'[1]TCE - ANEXO III - Preencher'!AB142)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3" s="12">
        <f t="shared" si="17"/>
        <v>273.65337819238397</v>
      </c>
    </row>
    <row r="134" spans="1:28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CLAUMANY WEDMAN MENEZES DA SILVA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322205</v>
      </c>
      <c r="G134" s="10" t="str">
        <f>IF('[1]TCE - ANEXO III - Preencher'!H143="","",'[1]TCE - ANEXO III - Preencher'!H143)</f>
        <v>02/2024</v>
      </c>
      <c r="H134" s="11">
        <f>'[1]TCE - ANEXO III - Preencher'!I143</f>
        <v>0</v>
      </c>
      <c r="I134" s="11">
        <f>'[1]TCE - ANEXO III - Preencher'!J143</f>
        <v>154.01</v>
      </c>
      <c r="J134" s="11">
        <f>'[1]TCE - ANEXO III - Preencher'!K143</f>
        <v>0</v>
      </c>
      <c r="K134" s="12">
        <f>'[1]TCE - ANEXO III - Preencher'!L143</f>
        <v>109.035685884692</v>
      </c>
      <c r="L134" s="12">
        <f>'[1]TCE - ANEXO III - Preencher'!M143</f>
        <v>7.06</v>
      </c>
      <c r="M134" s="12">
        <f t="shared" si="12"/>
        <v>101.975685884692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813.82</v>
      </c>
      <c r="Y134" s="12">
        <f>'[1]TCE - ANEXO III - Preencher'!Z143</f>
        <v>0</v>
      </c>
      <c r="Z134" s="12">
        <f t="shared" si="16"/>
        <v>813.82</v>
      </c>
      <c r="AA134" s="13" t="str">
        <f>IF('[1]TCE - ANEXO III - Preencher'!AB143="","",'[1]TCE - ANEXO III - Preencher'!AB143)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4" s="12">
        <f t="shared" si="17"/>
        <v>1069.8056858846921</v>
      </c>
    </row>
    <row r="135" spans="1:28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CLECIA MARIA DA SILVA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223505</v>
      </c>
      <c r="G135" s="10" t="str">
        <f>IF('[1]TCE - ANEXO III - Preencher'!H144="","",'[1]TCE - ANEXO III - Preencher'!H144)</f>
        <v>02/2024</v>
      </c>
      <c r="H135" s="11">
        <f>'[1]TCE - ANEXO III - Preencher'!I144</f>
        <v>0</v>
      </c>
      <c r="I135" s="11">
        <f>'[1]TCE - ANEXO III - Preencher'!J144</f>
        <v>244.29</v>
      </c>
      <c r="J135" s="11">
        <f>'[1]TCE - ANEXO III - Preencher'!K144</f>
        <v>0</v>
      </c>
      <c r="K135" s="12">
        <f>'[1]TCE - ANEXO III - Preencher'!L144</f>
        <v>0</v>
      </c>
      <c r="L135" s="12">
        <f>'[1]TCE - ANEXO III - Preencher'!M144</f>
        <v>0</v>
      </c>
      <c r="M135" s="12">
        <f t="shared" si="12"/>
        <v>0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625.64</v>
      </c>
      <c r="Y135" s="12">
        <f>'[1]TCE - ANEXO III - Preencher'!Z144</f>
        <v>0</v>
      </c>
      <c r="Z135" s="12">
        <f t="shared" si="16"/>
        <v>625.64</v>
      </c>
      <c r="AA135" s="13" t="str">
        <f>IF('[1]TCE - ANEXO III - Preencher'!AB144="","",'[1]TCE - ANEXO III - Preencher'!AB144)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5" s="12">
        <f t="shared" si="17"/>
        <v>869.93</v>
      </c>
    </row>
    <row r="136" spans="1:28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CLECIA PATRICIA DA SILVA FERREIRA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322205</v>
      </c>
      <c r="G136" s="10" t="str">
        <f>IF('[1]TCE - ANEXO III - Preencher'!H145="","",'[1]TCE - ANEXO III - Preencher'!H145)</f>
        <v>02/2024</v>
      </c>
      <c r="H136" s="11">
        <f>'[1]TCE - ANEXO III - Preencher'!I145</f>
        <v>0</v>
      </c>
      <c r="I136" s="11">
        <f>'[1]TCE - ANEXO III - Preencher'!J145</f>
        <v>147.07</v>
      </c>
      <c r="J136" s="11">
        <f>'[1]TCE - ANEXO III - Preencher'!K145</f>
        <v>0</v>
      </c>
      <c r="K136" s="12">
        <f>'[1]TCE - ANEXO III - Preencher'!L145</f>
        <v>109.035685884692</v>
      </c>
      <c r="L136" s="12">
        <f>'[1]TCE - ANEXO III - Preencher'!M145</f>
        <v>7.06</v>
      </c>
      <c r="M136" s="12">
        <f t="shared" si="12"/>
        <v>101.975685884692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872.75</v>
      </c>
      <c r="Y136" s="12">
        <f>'[1]TCE - ANEXO III - Preencher'!Z145</f>
        <v>0</v>
      </c>
      <c r="Z136" s="12">
        <f t="shared" si="16"/>
        <v>872.75</v>
      </c>
      <c r="AA136" s="13" t="str">
        <f>IF('[1]TCE - ANEXO III - Preencher'!AB145="","",'[1]TCE - ANEXO III - Preencher'!AB145)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6" s="12">
        <f t="shared" si="17"/>
        <v>1121.7956858846919</v>
      </c>
    </row>
    <row r="137" spans="1:28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CLECIANE RAMOS DA SILVA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322205</v>
      </c>
      <c r="G137" s="10" t="str">
        <f>IF('[1]TCE - ANEXO III - Preencher'!H146="","",'[1]TCE - ANEXO III - Preencher'!H146)</f>
        <v>02/2024</v>
      </c>
      <c r="H137" s="11">
        <f>'[1]TCE - ANEXO III - Preencher'!I146</f>
        <v>0</v>
      </c>
      <c r="I137" s="11">
        <f>'[1]TCE - ANEXO III - Preencher'!J146</f>
        <v>158.36000000000001</v>
      </c>
      <c r="J137" s="11">
        <f>'[1]TCE - ANEXO III - Preencher'!K146</f>
        <v>0</v>
      </c>
      <c r="K137" s="12">
        <f>'[1]TCE - ANEXO III - Preencher'!L146</f>
        <v>109.035685884692</v>
      </c>
      <c r="L137" s="12">
        <f>'[1]TCE - ANEXO III - Preencher'!M146</f>
        <v>7.06</v>
      </c>
      <c r="M137" s="12">
        <f t="shared" si="12"/>
        <v>101.975685884692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77.55</v>
      </c>
      <c r="U137" s="12">
        <f>'[1]TCE - ANEXO III - Preencher'!V146</f>
        <v>0</v>
      </c>
      <c r="V137" s="12">
        <f t="shared" si="15"/>
        <v>77.55</v>
      </c>
      <c r="W137" s="13" t="str">
        <f>IF('[1]TCE - ANEXO III - Preencher'!X146="","",'[1]TCE - ANEXO III - Preencher'!X146)</f>
        <v>AUX CRECHE</v>
      </c>
      <c r="X137" s="12">
        <f>'[1]TCE - ANEXO III - Preencher'!Y146</f>
        <v>788.29</v>
      </c>
      <c r="Y137" s="12">
        <f>'[1]TCE - ANEXO III - Preencher'!Z146</f>
        <v>0</v>
      </c>
      <c r="Z137" s="12">
        <f t="shared" si="16"/>
        <v>788.29</v>
      </c>
      <c r="AA137" s="13" t="str">
        <f>IF('[1]TCE - ANEXO III - Preencher'!AB146="","",'[1]TCE - ANEXO III - Preencher'!AB146)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7" s="12">
        <f t="shared" si="17"/>
        <v>1126.175685884692</v>
      </c>
    </row>
    <row r="138" spans="1:28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CLEDJA PATRICIA DA SILVA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322205</v>
      </c>
      <c r="G138" s="10" t="str">
        <f>IF('[1]TCE - ANEXO III - Preencher'!H147="","",'[1]TCE - ANEXO III - Preencher'!H147)</f>
        <v>02/2024</v>
      </c>
      <c r="H138" s="11">
        <f>'[1]TCE - ANEXO III - Preencher'!I147</f>
        <v>0</v>
      </c>
      <c r="I138" s="11">
        <f>'[1]TCE - ANEXO III - Preencher'!J147</f>
        <v>158.36000000000001</v>
      </c>
      <c r="J138" s="11">
        <f>'[1]TCE - ANEXO III - Preencher'!K147</f>
        <v>0</v>
      </c>
      <c r="K138" s="12">
        <f>'[1]TCE - ANEXO III - Preencher'!L147</f>
        <v>109.035685884692</v>
      </c>
      <c r="L138" s="12">
        <f>'[1]TCE - ANEXO III - Preencher'!M147</f>
        <v>7.06</v>
      </c>
      <c r="M138" s="12">
        <f t="shared" si="12"/>
        <v>101.975685884692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810.13</v>
      </c>
      <c r="Y138" s="12">
        <f>'[1]TCE - ANEXO III - Preencher'!Z147</f>
        <v>0</v>
      </c>
      <c r="Z138" s="12">
        <f t="shared" si="16"/>
        <v>810.13</v>
      </c>
      <c r="AA138" s="13" t="str">
        <f>IF('[1]TCE - ANEXO III - Preencher'!AB147="","",'[1]TCE - ANEXO III - Preencher'!AB147)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8" s="12">
        <f t="shared" si="17"/>
        <v>1070.465685884692</v>
      </c>
    </row>
    <row r="139" spans="1:28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CLEDSON ROBERTO DA SILVA</v>
      </c>
      <c r="E139" s="6" t="str">
        <f>IF('[1]TCE - ANEXO III - Preencher'!F148="4 - Assistência Odontológica","2 - Outros Profissionais da Saúde",'[1]TCE - ANEXO III - Preencher'!F148)</f>
        <v>3 - Administrativo</v>
      </c>
      <c r="F139" s="9">
        <f>'[1]TCE - ANEXO III - Preencher'!G148</f>
        <v>515110</v>
      </c>
      <c r="G139" s="10" t="str">
        <f>IF('[1]TCE - ANEXO III - Preencher'!H148="","",'[1]TCE - ANEXO III - Preencher'!H148)</f>
        <v>02/2024</v>
      </c>
      <c r="H139" s="11">
        <f>'[1]TCE - ANEXO III - Preencher'!I148</f>
        <v>0</v>
      </c>
      <c r="I139" s="11">
        <f>'[1]TCE - ANEXO III - Preencher'!J148</f>
        <v>139.38</v>
      </c>
      <c r="J139" s="11">
        <f>'[1]TCE - ANEXO III - Preencher'!K148</f>
        <v>0</v>
      </c>
      <c r="K139" s="12">
        <f>'[1]TCE - ANEXO III - Preencher'!L148</f>
        <v>109.035685884692</v>
      </c>
      <c r="L139" s="12">
        <f>'[1]TCE - ANEXO III - Preencher'!M148</f>
        <v>7.06</v>
      </c>
      <c r="M139" s="12">
        <f t="shared" si="12"/>
        <v>101.975685884692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1.18</v>
      </c>
      <c r="Y139" s="12">
        <f>'[1]TCE - ANEXO III - Preencher'!Z148</f>
        <v>0</v>
      </c>
      <c r="Z139" s="12">
        <f t="shared" si="16"/>
        <v>1.18</v>
      </c>
      <c r="AA139" s="13" t="str">
        <f>IF('[1]TCE - ANEXO III - Preencher'!AB148="","",'[1]TCE - ANEXO III - Preencher'!AB148)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39" s="12">
        <f t="shared" si="17"/>
        <v>242.53568588469199</v>
      </c>
    </row>
    <row r="140" spans="1:28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CLINGER DE CARVALHO  XAVIER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>
        <f>'[1]TCE - ANEXO III - Preencher'!G149</f>
        <v>322205</v>
      </c>
      <c r="G140" s="10" t="str">
        <f>IF('[1]TCE - ANEXO III - Preencher'!H149="","",'[1]TCE - ANEXO III - Preencher'!H149)</f>
        <v>02/2024</v>
      </c>
      <c r="H140" s="11">
        <f>'[1]TCE - ANEXO III - Preencher'!I149</f>
        <v>0</v>
      </c>
      <c r="I140" s="11">
        <f>'[1]TCE - ANEXO III - Preencher'!J149</f>
        <v>147.07</v>
      </c>
      <c r="J140" s="11">
        <f>'[1]TCE - ANEXO III - Preencher'!K149</f>
        <v>0</v>
      </c>
      <c r="K140" s="12">
        <f>'[1]TCE - ANEXO III - Preencher'!L149</f>
        <v>109.035685884692</v>
      </c>
      <c r="L140" s="12">
        <f>'[1]TCE - ANEXO III - Preencher'!M149</f>
        <v>7.06</v>
      </c>
      <c r="M140" s="12">
        <f t="shared" si="12"/>
        <v>101.975685884692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878.47</v>
      </c>
      <c r="Y140" s="12">
        <f>'[1]TCE - ANEXO III - Preencher'!Z149</f>
        <v>0</v>
      </c>
      <c r="Z140" s="12">
        <f t="shared" si="16"/>
        <v>878.47</v>
      </c>
      <c r="AA140" s="13" t="str">
        <f>IF('[1]TCE - ANEXO III - Preencher'!AB149="","",'[1]TCE - ANEXO III - Preencher'!AB149)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0" s="12">
        <f t="shared" si="17"/>
        <v>1127.5156858846919</v>
      </c>
    </row>
    <row r="141" spans="1:28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CRISNEIDE OLIVEIRA DOS SANTOS DE BARROS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>
        <f>'[1]TCE - ANEXO III - Preencher'!G150</f>
        <v>322205</v>
      </c>
      <c r="G141" s="10" t="str">
        <f>IF('[1]TCE - ANEXO III - Preencher'!H150="","",'[1]TCE - ANEXO III - Preencher'!H150)</f>
        <v>02/2024</v>
      </c>
      <c r="H141" s="11">
        <f>'[1]TCE - ANEXO III - Preencher'!I150</f>
        <v>0</v>
      </c>
      <c r="I141" s="11">
        <f>'[1]TCE - ANEXO III - Preencher'!J150</f>
        <v>148.37</v>
      </c>
      <c r="J141" s="11">
        <f>'[1]TCE - ANEXO III - Preencher'!K150</f>
        <v>0</v>
      </c>
      <c r="K141" s="12">
        <f>'[1]TCE - ANEXO III - Preencher'!L150</f>
        <v>109.035685884692</v>
      </c>
      <c r="L141" s="12">
        <f>'[1]TCE - ANEXO III - Preencher'!M150</f>
        <v>7.06</v>
      </c>
      <c r="M141" s="12">
        <f t="shared" si="12"/>
        <v>101.975685884692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844.22</v>
      </c>
      <c r="Y141" s="12">
        <f>'[1]TCE - ANEXO III - Preencher'!Z150</f>
        <v>0</v>
      </c>
      <c r="Z141" s="12">
        <f t="shared" si="16"/>
        <v>844.22</v>
      </c>
      <c r="AA141" s="13" t="str">
        <f>IF('[1]TCE - ANEXO III - Preencher'!AB150="","",'[1]TCE - ANEXO III - Preencher'!AB150)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1" s="12">
        <f t="shared" si="17"/>
        <v>1094.5656858846919</v>
      </c>
    </row>
    <row r="142" spans="1:28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CRISTINAIDE BARROS DA SILVA</v>
      </c>
      <c r="E142" s="6" t="str">
        <f>IF('[1]TCE - ANEXO III - Preencher'!F151="4 - Assistência Odontológica","2 - Outros Profissionais da Saúde",'[1]TCE - ANEXO III - Preencher'!F151)</f>
        <v>2 - Outros Profissionais da Saúde</v>
      </c>
      <c r="F142" s="9">
        <f>'[1]TCE - ANEXO III - Preencher'!G151</f>
        <v>322205</v>
      </c>
      <c r="G142" s="10" t="str">
        <f>IF('[1]TCE - ANEXO III - Preencher'!H151="","",'[1]TCE - ANEXO III - Preencher'!H151)</f>
        <v>02/2024</v>
      </c>
      <c r="H142" s="11">
        <f>'[1]TCE - ANEXO III - Preencher'!I151</f>
        <v>0</v>
      </c>
      <c r="I142" s="11">
        <f>'[1]TCE - ANEXO III - Preencher'!J151</f>
        <v>173.05</v>
      </c>
      <c r="J142" s="11">
        <f>'[1]TCE - ANEXO III - Preencher'!K151</f>
        <v>0</v>
      </c>
      <c r="K142" s="12">
        <f>'[1]TCE - ANEXO III - Preencher'!L151</f>
        <v>109.035685884692</v>
      </c>
      <c r="L142" s="12">
        <f>'[1]TCE - ANEXO III - Preencher'!M151</f>
        <v>7.06</v>
      </c>
      <c r="M142" s="12">
        <f t="shared" si="12"/>
        <v>101.975685884692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855.25</v>
      </c>
      <c r="Y142" s="12">
        <f>'[1]TCE - ANEXO III - Preencher'!Z151</f>
        <v>0</v>
      </c>
      <c r="Z142" s="12">
        <f t="shared" si="16"/>
        <v>855.25</v>
      </c>
      <c r="AA142" s="13" t="str">
        <f>IF('[1]TCE - ANEXO III - Preencher'!AB151="","",'[1]TCE - ANEXO III - Preencher'!AB151)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2" s="12">
        <f t="shared" si="17"/>
        <v>1130.2756858846919</v>
      </c>
    </row>
    <row r="143" spans="1:28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DAIANE BELMIRO DA SILVA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>
        <f>'[1]TCE - ANEXO III - Preencher'!G152</f>
        <v>322205</v>
      </c>
      <c r="G143" s="10" t="str">
        <f>IF('[1]TCE - ANEXO III - Preencher'!H152="","",'[1]TCE - ANEXO III - Preencher'!H152)</f>
        <v>02/2024</v>
      </c>
      <c r="H143" s="11">
        <f>'[1]TCE - ANEXO III - Preencher'!I152</f>
        <v>0</v>
      </c>
      <c r="I143" s="11">
        <f>'[1]TCE - ANEXO III - Preencher'!J152</f>
        <v>152.71</v>
      </c>
      <c r="J143" s="11">
        <f>'[1]TCE - ANEXO III - Preencher'!K152</f>
        <v>0</v>
      </c>
      <c r="K143" s="12">
        <f>'[1]TCE - ANEXO III - Preencher'!L152</f>
        <v>109.035685884692</v>
      </c>
      <c r="L143" s="12">
        <f>'[1]TCE - ANEXO III - Preencher'!M152</f>
        <v>7.06</v>
      </c>
      <c r="M143" s="12">
        <f t="shared" si="12"/>
        <v>101.975685884692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464.95</v>
      </c>
      <c r="Y143" s="12">
        <f>'[1]TCE - ANEXO III - Preencher'!Z152</f>
        <v>0</v>
      </c>
      <c r="Z143" s="12">
        <f t="shared" si="16"/>
        <v>464.95</v>
      </c>
      <c r="AA143" s="13" t="str">
        <f>IF('[1]TCE - ANEXO III - Preencher'!AB152="","",'[1]TCE - ANEXO III - Preencher'!AB152)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3" s="12">
        <f t="shared" si="17"/>
        <v>719.63568588469207</v>
      </c>
    </row>
    <row r="144" spans="1:28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DANIEL FRANKLIN ALVES GOMES DA SILVA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322205</v>
      </c>
      <c r="G144" s="10" t="str">
        <f>IF('[1]TCE - ANEXO III - Preencher'!H153="","",'[1]TCE - ANEXO III - Preencher'!H153)</f>
        <v>02/2024</v>
      </c>
      <c r="H144" s="11">
        <f>'[1]TCE - ANEXO III - Preencher'!I153</f>
        <v>0</v>
      </c>
      <c r="I144" s="11">
        <f>'[1]TCE - ANEXO III - Preencher'!J153</f>
        <v>142.71</v>
      </c>
      <c r="J144" s="11">
        <f>'[1]TCE - ANEXO III - Preencher'!K153</f>
        <v>0</v>
      </c>
      <c r="K144" s="12">
        <f>'[1]TCE - ANEXO III - Preencher'!L153</f>
        <v>109.035685884692</v>
      </c>
      <c r="L144" s="12">
        <f>'[1]TCE - ANEXO III - Preencher'!M153</f>
        <v>7.06</v>
      </c>
      <c r="M144" s="12">
        <f t="shared" si="12"/>
        <v>101.975685884692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465.57</v>
      </c>
      <c r="Y144" s="12">
        <f>'[1]TCE - ANEXO III - Preencher'!Z153</f>
        <v>0</v>
      </c>
      <c r="Z144" s="12">
        <f t="shared" si="16"/>
        <v>465.57</v>
      </c>
      <c r="AA144" s="13" t="str">
        <f>IF('[1]TCE - ANEXO III - Preencher'!AB153="","",'[1]TCE - ANEXO III - Preencher'!AB153)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4" s="12">
        <f t="shared" si="17"/>
        <v>710.25568588469196</v>
      </c>
    </row>
    <row r="145" spans="1:28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DANIEL JOSE DE SOUZA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514310</v>
      </c>
      <c r="G145" s="10" t="str">
        <f>IF('[1]TCE - ANEXO III - Preencher'!H154="","",'[1]TCE - ANEXO III - Preencher'!H154)</f>
        <v>02/2024</v>
      </c>
      <c r="H145" s="11">
        <f>'[1]TCE - ANEXO III - Preencher'!I154</f>
        <v>0</v>
      </c>
      <c r="I145" s="11">
        <f>'[1]TCE - ANEXO III - Preencher'!J154</f>
        <v>123.06</v>
      </c>
      <c r="J145" s="11">
        <f>'[1]TCE - ANEXO III - Preencher'!K154</f>
        <v>0</v>
      </c>
      <c r="K145" s="12">
        <f>'[1]TCE - ANEXO III - Preencher'!L154</f>
        <v>109.035685884692</v>
      </c>
      <c r="L145" s="12">
        <f>'[1]TCE - ANEXO III - Preencher'!M154</f>
        <v>7.06</v>
      </c>
      <c r="M145" s="12">
        <f t="shared" si="12"/>
        <v>101.975685884692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0.55000000000000004</v>
      </c>
      <c r="Y145" s="12">
        <f>'[1]TCE - ANEXO III - Preencher'!Z154</f>
        <v>0</v>
      </c>
      <c r="Z145" s="12">
        <f t="shared" si="16"/>
        <v>0.55000000000000004</v>
      </c>
      <c r="AA145" s="13" t="str">
        <f>IF('[1]TCE - ANEXO III - Preencher'!AB154="","",'[1]TCE - ANEXO III - Preencher'!AB154)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5" s="12">
        <f t="shared" si="17"/>
        <v>225.585685884692</v>
      </c>
    </row>
    <row r="146" spans="1:28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DANIEL VICENTE DO NASCIMENTO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515110</v>
      </c>
      <c r="G146" s="10" t="str">
        <f>IF('[1]TCE - ANEXO III - Preencher'!H155="","",'[1]TCE - ANEXO III - Preencher'!H155)</f>
        <v>02/2024</v>
      </c>
      <c r="H146" s="11">
        <f>'[1]TCE - ANEXO III - Preencher'!I155</f>
        <v>0</v>
      </c>
      <c r="I146" s="11">
        <f>'[1]TCE - ANEXO III - Preencher'!J155</f>
        <v>150.66999999999999</v>
      </c>
      <c r="J146" s="11">
        <f>'[1]TCE - ANEXO III - Preencher'!K155</f>
        <v>0</v>
      </c>
      <c r="K146" s="12">
        <f>'[1]TCE - ANEXO III - Preencher'!L155</f>
        <v>109.035685884692</v>
      </c>
      <c r="L146" s="12">
        <f>'[1]TCE - ANEXO III - Preencher'!M155</f>
        <v>7.06</v>
      </c>
      <c r="M146" s="12">
        <f t="shared" si="12"/>
        <v>101.975685884692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0.61</v>
      </c>
      <c r="Y146" s="12">
        <f>'[1]TCE - ANEXO III - Preencher'!Z155</f>
        <v>0</v>
      </c>
      <c r="Z146" s="12">
        <f t="shared" si="16"/>
        <v>0.61</v>
      </c>
      <c r="AA146" s="13" t="str">
        <f>IF('[1]TCE - ANEXO III - Preencher'!AB155="","",'[1]TCE - ANEXO III - Preencher'!AB155)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6" s="12">
        <f t="shared" si="17"/>
        <v>253.25568588469201</v>
      </c>
    </row>
    <row r="147" spans="1:28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DANUBIA BENTO DA SILVA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322205</v>
      </c>
      <c r="G147" s="10" t="str">
        <f>IF('[1]TCE - ANEXO III - Preencher'!H156="","",'[1]TCE - ANEXO III - Preencher'!H156)</f>
        <v>02/2024</v>
      </c>
      <c r="H147" s="11">
        <f>'[1]TCE - ANEXO III - Preencher'!I156</f>
        <v>0</v>
      </c>
      <c r="I147" s="11">
        <f>'[1]TCE - ANEXO III - Preencher'!J156</f>
        <v>172.32</v>
      </c>
      <c r="J147" s="11">
        <f>'[1]TCE - ANEXO III - Preencher'!K156</f>
        <v>0</v>
      </c>
      <c r="K147" s="12">
        <f>'[1]TCE - ANEXO III - Preencher'!L156</f>
        <v>109.035685884692</v>
      </c>
      <c r="L147" s="12">
        <f>'[1]TCE - ANEXO III - Preencher'!M156</f>
        <v>7.06</v>
      </c>
      <c r="M147" s="12">
        <f t="shared" si="12"/>
        <v>101.975685884692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465.83</v>
      </c>
      <c r="Y147" s="12">
        <f>'[1]TCE - ANEXO III - Preencher'!Z156</f>
        <v>0</v>
      </c>
      <c r="Z147" s="12">
        <f t="shared" si="16"/>
        <v>465.83</v>
      </c>
      <c r="AA147" s="13" t="str">
        <f>IF('[1]TCE - ANEXO III - Preencher'!AB156="","",'[1]TCE - ANEXO III - Preencher'!AB156)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7" s="12">
        <f t="shared" si="17"/>
        <v>740.12568588469196</v>
      </c>
    </row>
    <row r="148" spans="1:28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DARLLYSANGELA THAIS DA SILVA MARQUES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>
        <f>'[1]TCE - ANEXO III - Preencher'!G157</f>
        <v>322205</v>
      </c>
      <c r="G148" s="10" t="str">
        <f>IF('[1]TCE - ANEXO III - Preencher'!H157="","",'[1]TCE - ANEXO III - Preencher'!H157)</f>
        <v>02/2024</v>
      </c>
      <c r="H148" s="11">
        <f>'[1]TCE - ANEXO III - Preencher'!I157</f>
        <v>0</v>
      </c>
      <c r="I148" s="11">
        <f>'[1]TCE - ANEXO III - Preencher'!J157</f>
        <v>147.07</v>
      </c>
      <c r="J148" s="11">
        <f>'[1]TCE - ANEXO III - Preencher'!K157</f>
        <v>0</v>
      </c>
      <c r="K148" s="12">
        <f>'[1]TCE - ANEXO III - Preencher'!L157</f>
        <v>109.035685884692</v>
      </c>
      <c r="L148" s="12">
        <f>'[1]TCE - ANEXO III - Preencher'!M157</f>
        <v>7.06</v>
      </c>
      <c r="M148" s="12">
        <f t="shared" si="12"/>
        <v>101.975685884692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77.55</v>
      </c>
      <c r="U148" s="12">
        <f>'[1]TCE - ANEXO III - Preencher'!V157</f>
        <v>0</v>
      </c>
      <c r="V148" s="12">
        <f t="shared" si="15"/>
        <v>77.55</v>
      </c>
      <c r="W148" s="13" t="str">
        <f>IF('[1]TCE - ANEXO III - Preencher'!X157="","",'[1]TCE - ANEXO III - Preencher'!X157)</f>
        <v>AUX CRECHE</v>
      </c>
      <c r="X148" s="12">
        <f>'[1]TCE - ANEXO III - Preencher'!Y157</f>
        <v>489.96</v>
      </c>
      <c r="Y148" s="12">
        <f>'[1]TCE - ANEXO III - Preencher'!Z157</f>
        <v>0</v>
      </c>
      <c r="Z148" s="12">
        <f t="shared" si="16"/>
        <v>489.96</v>
      </c>
      <c r="AA148" s="13" t="str">
        <f>IF('[1]TCE - ANEXO III - Preencher'!AB157="","",'[1]TCE - ANEXO III - Preencher'!AB157)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8" s="12">
        <f t="shared" si="17"/>
        <v>816.55568588469191</v>
      </c>
    </row>
    <row r="149" spans="1:28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DAVI SANTOS DA SILVA</v>
      </c>
      <c r="E149" s="6" t="str">
        <f>IF('[1]TCE - ANEXO III - Preencher'!F158="4 - Assistência Odontológica","2 - Outros Profissionais da Saúde",'[1]TCE - ANEXO III - Preencher'!F158)</f>
        <v>3 - Administrativo</v>
      </c>
      <c r="F149" s="9">
        <f>'[1]TCE - ANEXO III - Preencher'!G158</f>
        <v>422110</v>
      </c>
      <c r="G149" s="10" t="str">
        <f>IF('[1]TCE - ANEXO III - Preencher'!H158="","",'[1]TCE - ANEXO III - Preencher'!H158)</f>
        <v>02/2024</v>
      </c>
      <c r="H149" s="11">
        <f>'[1]TCE - ANEXO III - Preencher'!I158</f>
        <v>0</v>
      </c>
      <c r="I149" s="11">
        <f>'[1]TCE - ANEXO III - Preencher'!J158</f>
        <v>139.46</v>
      </c>
      <c r="J149" s="11">
        <f>'[1]TCE - ANEXO III - Preencher'!K158</f>
        <v>0</v>
      </c>
      <c r="K149" s="12">
        <f>'[1]TCE - ANEXO III - Preencher'!L158</f>
        <v>109.035685884692</v>
      </c>
      <c r="L149" s="12">
        <f>'[1]TCE - ANEXO III - Preencher'!M158</f>
        <v>7.06</v>
      </c>
      <c r="M149" s="12">
        <f t="shared" si="12"/>
        <v>101.975685884692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0.72</v>
      </c>
      <c r="Y149" s="12">
        <f>'[1]TCE - ANEXO III - Preencher'!Z158</f>
        <v>0</v>
      </c>
      <c r="Z149" s="12">
        <f t="shared" si="16"/>
        <v>0.72</v>
      </c>
      <c r="AA149" s="13" t="str">
        <f>IF('[1]TCE - ANEXO III - Preencher'!AB158="","",'[1]TCE - ANEXO III - Preencher'!AB158)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49" s="12">
        <f t="shared" si="17"/>
        <v>242.15568588469202</v>
      </c>
    </row>
    <row r="150" spans="1:28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DAYANA LARISSA PEREIRA</v>
      </c>
      <c r="E150" s="6" t="str">
        <f>IF('[1]TCE - ANEXO III - Preencher'!F159="4 - Assistência Odontológica","2 - Outros Profissionais da Saúde",'[1]TCE - ANEXO III - Preencher'!F159)</f>
        <v>3 - Administrativo</v>
      </c>
      <c r="F150" s="9">
        <f>'[1]TCE - ANEXO III - Preencher'!G159</f>
        <v>422110</v>
      </c>
      <c r="G150" s="10" t="str">
        <f>IF('[1]TCE - ANEXO III - Preencher'!H159="","",'[1]TCE - ANEXO III - Preencher'!H159)</f>
        <v>02/2024</v>
      </c>
      <c r="H150" s="11">
        <f>'[1]TCE - ANEXO III - Preencher'!I159</f>
        <v>0</v>
      </c>
      <c r="I150" s="11">
        <f>'[1]TCE - ANEXO III - Preencher'!J159</f>
        <v>145.12</v>
      </c>
      <c r="J150" s="11">
        <f>'[1]TCE - ANEXO III - Preencher'!K159</f>
        <v>0</v>
      </c>
      <c r="K150" s="12">
        <f>'[1]TCE - ANEXO III - Preencher'!L159</f>
        <v>109.035685884692</v>
      </c>
      <c r="L150" s="12">
        <f>'[1]TCE - ANEXO III - Preencher'!M159</f>
        <v>7.06</v>
      </c>
      <c r="M150" s="12">
        <f t="shared" si="12"/>
        <v>101.975685884692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1.41</v>
      </c>
      <c r="Y150" s="12">
        <f>'[1]TCE - ANEXO III - Preencher'!Z159</f>
        <v>0</v>
      </c>
      <c r="Z150" s="12">
        <f t="shared" si="16"/>
        <v>1.41</v>
      </c>
      <c r="AA150" s="13" t="str">
        <f>IF('[1]TCE - ANEXO III - Preencher'!AB159="","",'[1]TCE - ANEXO III - Preencher'!AB159)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0" s="12">
        <f t="shared" si="17"/>
        <v>248.50568588469199</v>
      </c>
    </row>
    <row r="151" spans="1:28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DAYANE DE FRANCA SILVA</v>
      </c>
      <c r="E151" s="6" t="str">
        <f>IF('[1]TCE - ANEXO III - Preencher'!F160="4 - Assistência Odontológica","2 - Outros Profissionais da Saúde",'[1]TCE - ANEXO III - Preencher'!F160)</f>
        <v>3 - Administrativo</v>
      </c>
      <c r="F151" s="9">
        <f>'[1]TCE - ANEXO III - Preencher'!G160</f>
        <v>513430</v>
      </c>
      <c r="G151" s="10" t="str">
        <f>IF('[1]TCE - ANEXO III - Preencher'!H160="","",'[1]TCE - ANEXO III - Preencher'!H160)</f>
        <v>02/2024</v>
      </c>
      <c r="H151" s="11">
        <f>'[1]TCE - ANEXO III - Preencher'!I160</f>
        <v>0</v>
      </c>
      <c r="I151" s="11">
        <f>'[1]TCE - ANEXO III - Preencher'!J160</f>
        <v>0.33</v>
      </c>
      <c r="J151" s="11">
        <f>'[1]TCE - ANEXO III - Preencher'!K160</f>
        <v>0</v>
      </c>
      <c r="K151" s="12">
        <f>'[1]TCE - ANEXO III - Preencher'!L160</f>
        <v>109.035685884692</v>
      </c>
      <c r="L151" s="12">
        <f>'[1]TCE - ANEXO III - Preencher'!M160</f>
        <v>7.06</v>
      </c>
      <c r="M151" s="12">
        <f t="shared" si="12"/>
        <v>101.975685884692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102.305685884692</v>
      </c>
    </row>
    <row r="152" spans="1:28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DAYANE HADASSA DE LIMA MELO GUERRA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>
        <f>'[1]TCE - ANEXO III - Preencher'!G161</f>
        <v>223710</v>
      </c>
      <c r="G152" s="10" t="str">
        <f>IF('[1]TCE - ANEXO III - Preencher'!H161="","",'[1]TCE - ANEXO III - Preencher'!H161)</f>
        <v>02/2024</v>
      </c>
      <c r="H152" s="11">
        <f>'[1]TCE - ANEXO III - Preencher'!I161</f>
        <v>0</v>
      </c>
      <c r="I152" s="11">
        <f>'[1]TCE - ANEXO III - Preencher'!J161</f>
        <v>299.22000000000003</v>
      </c>
      <c r="J152" s="11">
        <f>'[1]TCE - ANEXO III - Preencher'!K161</f>
        <v>0</v>
      </c>
      <c r="K152" s="12">
        <f>'[1]TCE - ANEXO III - Preencher'!L161</f>
        <v>0</v>
      </c>
      <c r="L152" s="12">
        <f>'[1]TCE - ANEXO III - Preencher'!M161</f>
        <v>0</v>
      </c>
      <c r="M152" s="12">
        <f t="shared" si="12"/>
        <v>0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0.6</v>
      </c>
      <c r="Y152" s="12">
        <f>'[1]TCE - ANEXO III - Preencher'!Z161</f>
        <v>0</v>
      </c>
      <c r="Z152" s="12">
        <f t="shared" si="16"/>
        <v>0.6</v>
      </c>
      <c r="AA152" s="13" t="str">
        <f>IF('[1]TCE - ANEXO III - Preencher'!AB161="","",'[1]TCE - ANEXO III - Preencher'!AB161)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2" s="12">
        <f t="shared" si="17"/>
        <v>299.82000000000005</v>
      </c>
    </row>
    <row r="153" spans="1:28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DAYSE SILVA DE LIMA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>
        <f>'[1]TCE - ANEXO III - Preencher'!G162</f>
        <v>223505</v>
      </c>
      <c r="G153" s="10" t="str">
        <f>IF('[1]TCE - ANEXO III - Preencher'!H162="","",'[1]TCE - ANEXO III - Preencher'!H162)</f>
        <v>02/2024</v>
      </c>
      <c r="H153" s="11">
        <f>'[1]TCE - ANEXO III - Preencher'!I162</f>
        <v>0</v>
      </c>
      <c r="I153" s="11">
        <f>'[1]TCE - ANEXO III - Preencher'!J162</f>
        <v>185.43</v>
      </c>
      <c r="J153" s="11">
        <f>'[1]TCE - ANEXO III - Preencher'!K162</f>
        <v>0</v>
      </c>
      <c r="K153" s="12">
        <f>'[1]TCE - ANEXO III - Preencher'!L162</f>
        <v>0</v>
      </c>
      <c r="L153" s="12">
        <f>'[1]TCE - ANEXO III - Preencher'!M162</f>
        <v>0</v>
      </c>
      <c r="M153" s="12">
        <f t="shared" si="12"/>
        <v>0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761.82</v>
      </c>
      <c r="Y153" s="12">
        <f>'[1]TCE - ANEXO III - Preencher'!Z162</f>
        <v>0</v>
      </c>
      <c r="Z153" s="12">
        <f t="shared" si="16"/>
        <v>761.82</v>
      </c>
      <c r="AA153" s="13" t="str">
        <f>IF('[1]TCE - ANEXO III - Preencher'!AB162="","",'[1]TCE - ANEXO III - Preencher'!AB162)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3" s="12">
        <f t="shared" si="17"/>
        <v>947.25</v>
      </c>
    </row>
    <row r="154" spans="1:28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DEBORA MARIA DOS SANTOS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322205</v>
      </c>
      <c r="G154" s="10" t="str">
        <f>IF('[1]TCE - ANEXO III - Preencher'!H163="","",'[1]TCE - ANEXO III - Preencher'!H163)</f>
        <v>02/2024</v>
      </c>
      <c r="H154" s="11">
        <f>'[1]TCE - ANEXO III - Preencher'!I163</f>
        <v>0</v>
      </c>
      <c r="I154" s="11">
        <f>'[1]TCE - ANEXO III - Preencher'!J163</f>
        <v>148.36000000000001</v>
      </c>
      <c r="J154" s="11">
        <f>'[1]TCE - ANEXO III - Preencher'!K163</f>
        <v>0</v>
      </c>
      <c r="K154" s="12">
        <f>'[1]TCE - ANEXO III - Preencher'!L163</f>
        <v>0</v>
      </c>
      <c r="L154" s="12">
        <f>'[1]TCE - ANEXO III - Preencher'!M163</f>
        <v>0</v>
      </c>
      <c r="M154" s="12">
        <f t="shared" si="12"/>
        <v>0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905.05</v>
      </c>
      <c r="Y154" s="12">
        <f>'[1]TCE - ANEXO III - Preencher'!Z163</f>
        <v>0</v>
      </c>
      <c r="Z154" s="12">
        <f t="shared" si="16"/>
        <v>905.05</v>
      </c>
      <c r="AA154" s="13" t="str">
        <f>IF('[1]TCE - ANEXO III - Preencher'!AB163="","",'[1]TCE - ANEXO III - Preencher'!AB163)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4" s="12">
        <f t="shared" si="17"/>
        <v>1053.4099999999999</v>
      </c>
    </row>
    <row r="155" spans="1:28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DEBORA MARKLAYNNE BEZERRA NEVES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>
        <f>'[1]TCE - ANEXO III - Preencher'!G164</f>
        <v>223505</v>
      </c>
      <c r="G155" s="10" t="str">
        <f>IF('[1]TCE - ANEXO III - Preencher'!H164="","",'[1]TCE - ANEXO III - Preencher'!H164)</f>
        <v>02/2024</v>
      </c>
      <c r="H155" s="11">
        <f>'[1]TCE - ANEXO III - Preencher'!I164</f>
        <v>0</v>
      </c>
      <c r="I155" s="11">
        <f>'[1]TCE - ANEXO III - Preencher'!J164</f>
        <v>250.55</v>
      </c>
      <c r="J155" s="11">
        <f>'[1]TCE - ANEXO III - Preencher'!K164</f>
        <v>0</v>
      </c>
      <c r="K155" s="12">
        <f>'[1]TCE - ANEXO III - Preencher'!L164</f>
        <v>0</v>
      </c>
      <c r="L155" s="12">
        <f>'[1]TCE - ANEXO III - Preencher'!M164</f>
        <v>0</v>
      </c>
      <c r="M155" s="12">
        <f t="shared" si="12"/>
        <v>0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1216.95</v>
      </c>
      <c r="Y155" s="12">
        <f>'[1]TCE - ANEXO III - Preencher'!Z164</f>
        <v>0</v>
      </c>
      <c r="Z155" s="12">
        <f t="shared" si="16"/>
        <v>1216.95</v>
      </c>
      <c r="AA155" s="13" t="str">
        <f>IF('[1]TCE - ANEXO III - Preencher'!AB164="","",'[1]TCE - ANEXO III - Preencher'!AB164)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5" s="12">
        <f t="shared" si="17"/>
        <v>1467.5</v>
      </c>
    </row>
    <row r="156" spans="1:28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DEBORA RAPHAELA SOARES LINS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>
        <f>'[1]TCE - ANEXO III - Preencher'!G165</f>
        <v>223505</v>
      </c>
      <c r="G156" s="10" t="str">
        <f>IF('[1]TCE - ANEXO III - Preencher'!H165="","",'[1]TCE - ANEXO III - Preencher'!H165)</f>
        <v>02/2024</v>
      </c>
      <c r="H156" s="11">
        <f>'[1]TCE - ANEXO III - Preencher'!I165</f>
        <v>0</v>
      </c>
      <c r="I156" s="11">
        <f>'[1]TCE - ANEXO III - Preencher'!J165</f>
        <v>209.76</v>
      </c>
      <c r="J156" s="11">
        <f>'[1]TCE - ANEXO III - Preencher'!K165</f>
        <v>0</v>
      </c>
      <c r="K156" s="12">
        <f>'[1]TCE - ANEXO III - Preencher'!L165</f>
        <v>0</v>
      </c>
      <c r="L156" s="12">
        <f>'[1]TCE - ANEXO III - Preencher'!M165</f>
        <v>0</v>
      </c>
      <c r="M156" s="12">
        <f t="shared" si="12"/>
        <v>0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1318.35</v>
      </c>
      <c r="Y156" s="12">
        <f>'[1]TCE - ANEXO III - Preencher'!Z165</f>
        <v>0</v>
      </c>
      <c r="Z156" s="12">
        <f t="shared" si="16"/>
        <v>1318.35</v>
      </c>
      <c r="AA156" s="13" t="str">
        <f>IF('[1]TCE - ANEXO III - Preencher'!AB165="","",'[1]TCE - ANEXO III - Preencher'!AB165)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6" s="12">
        <f t="shared" si="17"/>
        <v>1528.11</v>
      </c>
    </row>
    <row r="157" spans="1:28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DEISE MARIA DA SILVA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>
        <f>'[1]TCE - ANEXO III - Preencher'!G166</f>
        <v>322205</v>
      </c>
      <c r="G157" s="10" t="str">
        <f>IF('[1]TCE - ANEXO III - Preencher'!H166="","",'[1]TCE - ANEXO III - Preencher'!H166)</f>
        <v>02/2024</v>
      </c>
      <c r="H157" s="11">
        <f>'[1]TCE - ANEXO III - Preencher'!I166</f>
        <v>0</v>
      </c>
      <c r="I157" s="11">
        <f>'[1]TCE - ANEXO III - Preencher'!J166</f>
        <v>161.74</v>
      </c>
      <c r="J157" s="11">
        <f>'[1]TCE - ANEXO III - Preencher'!K166</f>
        <v>0</v>
      </c>
      <c r="K157" s="12">
        <f>'[1]TCE - ANEXO III - Preencher'!L166</f>
        <v>109.035685884692</v>
      </c>
      <c r="L157" s="12">
        <f>'[1]TCE - ANEXO III - Preencher'!M166</f>
        <v>7.06</v>
      </c>
      <c r="M157" s="12">
        <f t="shared" si="12"/>
        <v>101.975685884692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863.45</v>
      </c>
      <c r="Y157" s="12">
        <f>'[1]TCE - ANEXO III - Preencher'!Z166</f>
        <v>0</v>
      </c>
      <c r="Z157" s="12">
        <f t="shared" si="16"/>
        <v>863.45</v>
      </c>
      <c r="AA157" s="13" t="str">
        <f>IF('[1]TCE - ANEXO III - Preencher'!AB166="","",'[1]TCE - ANEXO III - Preencher'!AB166)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7" s="12">
        <f t="shared" si="17"/>
        <v>1127.165685884692</v>
      </c>
    </row>
    <row r="158" spans="1:28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DENISY ALBINO DA SILVA PORTO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322205</v>
      </c>
      <c r="G158" s="10" t="str">
        <f>IF('[1]TCE - ANEXO III - Preencher'!H167="","",'[1]TCE - ANEXO III - Preencher'!H167)</f>
        <v>02/2024</v>
      </c>
      <c r="H158" s="11">
        <f>'[1]TCE - ANEXO III - Preencher'!I167</f>
        <v>0</v>
      </c>
      <c r="I158" s="11">
        <f>'[1]TCE - ANEXO III - Preencher'!J167</f>
        <v>177.96</v>
      </c>
      <c r="J158" s="11">
        <f>'[1]TCE - ANEXO III - Preencher'!K167</f>
        <v>0</v>
      </c>
      <c r="K158" s="12">
        <f>'[1]TCE - ANEXO III - Preencher'!L167</f>
        <v>109.035685884692</v>
      </c>
      <c r="L158" s="12">
        <f>'[1]TCE - ANEXO III - Preencher'!M167</f>
        <v>7.06</v>
      </c>
      <c r="M158" s="12">
        <f t="shared" si="12"/>
        <v>101.975685884692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859.38</v>
      </c>
      <c r="Y158" s="12">
        <f>'[1]TCE - ANEXO III - Preencher'!Z167</f>
        <v>0</v>
      </c>
      <c r="Z158" s="12">
        <f t="shared" si="16"/>
        <v>859.38</v>
      </c>
      <c r="AA158" s="13" t="str">
        <f>IF('[1]TCE - ANEXO III - Preencher'!AB167="","",'[1]TCE - ANEXO III - Preencher'!AB167)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8" s="12">
        <f t="shared" si="17"/>
        <v>1139.3156858846919</v>
      </c>
    </row>
    <row r="159" spans="1:28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DEYSE ANDRADE UCHOA SANTOS</v>
      </c>
      <c r="E159" s="6" t="str">
        <f>IF('[1]TCE - ANEXO III - Preencher'!F168="4 - Assistência Odontológica","2 - Outros Profissionais da Saúde",'[1]TCE - ANEXO III - Preencher'!F168)</f>
        <v>3 - Administrativo</v>
      </c>
      <c r="F159" s="9">
        <f>'[1]TCE - ANEXO III - Preencher'!G168</f>
        <v>223710</v>
      </c>
      <c r="G159" s="10" t="str">
        <f>IF('[1]TCE - ANEXO III - Preencher'!H168="","",'[1]TCE - ANEXO III - Preencher'!H168)</f>
        <v>02/2024</v>
      </c>
      <c r="H159" s="11">
        <f>'[1]TCE - ANEXO III - Preencher'!I168</f>
        <v>0</v>
      </c>
      <c r="I159" s="11">
        <f>'[1]TCE - ANEXO III - Preencher'!J168</f>
        <v>286.04000000000002</v>
      </c>
      <c r="J159" s="11">
        <f>'[1]TCE - ANEXO III - Preencher'!K168</f>
        <v>0</v>
      </c>
      <c r="K159" s="12">
        <f>'[1]TCE - ANEXO III - Preencher'!L168</f>
        <v>0</v>
      </c>
      <c r="L159" s="12">
        <f>'[1]TCE - ANEXO III - Preencher'!M168</f>
        <v>0</v>
      </c>
      <c r="M159" s="12">
        <f t="shared" si="12"/>
        <v>0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0.85</v>
      </c>
      <c r="Y159" s="12">
        <f>'[1]TCE - ANEXO III - Preencher'!Z168</f>
        <v>0</v>
      </c>
      <c r="Z159" s="12">
        <f t="shared" si="16"/>
        <v>0.85</v>
      </c>
      <c r="AA159" s="13" t="str">
        <f>IF('[1]TCE - ANEXO III - Preencher'!AB168="","",'[1]TCE - ANEXO III - Preencher'!AB168)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59" s="12">
        <f t="shared" si="17"/>
        <v>286.89000000000004</v>
      </c>
    </row>
    <row r="160" spans="1:28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DEYVID RIAN ALVES TIMOTEO</v>
      </c>
      <c r="E160" s="6" t="str">
        <f>IF('[1]TCE - ANEXO III - Preencher'!F169="4 - Assistência Odontológica","2 - Outros Profissionais da Saúde",'[1]TCE - ANEXO III - Preencher'!F169)</f>
        <v>3 - Administrativo</v>
      </c>
      <c r="F160" s="9">
        <f>'[1]TCE - ANEXO III - Preencher'!G169</f>
        <v>313220</v>
      </c>
      <c r="G160" s="10" t="str">
        <f>IF('[1]TCE - ANEXO III - Preencher'!H169="","",'[1]TCE - ANEXO III - Preencher'!H169)</f>
        <v>02/2024</v>
      </c>
      <c r="H160" s="11">
        <f>'[1]TCE - ANEXO III - Preencher'!I169</f>
        <v>0</v>
      </c>
      <c r="I160" s="11">
        <f>'[1]TCE - ANEXO III - Preencher'!J169</f>
        <v>0</v>
      </c>
      <c r="J160" s="11">
        <f>'[1]TCE - ANEXO III - Preencher'!K169</f>
        <v>2012.37</v>
      </c>
      <c r="K160" s="12">
        <f>'[1]TCE - ANEXO III - Preencher'!L169</f>
        <v>0</v>
      </c>
      <c r="L160" s="12">
        <f>'[1]TCE - ANEXO III - Preencher'!M169</f>
        <v>0</v>
      </c>
      <c r="M160" s="12">
        <f t="shared" si="12"/>
        <v>0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2012.37</v>
      </c>
    </row>
    <row r="161" spans="1:28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DIANA CLAUDIA SILVA DE OLIVEIRA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>
        <f>'[1]TCE - ANEXO III - Preencher'!G170</f>
        <v>322205</v>
      </c>
      <c r="G161" s="10" t="str">
        <f>IF('[1]TCE - ANEXO III - Preencher'!H170="","",'[1]TCE - ANEXO III - Preencher'!H170)</f>
        <v>02/2024</v>
      </c>
      <c r="H161" s="11">
        <f>'[1]TCE - ANEXO III - Preencher'!I170</f>
        <v>0</v>
      </c>
      <c r="I161" s="11">
        <f>'[1]TCE - ANEXO III - Preencher'!J170</f>
        <v>0</v>
      </c>
      <c r="J161" s="11">
        <f>'[1]TCE - ANEXO III - Preencher'!K170</f>
        <v>0</v>
      </c>
      <c r="K161" s="12">
        <f>'[1]TCE - ANEXO III - Preencher'!L170</f>
        <v>0</v>
      </c>
      <c r="L161" s="12">
        <f>'[1]TCE - ANEXO III - Preencher'!M170</f>
        <v>0</v>
      </c>
      <c r="M161" s="12">
        <f t="shared" si="12"/>
        <v>0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4195.1499999999996</v>
      </c>
      <c r="Y161" s="12">
        <f>'[1]TCE - ANEXO III - Preencher'!Z170</f>
        <v>0</v>
      </c>
      <c r="Z161" s="12">
        <f t="shared" si="16"/>
        <v>4195.1499999999996</v>
      </c>
      <c r="AA161" s="13" t="str">
        <f>IF('[1]TCE - ANEXO III - Preencher'!AB170="","",'[1]TCE - ANEXO III - Preencher'!AB170)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1" s="12">
        <f t="shared" si="17"/>
        <v>4195.1499999999996</v>
      </c>
    </row>
    <row r="162" spans="1:28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DIANA ELLEN DA SILVA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>
        <f>'[1]TCE - ANEXO III - Preencher'!G171</f>
        <v>223505</v>
      </c>
      <c r="G162" s="10" t="str">
        <f>IF('[1]TCE - ANEXO III - Preencher'!H171="","",'[1]TCE - ANEXO III - Preencher'!H171)</f>
        <v>02/2024</v>
      </c>
      <c r="H162" s="11">
        <f>'[1]TCE - ANEXO III - Preencher'!I171</f>
        <v>0</v>
      </c>
      <c r="I162" s="11">
        <f>'[1]TCE - ANEXO III - Preencher'!J171</f>
        <v>214.13</v>
      </c>
      <c r="J162" s="11">
        <f>'[1]TCE - ANEXO III - Preencher'!K171</f>
        <v>0</v>
      </c>
      <c r="K162" s="12">
        <f>'[1]TCE - ANEXO III - Preencher'!L171</f>
        <v>0</v>
      </c>
      <c r="L162" s="12">
        <f>'[1]TCE - ANEXO III - Preencher'!M171</f>
        <v>0</v>
      </c>
      <c r="M162" s="12">
        <f t="shared" si="12"/>
        <v>0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1283.6300000000001</v>
      </c>
      <c r="Y162" s="12">
        <f>'[1]TCE - ANEXO III - Preencher'!Z171</f>
        <v>0</v>
      </c>
      <c r="Z162" s="12">
        <f t="shared" si="16"/>
        <v>1283.6300000000001</v>
      </c>
      <c r="AA162" s="13" t="str">
        <f>IF('[1]TCE - ANEXO III - Preencher'!AB171="","",'[1]TCE - ANEXO III - Preencher'!AB171)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2" s="12">
        <f t="shared" si="17"/>
        <v>1497.7600000000002</v>
      </c>
    </row>
    <row r="163" spans="1:28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 xml:space="preserve">DILLYS EDUARDO DOS PRAZERES SANTOS </v>
      </c>
      <c r="E163" s="6" t="str">
        <f>IF('[1]TCE - ANEXO III - Preencher'!F172="4 - Assistência Odontológica","2 - Outros Profissionais da Saúde",'[1]TCE - ANEXO III - Preencher'!F172)</f>
        <v>3 - Administrativo</v>
      </c>
      <c r="F163" s="9">
        <f>'[1]TCE - ANEXO III - Preencher'!G172</f>
        <v>515110</v>
      </c>
      <c r="G163" s="10" t="str">
        <f>IF('[1]TCE - ANEXO III - Preencher'!H172="","",'[1]TCE - ANEXO III - Preencher'!H172)</f>
        <v>02/2024</v>
      </c>
      <c r="H163" s="11">
        <f>'[1]TCE - ANEXO III - Preencher'!I172</f>
        <v>0</v>
      </c>
      <c r="I163" s="11">
        <f>'[1]TCE - ANEXO III - Preencher'!J172</f>
        <v>139.37</v>
      </c>
      <c r="J163" s="11">
        <f>'[1]TCE - ANEXO III - Preencher'!K172</f>
        <v>0</v>
      </c>
      <c r="K163" s="12">
        <f>'[1]TCE - ANEXO III - Preencher'!L172</f>
        <v>109.035685884692</v>
      </c>
      <c r="L163" s="12">
        <f>'[1]TCE - ANEXO III - Preencher'!M172</f>
        <v>7.06</v>
      </c>
      <c r="M163" s="12">
        <f t="shared" si="12"/>
        <v>101.975685884692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1.33</v>
      </c>
      <c r="Y163" s="12">
        <f>'[1]TCE - ANEXO III - Preencher'!Z172</f>
        <v>0</v>
      </c>
      <c r="Z163" s="12">
        <f t="shared" si="16"/>
        <v>1.33</v>
      </c>
      <c r="AA163" s="13" t="str">
        <f>IF('[1]TCE - ANEXO III - Preencher'!AB172="","",'[1]TCE - ANEXO III - Preencher'!AB172)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3" s="12">
        <f t="shared" si="17"/>
        <v>242.675685884692</v>
      </c>
    </row>
    <row r="164" spans="1:28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DILSON LUIZ DA SILVA VERISSIMO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322205</v>
      </c>
      <c r="G164" s="10" t="str">
        <f>IF('[1]TCE - ANEXO III - Preencher'!H173="","",'[1]TCE - ANEXO III - Preencher'!H173)</f>
        <v>02/2024</v>
      </c>
      <c r="H164" s="11">
        <f>'[1]TCE - ANEXO III - Preencher'!I173</f>
        <v>0</v>
      </c>
      <c r="I164" s="11">
        <f>'[1]TCE - ANEXO III - Preencher'!J173</f>
        <v>148.37</v>
      </c>
      <c r="J164" s="11">
        <f>'[1]TCE - ANEXO III - Preencher'!K173</f>
        <v>0</v>
      </c>
      <c r="K164" s="12">
        <f>'[1]TCE - ANEXO III - Preencher'!L173</f>
        <v>109.035685884692</v>
      </c>
      <c r="L164" s="12">
        <f>'[1]TCE - ANEXO III - Preencher'!M173</f>
        <v>7.06</v>
      </c>
      <c r="M164" s="12">
        <f t="shared" si="12"/>
        <v>101.975685884692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439.25</v>
      </c>
      <c r="Y164" s="12">
        <f>'[1]TCE - ANEXO III - Preencher'!Z173</f>
        <v>0</v>
      </c>
      <c r="Z164" s="12">
        <f t="shared" si="16"/>
        <v>439.25</v>
      </c>
      <c r="AA164" s="13" t="str">
        <f>IF('[1]TCE - ANEXO III - Preencher'!AB173="","",'[1]TCE - ANEXO III - Preencher'!AB173)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4" s="12">
        <f t="shared" si="17"/>
        <v>689.59568588469199</v>
      </c>
    </row>
    <row r="165" spans="1:28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DOUGLAS FERREIRA DA SILVA</v>
      </c>
      <c r="E165" s="6" t="str">
        <f>IF('[1]TCE - ANEXO III - Preencher'!F174="4 - Assistência Odontológica","2 - Outros Profissionais da Saúde",'[1]TCE - ANEXO III - Preencher'!F174)</f>
        <v>3 - Administrativo</v>
      </c>
      <c r="F165" s="9">
        <f>'[1]TCE - ANEXO III - Preencher'!G174</f>
        <v>521130</v>
      </c>
      <c r="G165" s="10" t="str">
        <f>IF('[1]TCE - ANEXO III - Preencher'!H174="","",'[1]TCE - ANEXO III - Preencher'!H174)</f>
        <v>02/2024</v>
      </c>
      <c r="H165" s="11">
        <f>'[1]TCE - ANEXO III - Preencher'!I174</f>
        <v>0</v>
      </c>
      <c r="I165" s="11">
        <f>'[1]TCE - ANEXO III - Preencher'!J174</f>
        <v>145.11000000000001</v>
      </c>
      <c r="J165" s="11">
        <f>'[1]TCE - ANEXO III - Preencher'!K174</f>
        <v>0</v>
      </c>
      <c r="K165" s="12">
        <f>'[1]TCE - ANEXO III - Preencher'!L174</f>
        <v>109.035685884692</v>
      </c>
      <c r="L165" s="12">
        <f>'[1]TCE - ANEXO III - Preencher'!M174</f>
        <v>7.06</v>
      </c>
      <c r="M165" s="12">
        <f t="shared" si="12"/>
        <v>101.975685884692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129.80769230769201</v>
      </c>
      <c r="R165" s="12">
        <f>'[1]TCE - ANEXO III - Preencher'!S174</f>
        <v>82.5</v>
      </c>
      <c r="S165" s="12">
        <f t="shared" si="14"/>
        <v>47.307692307692008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0.97</v>
      </c>
      <c r="Y165" s="12">
        <f>'[1]TCE - ANEXO III - Preencher'!Z174</f>
        <v>0</v>
      </c>
      <c r="Z165" s="12">
        <f t="shared" si="16"/>
        <v>0.97</v>
      </c>
      <c r="AA165" s="13" t="str">
        <f>IF('[1]TCE - ANEXO III - Preencher'!AB174="","",'[1]TCE - ANEXO III - Preencher'!AB174)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5" s="12">
        <f t="shared" si="17"/>
        <v>295.36337819238406</v>
      </c>
    </row>
    <row r="166" spans="1:28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 xml:space="preserve">DRIELE DA SILVA PEREIRA 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>
        <f>'[1]TCE - ANEXO III - Preencher'!G175</f>
        <v>322205</v>
      </c>
      <c r="G166" s="10" t="str">
        <f>IF('[1]TCE - ANEXO III - Preencher'!H175="","",'[1]TCE - ANEXO III - Preencher'!H175)</f>
        <v>02/2024</v>
      </c>
      <c r="H166" s="11">
        <f>'[1]TCE - ANEXO III - Preencher'!I175</f>
        <v>0</v>
      </c>
      <c r="I166" s="11">
        <f>'[1]TCE - ANEXO III - Preencher'!J175</f>
        <v>152.72</v>
      </c>
      <c r="J166" s="11">
        <f>'[1]TCE - ANEXO III - Preencher'!K175</f>
        <v>0</v>
      </c>
      <c r="K166" s="12">
        <f>'[1]TCE - ANEXO III - Preencher'!L175</f>
        <v>109.035685884692</v>
      </c>
      <c r="L166" s="12">
        <f>'[1]TCE - ANEXO III - Preencher'!M175</f>
        <v>7.06</v>
      </c>
      <c r="M166" s="12">
        <f t="shared" si="12"/>
        <v>101.975685884692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844.56</v>
      </c>
      <c r="Y166" s="12">
        <f>'[1]TCE - ANEXO III - Preencher'!Z175</f>
        <v>0</v>
      </c>
      <c r="Z166" s="12">
        <f t="shared" si="16"/>
        <v>844.56</v>
      </c>
      <c r="AA166" s="13" t="str">
        <f>IF('[1]TCE - ANEXO III - Preencher'!AB175="","",'[1]TCE - ANEXO III - Preencher'!AB175)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6" s="12">
        <f t="shared" si="17"/>
        <v>1099.255685884692</v>
      </c>
    </row>
    <row r="167" spans="1:28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EDELANIA PATRICIA DA SILVA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>
        <f>'[1]TCE - ANEXO III - Preencher'!G176</f>
        <v>322205</v>
      </c>
      <c r="G167" s="10" t="str">
        <f>IF('[1]TCE - ANEXO III - Preencher'!H176="","",'[1]TCE - ANEXO III - Preencher'!H176)</f>
        <v>02/2024</v>
      </c>
      <c r="H167" s="11">
        <f>'[1]TCE - ANEXO III - Preencher'!I176</f>
        <v>0</v>
      </c>
      <c r="I167" s="11">
        <f>'[1]TCE - ANEXO III - Preencher'!J176</f>
        <v>158.36000000000001</v>
      </c>
      <c r="J167" s="11">
        <f>'[1]TCE - ANEXO III - Preencher'!K176</f>
        <v>0</v>
      </c>
      <c r="K167" s="12">
        <f>'[1]TCE - ANEXO III - Preencher'!L176</f>
        <v>109.035685884692</v>
      </c>
      <c r="L167" s="12">
        <f>'[1]TCE - ANEXO III - Preencher'!M176</f>
        <v>7.06</v>
      </c>
      <c r="M167" s="12">
        <f t="shared" si="12"/>
        <v>101.975685884692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77.55</v>
      </c>
      <c r="U167" s="12">
        <f>'[1]TCE - ANEXO III - Preencher'!V176</f>
        <v>0</v>
      </c>
      <c r="V167" s="12">
        <f t="shared" si="15"/>
        <v>77.55</v>
      </c>
      <c r="W167" s="13" t="str">
        <f>IF('[1]TCE - ANEXO III - Preencher'!X176="","",'[1]TCE - ANEXO III - Preencher'!X176)</f>
        <v>AUX CRECHE</v>
      </c>
      <c r="X167" s="12">
        <f>'[1]TCE - ANEXO III - Preencher'!Y176</f>
        <v>886.98</v>
      </c>
      <c r="Y167" s="12">
        <f>'[1]TCE - ANEXO III - Preencher'!Z176</f>
        <v>0</v>
      </c>
      <c r="Z167" s="12">
        <f t="shared" si="16"/>
        <v>886.98</v>
      </c>
      <c r="AA167" s="13" t="str">
        <f>IF('[1]TCE - ANEXO III - Preencher'!AB176="","",'[1]TCE - ANEXO III - Preencher'!AB176)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7" s="12">
        <f t="shared" si="17"/>
        <v>1224.8656858846921</v>
      </c>
    </row>
    <row r="168" spans="1:28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EDGLEISON DE ASSIS SILVA</v>
      </c>
      <c r="E168" s="6" t="str">
        <f>IF('[1]TCE - ANEXO III - Preencher'!F177="4 - Assistência Odontológica","2 - Outros Profissionais da Saúde",'[1]TCE - ANEXO III - Preencher'!F177)</f>
        <v>2 - Outros Profissionais da Saúde</v>
      </c>
      <c r="F168" s="9">
        <f>'[1]TCE - ANEXO III - Preencher'!G177</f>
        <v>223505</v>
      </c>
      <c r="G168" s="10" t="str">
        <f>IF('[1]TCE - ANEXO III - Preencher'!H177="","",'[1]TCE - ANEXO III - Preencher'!H177)</f>
        <v>02/2024</v>
      </c>
      <c r="H168" s="11">
        <f>'[1]TCE - ANEXO III - Preencher'!I177</f>
        <v>0</v>
      </c>
      <c r="I168" s="11">
        <f>'[1]TCE - ANEXO III - Preencher'!J177</f>
        <v>171.32</v>
      </c>
      <c r="J168" s="11">
        <f>'[1]TCE - ANEXO III - Preencher'!K177</f>
        <v>0</v>
      </c>
      <c r="K168" s="12">
        <f>'[1]TCE - ANEXO III - Preencher'!L177</f>
        <v>0</v>
      </c>
      <c r="L168" s="12">
        <f>'[1]TCE - ANEXO III - Preencher'!M177</f>
        <v>0</v>
      </c>
      <c r="M168" s="12">
        <f t="shared" si="12"/>
        <v>0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1493.89</v>
      </c>
      <c r="Y168" s="12">
        <f>'[1]TCE - ANEXO III - Preencher'!Z177</f>
        <v>0</v>
      </c>
      <c r="Z168" s="12">
        <f t="shared" si="16"/>
        <v>1493.89</v>
      </c>
      <c r="AA168" s="13" t="str">
        <f>IF('[1]TCE - ANEXO III - Preencher'!AB177="","",'[1]TCE - ANEXO III - Preencher'!AB177)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8" s="12">
        <f t="shared" si="17"/>
        <v>1665.21</v>
      </c>
    </row>
    <row r="169" spans="1:28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 xml:space="preserve">EDILENE MARIA DE OLIVEIRA 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>
        <f>'[1]TCE - ANEXO III - Preencher'!G178</f>
        <v>322205</v>
      </c>
      <c r="G169" s="10" t="str">
        <f>IF('[1]TCE - ANEXO III - Preencher'!H178="","",'[1]TCE - ANEXO III - Preencher'!H178)</f>
        <v>02/2024</v>
      </c>
      <c r="H169" s="11">
        <f>'[1]TCE - ANEXO III - Preencher'!I178</f>
        <v>0</v>
      </c>
      <c r="I169" s="11">
        <f>'[1]TCE - ANEXO III - Preencher'!J178</f>
        <v>213.4</v>
      </c>
      <c r="J169" s="11">
        <f>'[1]TCE - ANEXO III - Preencher'!K178</f>
        <v>0</v>
      </c>
      <c r="K169" s="12">
        <f>'[1]TCE - ANEXO III - Preencher'!L178</f>
        <v>0</v>
      </c>
      <c r="L169" s="12">
        <f>'[1]TCE - ANEXO III - Preencher'!M178</f>
        <v>0</v>
      </c>
      <c r="M169" s="12">
        <f t="shared" si="12"/>
        <v>0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874.35</v>
      </c>
      <c r="Y169" s="12">
        <f>'[1]TCE - ANEXO III - Preencher'!Z178</f>
        <v>0</v>
      </c>
      <c r="Z169" s="12">
        <f t="shared" si="16"/>
        <v>874.35</v>
      </c>
      <c r="AA169" s="13" t="str">
        <f>IF('[1]TCE - ANEXO III - Preencher'!AB178="","",'[1]TCE - ANEXO III - Preencher'!AB178)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69" s="12">
        <f t="shared" si="17"/>
        <v>1087.75</v>
      </c>
    </row>
    <row r="170" spans="1:28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EDILSON ALVES DA SILVA</v>
      </c>
      <c r="E170" s="6" t="str">
        <f>IF('[1]TCE - ANEXO III - Preencher'!F179="4 - Assistência Odontológica","2 - Outros Profissionais da Saúde",'[1]TCE - ANEXO III - Preencher'!F179)</f>
        <v>3 - Administrativo</v>
      </c>
      <c r="F170" s="9">
        <f>'[1]TCE - ANEXO III - Preencher'!G179</f>
        <v>513115</v>
      </c>
      <c r="G170" s="10" t="str">
        <f>IF('[1]TCE - ANEXO III - Preencher'!H179="","",'[1]TCE - ANEXO III - Preencher'!H179)</f>
        <v>02/2024</v>
      </c>
      <c r="H170" s="11">
        <f>'[1]TCE - ANEXO III - Preencher'!I179</f>
        <v>0</v>
      </c>
      <c r="I170" s="11">
        <f>'[1]TCE - ANEXO III - Preencher'!J179</f>
        <v>328</v>
      </c>
      <c r="J170" s="11">
        <f>'[1]TCE - ANEXO III - Preencher'!K179</f>
        <v>0</v>
      </c>
      <c r="K170" s="12">
        <f>'[1]TCE - ANEXO III - Preencher'!L179</f>
        <v>109.035685884692</v>
      </c>
      <c r="L170" s="12">
        <f>'[1]TCE - ANEXO III - Preencher'!M179</f>
        <v>7.06</v>
      </c>
      <c r="M170" s="12">
        <f t="shared" si="12"/>
        <v>101.975685884692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1.93</v>
      </c>
      <c r="Y170" s="12">
        <f>'[1]TCE - ANEXO III - Preencher'!Z179</f>
        <v>0</v>
      </c>
      <c r="Z170" s="12">
        <f t="shared" si="16"/>
        <v>1.93</v>
      </c>
      <c r="AA170" s="13" t="str">
        <f>IF('[1]TCE - ANEXO III - Preencher'!AB179="","",'[1]TCE - ANEXO III - Preencher'!AB179)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0" s="12">
        <f t="shared" si="17"/>
        <v>431.90568588469199</v>
      </c>
    </row>
    <row r="171" spans="1:28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EDINEIDE VERONICA NASCIMENTO DA SILVA LIMA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322205</v>
      </c>
      <c r="G171" s="10" t="str">
        <f>IF('[1]TCE - ANEXO III - Preencher'!H180="","",'[1]TCE - ANEXO III - Preencher'!H180)</f>
        <v>02/2024</v>
      </c>
      <c r="H171" s="11">
        <f>'[1]TCE - ANEXO III - Preencher'!I180</f>
        <v>0</v>
      </c>
      <c r="I171" s="11">
        <f>'[1]TCE - ANEXO III - Preencher'!J180</f>
        <v>152.71</v>
      </c>
      <c r="J171" s="11">
        <f>'[1]TCE - ANEXO III - Preencher'!K180</f>
        <v>0</v>
      </c>
      <c r="K171" s="12">
        <f>'[1]TCE - ANEXO III - Preencher'!L180</f>
        <v>109.035685884692</v>
      </c>
      <c r="L171" s="12">
        <f>'[1]TCE - ANEXO III - Preencher'!M180</f>
        <v>7.06</v>
      </c>
      <c r="M171" s="12">
        <f t="shared" si="12"/>
        <v>101.975685884692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844.85</v>
      </c>
      <c r="Y171" s="12">
        <f>'[1]TCE - ANEXO III - Preencher'!Z180</f>
        <v>0</v>
      </c>
      <c r="Z171" s="12">
        <f t="shared" si="16"/>
        <v>844.85</v>
      </c>
      <c r="AA171" s="13" t="str">
        <f>IF('[1]TCE - ANEXO III - Preencher'!AB180="","",'[1]TCE - ANEXO III - Preencher'!AB180)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1" s="12">
        <f t="shared" si="17"/>
        <v>1099.5356858846922</v>
      </c>
    </row>
    <row r="172" spans="1:28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EDIRONIA CRISTINA DA COSTA SILVA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>
        <f>'[1]TCE - ANEXO III - Preencher'!G181</f>
        <v>322205</v>
      </c>
      <c r="G172" s="10" t="str">
        <f>IF('[1]TCE - ANEXO III - Preencher'!H181="","",'[1]TCE - ANEXO III - Preencher'!H181)</f>
        <v>02/2024</v>
      </c>
      <c r="H172" s="11">
        <f>'[1]TCE - ANEXO III - Preencher'!I181</f>
        <v>0</v>
      </c>
      <c r="I172" s="11">
        <f>'[1]TCE - ANEXO III - Preencher'!J181</f>
        <v>161.74</v>
      </c>
      <c r="J172" s="11">
        <f>'[1]TCE - ANEXO III - Preencher'!K181</f>
        <v>0</v>
      </c>
      <c r="K172" s="12">
        <f>'[1]TCE - ANEXO III - Preencher'!L181</f>
        <v>109.035685884692</v>
      </c>
      <c r="L172" s="12">
        <f>'[1]TCE - ANEXO III - Preencher'!M181</f>
        <v>7.06</v>
      </c>
      <c r="M172" s="12">
        <f t="shared" si="12"/>
        <v>101.975685884692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883.63</v>
      </c>
      <c r="Y172" s="12">
        <f>'[1]TCE - ANEXO III - Preencher'!Z181</f>
        <v>0</v>
      </c>
      <c r="Z172" s="12">
        <f t="shared" si="16"/>
        <v>883.63</v>
      </c>
      <c r="AA172" s="13" t="str">
        <f>IF('[1]TCE - ANEXO III - Preencher'!AB181="","",'[1]TCE - ANEXO III - Preencher'!AB181)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2" s="12">
        <f t="shared" si="17"/>
        <v>1147.3456858846921</v>
      </c>
    </row>
    <row r="173" spans="1:28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EDLANE KARINA MENDES DA SILVA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>
        <f>'[1]TCE - ANEXO III - Preencher'!G182</f>
        <v>322205</v>
      </c>
      <c r="G173" s="10" t="str">
        <f>IF('[1]TCE - ANEXO III - Preencher'!H182="","",'[1]TCE - ANEXO III - Preencher'!H182)</f>
        <v>02/2024</v>
      </c>
      <c r="H173" s="11">
        <f>'[1]TCE - ANEXO III - Preencher'!I182</f>
        <v>0</v>
      </c>
      <c r="I173" s="11">
        <f>'[1]TCE - ANEXO III - Preencher'!J182</f>
        <v>187.77</v>
      </c>
      <c r="J173" s="11">
        <f>'[1]TCE - ANEXO III - Preencher'!K182</f>
        <v>0</v>
      </c>
      <c r="K173" s="12">
        <f>'[1]TCE - ANEXO III - Preencher'!L182</f>
        <v>109.035685884692</v>
      </c>
      <c r="L173" s="12">
        <f>'[1]TCE - ANEXO III - Preencher'!M182</f>
        <v>7.06</v>
      </c>
      <c r="M173" s="12">
        <f t="shared" si="12"/>
        <v>101.975685884692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857.76</v>
      </c>
      <c r="Y173" s="12">
        <f>'[1]TCE - ANEXO III - Preencher'!Z182</f>
        <v>0</v>
      </c>
      <c r="Z173" s="12">
        <f t="shared" si="16"/>
        <v>857.76</v>
      </c>
      <c r="AA173" s="13" t="str">
        <f>IF('[1]TCE - ANEXO III - Preencher'!AB182="","",'[1]TCE - ANEXO III - Preencher'!AB182)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3" s="12">
        <f t="shared" si="17"/>
        <v>1147.505685884692</v>
      </c>
    </row>
    <row r="174" spans="1:28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EDMILSON MATIAS DA SILVA</v>
      </c>
      <c r="E174" s="6" t="str">
        <f>IF('[1]TCE - ANEXO III - Preencher'!F183="4 - Assistência Odontológica","2 - Outros Profissionais da Saúde",'[1]TCE - ANEXO III - Preencher'!F183)</f>
        <v>3 - Administrativo</v>
      </c>
      <c r="F174" s="9">
        <f>'[1]TCE - ANEXO III - Preencher'!G183</f>
        <v>516310</v>
      </c>
      <c r="G174" s="10" t="str">
        <f>IF('[1]TCE - ANEXO III - Preencher'!H183="","",'[1]TCE - ANEXO III - Preencher'!H183)</f>
        <v>02/2024</v>
      </c>
      <c r="H174" s="11">
        <f>'[1]TCE - ANEXO III - Preencher'!I183</f>
        <v>0</v>
      </c>
      <c r="I174" s="11">
        <f>'[1]TCE - ANEXO III - Preencher'!J183</f>
        <v>159.28</v>
      </c>
      <c r="J174" s="11">
        <f>'[1]TCE - ANEXO III - Preencher'!K183</f>
        <v>0</v>
      </c>
      <c r="K174" s="12">
        <f>'[1]TCE - ANEXO III - Preencher'!L183</f>
        <v>109.035685884692</v>
      </c>
      <c r="L174" s="12">
        <f>'[1]TCE - ANEXO III - Preencher'!M183</f>
        <v>7.06</v>
      </c>
      <c r="M174" s="12">
        <f t="shared" si="12"/>
        <v>101.975685884692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0.62</v>
      </c>
      <c r="Y174" s="12">
        <f>'[1]TCE - ANEXO III - Preencher'!Z183</f>
        <v>0</v>
      </c>
      <c r="Z174" s="12">
        <f t="shared" si="16"/>
        <v>0.62</v>
      </c>
      <c r="AA174" s="13" t="str">
        <f>IF('[1]TCE - ANEXO III - Preencher'!AB183="","",'[1]TCE - ANEXO III - Preencher'!AB183)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4" s="12">
        <f t="shared" si="17"/>
        <v>261.87568588469202</v>
      </c>
    </row>
    <row r="175" spans="1:28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EDNA MARIA DA SILVA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322205</v>
      </c>
      <c r="G175" s="10" t="str">
        <f>IF('[1]TCE - ANEXO III - Preencher'!H184="","",'[1]TCE - ANEXO III - Preencher'!H184)</f>
        <v>02/2024</v>
      </c>
      <c r="H175" s="11">
        <f>'[1]TCE - ANEXO III - Preencher'!I184</f>
        <v>0</v>
      </c>
      <c r="I175" s="11">
        <f>'[1]TCE - ANEXO III - Preencher'!J184</f>
        <v>172.31</v>
      </c>
      <c r="J175" s="11">
        <f>'[1]TCE - ANEXO III - Preencher'!K184</f>
        <v>0</v>
      </c>
      <c r="K175" s="12">
        <f>'[1]TCE - ANEXO III - Preencher'!L184</f>
        <v>0</v>
      </c>
      <c r="L175" s="12">
        <f>'[1]TCE - ANEXO III - Preencher'!M184</f>
        <v>0</v>
      </c>
      <c r="M175" s="12">
        <f t="shared" si="12"/>
        <v>0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77.55</v>
      </c>
      <c r="U175" s="12">
        <f>'[1]TCE - ANEXO III - Preencher'!V184</f>
        <v>0</v>
      </c>
      <c r="V175" s="12">
        <f t="shared" si="15"/>
        <v>77.55</v>
      </c>
      <c r="W175" s="13" t="str">
        <f>IF('[1]TCE - ANEXO III - Preencher'!X184="","",'[1]TCE - ANEXO III - Preencher'!X184)</f>
        <v>AUX CRECHE</v>
      </c>
      <c r="X175" s="12">
        <f>'[1]TCE - ANEXO III - Preencher'!Y184</f>
        <v>850.45</v>
      </c>
      <c r="Y175" s="12">
        <f>'[1]TCE - ANEXO III - Preencher'!Z184</f>
        <v>0</v>
      </c>
      <c r="Z175" s="12">
        <f t="shared" si="16"/>
        <v>850.45</v>
      </c>
      <c r="AA175" s="13" t="str">
        <f>IF('[1]TCE - ANEXO III - Preencher'!AB184="","",'[1]TCE - ANEXO III - Preencher'!AB184)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5" s="12">
        <f t="shared" si="17"/>
        <v>1100.31</v>
      </c>
    </row>
    <row r="176" spans="1:28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EDNALVA MARIA DA SILVA FILHO</v>
      </c>
      <c r="E176" s="6" t="str">
        <f>IF('[1]TCE - ANEXO III - Preencher'!F185="4 - Assistência Odontológica","2 - Outros Profissionais da Saúde",'[1]TCE - ANEXO III - Preencher'!F185)</f>
        <v>3 - Administrativo</v>
      </c>
      <c r="F176" s="9">
        <f>'[1]TCE - ANEXO III - Preencher'!G185</f>
        <v>513430</v>
      </c>
      <c r="G176" s="10" t="str">
        <f>IF('[1]TCE - ANEXO III - Preencher'!H185="","",'[1]TCE - ANEXO III - Preencher'!H185)</f>
        <v>02/2024</v>
      </c>
      <c r="H176" s="11">
        <f>'[1]TCE - ANEXO III - Preencher'!I185</f>
        <v>0</v>
      </c>
      <c r="I176" s="11">
        <f>'[1]TCE - ANEXO III - Preencher'!J185</f>
        <v>0</v>
      </c>
      <c r="J176" s="11">
        <f>'[1]TCE - ANEXO III - Preencher'!K185</f>
        <v>0</v>
      </c>
      <c r="K176" s="12">
        <f>'[1]TCE - ANEXO III - Preencher'!L185</f>
        <v>0</v>
      </c>
      <c r="L176" s="12">
        <f>'[1]TCE - ANEXO III - Preencher'!M185</f>
        <v>0</v>
      </c>
      <c r="M176" s="12">
        <f t="shared" si="12"/>
        <v>0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0</v>
      </c>
      <c r="Y176" s="12">
        <f>'[1]TCE - ANEXO III - Preencher'!Z185</f>
        <v>0</v>
      </c>
      <c r="Z176" s="12">
        <f t="shared" si="16"/>
        <v>0</v>
      </c>
      <c r="AA176" s="13" t="str">
        <f>IF('[1]TCE - ANEXO III - Preencher'!AB185="","",'[1]TCE - ANEXO III - Preencher'!AB185)</f>
        <v/>
      </c>
      <c r="AB176" s="12">
        <f t="shared" si="17"/>
        <v>0</v>
      </c>
    </row>
    <row r="177" spans="1:28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EDNETE MARIA DA SILVA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>
        <f>'[1]TCE - ANEXO III - Preencher'!G186</f>
        <v>322205</v>
      </c>
      <c r="G177" s="10" t="str">
        <f>IF('[1]TCE - ANEXO III - Preencher'!H186="","",'[1]TCE - ANEXO III - Preencher'!H186)</f>
        <v>02/2024</v>
      </c>
      <c r="H177" s="11">
        <f>'[1]TCE - ANEXO III - Preencher'!I186</f>
        <v>0</v>
      </c>
      <c r="I177" s="11">
        <f>'[1]TCE - ANEXO III - Preencher'!J186</f>
        <v>177.96</v>
      </c>
      <c r="J177" s="11">
        <f>'[1]TCE - ANEXO III - Preencher'!K186</f>
        <v>0</v>
      </c>
      <c r="K177" s="12">
        <f>'[1]TCE - ANEXO III - Preencher'!L186</f>
        <v>109.035685884692</v>
      </c>
      <c r="L177" s="12">
        <f>'[1]TCE - ANEXO III - Preencher'!M186</f>
        <v>7.06</v>
      </c>
      <c r="M177" s="12">
        <f t="shared" si="12"/>
        <v>101.975685884692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77.55</v>
      </c>
      <c r="U177" s="12">
        <f>'[1]TCE - ANEXO III - Preencher'!V186</f>
        <v>0</v>
      </c>
      <c r="V177" s="12">
        <f t="shared" si="15"/>
        <v>77.55</v>
      </c>
      <c r="W177" s="13" t="str">
        <f>IF('[1]TCE - ANEXO III - Preencher'!X186="","",'[1]TCE - ANEXO III - Preencher'!X186)</f>
        <v>AUX CRECHE</v>
      </c>
      <c r="X177" s="12">
        <f>'[1]TCE - ANEXO III - Preencher'!Y186</f>
        <v>849.51</v>
      </c>
      <c r="Y177" s="12">
        <f>'[1]TCE - ANEXO III - Preencher'!Z186</f>
        <v>0</v>
      </c>
      <c r="Z177" s="12">
        <f t="shared" si="16"/>
        <v>849.51</v>
      </c>
      <c r="AA177" s="13" t="str">
        <f>IF('[1]TCE - ANEXO III - Preencher'!AB186="","",'[1]TCE - ANEXO III - Preencher'!AB186)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7" s="12">
        <f t="shared" si="17"/>
        <v>1206.995685884692</v>
      </c>
    </row>
    <row r="178" spans="1:28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EDSON JOSE DA SILVA JUNIOR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322205</v>
      </c>
      <c r="G178" s="10" t="str">
        <f>IF('[1]TCE - ANEXO III - Preencher'!H187="","",'[1]TCE - ANEXO III - Preencher'!H187)</f>
        <v>02/2024</v>
      </c>
      <c r="H178" s="11">
        <f>'[1]TCE - ANEXO III - Preencher'!I187</f>
        <v>0</v>
      </c>
      <c r="I178" s="11">
        <f>'[1]TCE - ANEXO III - Preencher'!J187</f>
        <v>142.72</v>
      </c>
      <c r="J178" s="11">
        <f>'[1]TCE - ANEXO III - Preencher'!K187</f>
        <v>0</v>
      </c>
      <c r="K178" s="12">
        <f>'[1]TCE - ANEXO III - Preencher'!L187</f>
        <v>109.035685884692</v>
      </c>
      <c r="L178" s="12">
        <f>'[1]TCE - ANEXO III - Preencher'!M187</f>
        <v>7.06</v>
      </c>
      <c r="M178" s="12">
        <f t="shared" si="12"/>
        <v>101.975685884692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885.2</v>
      </c>
      <c r="Y178" s="12">
        <f>'[1]TCE - ANEXO III - Preencher'!Z187</f>
        <v>0</v>
      </c>
      <c r="Z178" s="12">
        <f t="shared" si="16"/>
        <v>885.2</v>
      </c>
      <c r="AA178" s="13" t="str">
        <f>IF('[1]TCE - ANEXO III - Preencher'!AB187="","",'[1]TCE - ANEXO III - Preencher'!AB187)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8" s="12">
        <f t="shared" si="17"/>
        <v>1129.8956858846921</v>
      </c>
    </row>
    <row r="179" spans="1:28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EDSON RODRIGUES DA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>
        <f>'[1]TCE - ANEXO III - Preencher'!G188</f>
        <v>223505</v>
      </c>
      <c r="G179" s="10" t="str">
        <f>IF('[1]TCE - ANEXO III - Preencher'!H188="","",'[1]TCE - ANEXO III - Preencher'!H188)</f>
        <v>02/2024</v>
      </c>
      <c r="H179" s="11">
        <f>'[1]TCE - ANEXO III - Preencher'!I188</f>
        <v>0</v>
      </c>
      <c r="I179" s="11">
        <f>'[1]TCE - ANEXO III - Preencher'!J188</f>
        <v>277.94</v>
      </c>
      <c r="J179" s="11">
        <f>'[1]TCE - ANEXO III - Preencher'!K188</f>
        <v>0</v>
      </c>
      <c r="K179" s="12">
        <f>'[1]TCE - ANEXO III - Preencher'!L188</f>
        <v>0</v>
      </c>
      <c r="L179" s="12">
        <f>'[1]TCE - ANEXO III - Preencher'!M188</f>
        <v>0</v>
      </c>
      <c r="M179" s="12">
        <f t="shared" si="12"/>
        <v>0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519.30999999999995</v>
      </c>
      <c r="Y179" s="12">
        <f>'[1]TCE - ANEXO III - Preencher'!Z188</f>
        <v>0</v>
      </c>
      <c r="Z179" s="12">
        <f t="shared" si="16"/>
        <v>519.30999999999995</v>
      </c>
      <c r="AA179" s="13" t="str">
        <f>IF('[1]TCE - ANEXO III - Preencher'!AB188="","",'[1]TCE - ANEXO III - Preencher'!AB188)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79" s="12">
        <f t="shared" si="17"/>
        <v>797.25</v>
      </c>
    </row>
    <row r="180" spans="1:28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EDUARDA LAIS DA SILVA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>
        <f>'[1]TCE - ANEXO III - Preencher'!G189</f>
        <v>223505</v>
      </c>
      <c r="G180" s="10" t="str">
        <f>IF('[1]TCE - ANEXO III - Preencher'!H189="","",'[1]TCE - ANEXO III - Preencher'!H189)</f>
        <v>02/2024</v>
      </c>
      <c r="H180" s="11">
        <f>'[1]TCE - ANEXO III - Preencher'!I189</f>
        <v>0</v>
      </c>
      <c r="I180" s="11">
        <f>'[1]TCE - ANEXO III - Preencher'!J189</f>
        <v>185.42</v>
      </c>
      <c r="J180" s="11">
        <f>'[1]TCE - ANEXO III - Preencher'!K189</f>
        <v>0</v>
      </c>
      <c r="K180" s="12">
        <f>'[1]TCE - ANEXO III - Preencher'!L189</f>
        <v>0</v>
      </c>
      <c r="L180" s="12">
        <f>'[1]TCE - ANEXO III - Preencher'!M189</f>
        <v>0</v>
      </c>
      <c r="M180" s="12">
        <f t="shared" si="12"/>
        <v>0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120.26</v>
      </c>
      <c r="U180" s="12">
        <f>'[1]TCE - ANEXO III - Preencher'!V189</f>
        <v>0</v>
      </c>
      <c r="V180" s="12">
        <f t="shared" si="15"/>
        <v>120.26</v>
      </c>
      <c r="W180" s="13" t="str">
        <f>IF('[1]TCE - ANEXO III - Preencher'!X189="","",'[1]TCE - ANEXO III - Preencher'!X189)</f>
        <v>AUX CRECHE</v>
      </c>
      <c r="X180" s="12">
        <f>'[1]TCE - ANEXO III - Preencher'!Y189</f>
        <v>1334.31</v>
      </c>
      <c r="Y180" s="12">
        <f>'[1]TCE - ANEXO III - Preencher'!Z189</f>
        <v>0</v>
      </c>
      <c r="Z180" s="12">
        <f t="shared" si="16"/>
        <v>1334.31</v>
      </c>
      <c r="AA180" s="13" t="str">
        <f>IF('[1]TCE - ANEXO III - Preencher'!AB189="","",'[1]TCE - ANEXO III - Preencher'!AB189)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0" s="12">
        <f t="shared" si="17"/>
        <v>1639.99</v>
      </c>
    </row>
    <row r="181" spans="1:28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EDUARDA MARIA ALVES DOS SANTOS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>
        <f>'[1]TCE - ANEXO III - Preencher'!G190</f>
        <v>322205</v>
      </c>
      <c r="G181" s="10" t="str">
        <f>IF('[1]TCE - ANEXO III - Preencher'!H190="","",'[1]TCE - ANEXO III - Preencher'!H190)</f>
        <v>02/2024</v>
      </c>
      <c r="H181" s="11">
        <f>'[1]TCE - ANEXO III - Preencher'!I190</f>
        <v>0</v>
      </c>
      <c r="I181" s="11">
        <f>'[1]TCE - ANEXO III - Preencher'!J190</f>
        <v>0</v>
      </c>
      <c r="J181" s="11">
        <f>'[1]TCE - ANEXO III - Preencher'!K190</f>
        <v>0</v>
      </c>
      <c r="K181" s="12">
        <f>'[1]TCE - ANEXO III - Preencher'!L190</f>
        <v>0</v>
      </c>
      <c r="L181" s="12">
        <f>'[1]TCE - ANEXO III - Preencher'!M190</f>
        <v>0</v>
      </c>
      <c r="M181" s="12">
        <f t="shared" si="12"/>
        <v>0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6442.42</v>
      </c>
      <c r="Y181" s="12">
        <f>'[1]TCE - ANEXO III - Preencher'!Z190</f>
        <v>0</v>
      </c>
      <c r="Z181" s="12">
        <f t="shared" si="16"/>
        <v>6442.42</v>
      </c>
      <c r="AA181" s="13" t="str">
        <f>IF('[1]TCE - ANEXO III - Preencher'!AB190="","",'[1]TCE - ANEXO III - Preencher'!AB190)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1" s="12">
        <f t="shared" si="17"/>
        <v>6442.42</v>
      </c>
    </row>
    <row r="182" spans="1:28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EDUARDA RAINNE PEDROSA SILVA DE MELO</v>
      </c>
      <c r="E182" s="6" t="str">
        <f>IF('[1]TCE - ANEXO III - Preencher'!F191="4 - Assistência Odontológica","2 - Outros Profissionais da Saúde",'[1]TCE - ANEXO III - Preencher'!F191)</f>
        <v>3 - Administrativo</v>
      </c>
      <c r="F182" s="9">
        <f>'[1]TCE - ANEXO III - Preencher'!G191</f>
        <v>517410</v>
      </c>
      <c r="G182" s="10" t="str">
        <f>IF('[1]TCE - ANEXO III - Preencher'!H191="","",'[1]TCE - ANEXO III - Preencher'!H191)</f>
        <v>02/2024</v>
      </c>
      <c r="H182" s="11">
        <f>'[1]TCE - ANEXO III - Preencher'!I191</f>
        <v>0</v>
      </c>
      <c r="I182" s="11">
        <f>'[1]TCE - ANEXO III - Preencher'!J191</f>
        <v>123.06</v>
      </c>
      <c r="J182" s="11">
        <f>'[1]TCE - ANEXO III - Preencher'!K191</f>
        <v>0</v>
      </c>
      <c r="K182" s="12">
        <f>'[1]TCE - ANEXO III - Preencher'!L191</f>
        <v>109.035685884692</v>
      </c>
      <c r="L182" s="12">
        <f>'[1]TCE - ANEXO III - Preencher'!M191</f>
        <v>7.06</v>
      </c>
      <c r="M182" s="12">
        <f t="shared" si="12"/>
        <v>101.975685884692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1</v>
      </c>
      <c r="Y182" s="12">
        <f>'[1]TCE - ANEXO III - Preencher'!Z191</f>
        <v>0</v>
      </c>
      <c r="Z182" s="12">
        <f t="shared" si="16"/>
        <v>1</v>
      </c>
      <c r="AA182" s="13" t="str">
        <f>IF('[1]TCE - ANEXO III - Preencher'!AB191="","",'[1]TCE - ANEXO III - Preencher'!AB191)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2" s="12">
        <f t="shared" si="17"/>
        <v>226.03568588469199</v>
      </c>
    </row>
    <row r="183" spans="1:28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EDUARDO AMARO VELOSO DA SILVA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515110</v>
      </c>
      <c r="G183" s="10" t="str">
        <f>IF('[1]TCE - ANEXO III - Preencher'!H192="","",'[1]TCE - ANEXO III - Preencher'!H192)</f>
        <v>02/2024</v>
      </c>
      <c r="H183" s="11">
        <f>'[1]TCE - ANEXO III - Preencher'!I192</f>
        <v>0</v>
      </c>
      <c r="I183" s="11">
        <f>'[1]TCE - ANEXO III - Preencher'!J192</f>
        <v>169.26</v>
      </c>
      <c r="J183" s="11">
        <f>'[1]TCE - ANEXO III - Preencher'!K192</f>
        <v>0</v>
      </c>
      <c r="K183" s="12">
        <f>'[1]TCE - ANEXO III - Preencher'!L192</f>
        <v>109.035685884692</v>
      </c>
      <c r="L183" s="12">
        <f>'[1]TCE - ANEXO III - Preencher'!M192</f>
        <v>7.06</v>
      </c>
      <c r="M183" s="12">
        <f t="shared" si="12"/>
        <v>101.975685884692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1.47</v>
      </c>
      <c r="Y183" s="12">
        <f>'[1]TCE - ANEXO III - Preencher'!Z192</f>
        <v>0</v>
      </c>
      <c r="Z183" s="12">
        <f t="shared" si="16"/>
        <v>1.47</v>
      </c>
      <c r="AA183" s="13" t="str">
        <f>IF('[1]TCE - ANEXO III - Preencher'!AB192="","",'[1]TCE - ANEXO III - Preencher'!AB192)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3" s="12">
        <f t="shared" si="17"/>
        <v>272.705685884692</v>
      </c>
    </row>
    <row r="184" spans="1:28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EDUARDO ARTUR VIEIRA VALDEVINO</v>
      </c>
      <c r="E184" s="6" t="str">
        <f>IF('[1]TCE - ANEXO III - Preencher'!F193="4 - Assistência Odontológica","2 - Outros Profissionais da Saúde",'[1]TCE - ANEXO III - Preencher'!F193)</f>
        <v>3 - Administrativo</v>
      </c>
      <c r="F184" s="9">
        <f>'[1]TCE - ANEXO III - Preencher'!G193</f>
        <v>411005</v>
      </c>
      <c r="G184" s="10" t="str">
        <f>IF('[1]TCE - ANEXO III - Preencher'!H193="","",'[1]TCE - ANEXO III - Preencher'!H193)</f>
        <v>02/2024</v>
      </c>
      <c r="H184" s="11">
        <f>'[1]TCE - ANEXO III - Preencher'!I193</f>
        <v>0</v>
      </c>
      <c r="I184" s="11">
        <f>'[1]TCE - ANEXO III - Preencher'!J193</f>
        <v>118.05</v>
      </c>
      <c r="J184" s="11">
        <f>'[1]TCE - ANEXO III - Preencher'!K193</f>
        <v>0</v>
      </c>
      <c r="K184" s="12">
        <f>'[1]TCE - ANEXO III - Preencher'!L193</f>
        <v>109.035685884692</v>
      </c>
      <c r="L184" s="12">
        <f>'[1]TCE - ANEXO III - Preencher'!M193</f>
        <v>7.06</v>
      </c>
      <c r="M184" s="12">
        <f t="shared" si="12"/>
        <v>101.975685884692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0.36</v>
      </c>
      <c r="Y184" s="12">
        <f>'[1]TCE - ANEXO III - Preencher'!Z193</f>
        <v>0</v>
      </c>
      <c r="Z184" s="12">
        <f t="shared" si="16"/>
        <v>0.36</v>
      </c>
      <c r="AA184" s="13" t="str">
        <f>IF('[1]TCE - ANEXO III - Preencher'!AB193="","",'[1]TCE - ANEXO III - Preencher'!AB193)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4" s="12">
        <f t="shared" si="17"/>
        <v>220.38568588469201</v>
      </c>
    </row>
    <row r="185" spans="1:28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EDUARDO OLIVEIRA DA SILVA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322205</v>
      </c>
      <c r="G185" s="10" t="str">
        <f>IF('[1]TCE - ANEXO III - Preencher'!H194="","",'[1]TCE - ANEXO III - Preencher'!H194)</f>
        <v>02/2024</v>
      </c>
      <c r="H185" s="11">
        <f>'[1]TCE - ANEXO III - Preencher'!I194</f>
        <v>0</v>
      </c>
      <c r="I185" s="11">
        <f>'[1]TCE - ANEXO III - Preencher'!J194</f>
        <v>152.71</v>
      </c>
      <c r="J185" s="11">
        <f>'[1]TCE - ANEXO III - Preencher'!K194</f>
        <v>0</v>
      </c>
      <c r="K185" s="12">
        <f>'[1]TCE - ANEXO III - Preencher'!L194</f>
        <v>109.035685884692</v>
      </c>
      <c r="L185" s="12">
        <f>'[1]TCE - ANEXO III - Preencher'!M194</f>
        <v>7.06</v>
      </c>
      <c r="M185" s="12">
        <f t="shared" si="12"/>
        <v>101.975685884692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845.18</v>
      </c>
      <c r="Y185" s="12">
        <f>'[1]TCE - ANEXO III - Preencher'!Z194</f>
        <v>0</v>
      </c>
      <c r="Z185" s="12">
        <f t="shared" si="16"/>
        <v>845.18</v>
      </c>
      <c r="AA185" s="13" t="str">
        <f>IF('[1]TCE - ANEXO III - Preencher'!AB194="","",'[1]TCE - ANEXO III - Preencher'!AB194)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5" s="12">
        <f t="shared" si="17"/>
        <v>1099.8656858846921</v>
      </c>
    </row>
    <row r="186" spans="1:28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EDVALDO PRADO DE AMORIM</v>
      </c>
      <c r="E186" s="6" t="str">
        <f>IF('[1]TCE - ANEXO III - Preencher'!F195="4 - Assistência Odontológica","2 - Outros Profissionais da Saúde",'[1]TCE - ANEXO III - Preencher'!F195)</f>
        <v>3 - Administrativo</v>
      </c>
      <c r="F186" s="9">
        <f>'[1]TCE - ANEXO III - Preencher'!G195</f>
        <v>517410</v>
      </c>
      <c r="G186" s="10" t="str">
        <f>IF('[1]TCE - ANEXO III - Preencher'!H195="","",'[1]TCE - ANEXO III - Preencher'!H195)</f>
        <v>02/2024</v>
      </c>
      <c r="H186" s="11">
        <f>'[1]TCE - ANEXO III - Preencher'!I195</f>
        <v>0</v>
      </c>
      <c r="I186" s="11">
        <f>'[1]TCE - ANEXO III - Preencher'!J195</f>
        <v>145.12</v>
      </c>
      <c r="J186" s="11">
        <f>'[1]TCE - ANEXO III - Preencher'!K195</f>
        <v>0</v>
      </c>
      <c r="K186" s="12">
        <f>'[1]TCE - ANEXO III - Preencher'!L195</f>
        <v>109.035685884692</v>
      </c>
      <c r="L186" s="12">
        <f>'[1]TCE - ANEXO III - Preencher'!M195</f>
        <v>7.06</v>
      </c>
      <c r="M186" s="12">
        <f t="shared" si="12"/>
        <v>101.975685884692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0.85</v>
      </c>
      <c r="Y186" s="12">
        <f>'[1]TCE - ANEXO III - Preencher'!Z195</f>
        <v>0</v>
      </c>
      <c r="Z186" s="12">
        <f t="shared" si="16"/>
        <v>0.85</v>
      </c>
      <c r="AA186" s="13" t="str">
        <f>IF('[1]TCE - ANEXO III - Preencher'!AB195="","",'[1]TCE - ANEXO III - Preencher'!AB195)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6" s="12">
        <f t="shared" si="17"/>
        <v>247.94568588469198</v>
      </c>
    </row>
    <row r="187" spans="1:28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EDVANE MARIA COSTA DE AZEVEDO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>
        <f>'[1]TCE - ANEXO III - Preencher'!G196</f>
        <v>322205</v>
      </c>
      <c r="G187" s="10" t="str">
        <f>IF('[1]TCE - ANEXO III - Preencher'!H196="","",'[1]TCE - ANEXO III - Preencher'!H196)</f>
        <v>02/2024</v>
      </c>
      <c r="H187" s="11">
        <f>'[1]TCE - ANEXO III - Preencher'!I196</f>
        <v>0</v>
      </c>
      <c r="I187" s="11">
        <f>'[1]TCE - ANEXO III - Preencher'!J196</f>
        <v>172.32</v>
      </c>
      <c r="J187" s="11">
        <f>'[1]TCE - ANEXO III - Preencher'!K196</f>
        <v>0</v>
      </c>
      <c r="K187" s="12">
        <f>'[1]TCE - ANEXO III - Preencher'!L196</f>
        <v>109.035685884692</v>
      </c>
      <c r="L187" s="12">
        <f>'[1]TCE - ANEXO III - Preencher'!M196</f>
        <v>7.06</v>
      </c>
      <c r="M187" s="12">
        <f t="shared" si="12"/>
        <v>101.975685884692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831.24</v>
      </c>
      <c r="Y187" s="12">
        <f>'[1]TCE - ANEXO III - Preencher'!Z196</f>
        <v>0</v>
      </c>
      <c r="Z187" s="12">
        <f t="shared" si="16"/>
        <v>831.24</v>
      </c>
      <c r="AA187" s="13" t="str">
        <f>IF('[1]TCE - ANEXO III - Preencher'!AB196="","",'[1]TCE - ANEXO III - Preencher'!AB196)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7" s="12">
        <f t="shared" si="17"/>
        <v>1105.5356858846919</v>
      </c>
    </row>
    <row r="188" spans="1:28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EDVANIA MARIA DA SILVA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>
        <f>'[1]TCE - ANEXO III - Preencher'!G197</f>
        <v>322205</v>
      </c>
      <c r="G188" s="10" t="str">
        <f>IF('[1]TCE - ANEXO III - Preencher'!H197="","",'[1]TCE - ANEXO III - Preencher'!H197)</f>
        <v>02/2024</v>
      </c>
      <c r="H188" s="11">
        <f>'[1]TCE - ANEXO III - Preencher'!I197</f>
        <v>0</v>
      </c>
      <c r="I188" s="11">
        <f>'[1]TCE - ANEXO III - Preencher'!J197</f>
        <v>173.04</v>
      </c>
      <c r="J188" s="11">
        <f>'[1]TCE - ANEXO III - Preencher'!K197</f>
        <v>0</v>
      </c>
      <c r="K188" s="12">
        <f>'[1]TCE - ANEXO III - Preencher'!L197</f>
        <v>109.035685884692</v>
      </c>
      <c r="L188" s="12">
        <f>'[1]TCE - ANEXO III - Preencher'!M197</f>
        <v>7.06</v>
      </c>
      <c r="M188" s="12">
        <f t="shared" si="12"/>
        <v>101.975685884692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907.97</v>
      </c>
      <c r="Y188" s="12">
        <f>'[1]TCE - ANEXO III - Preencher'!Z197</f>
        <v>0</v>
      </c>
      <c r="Z188" s="12">
        <f t="shared" si="16"/>
        <v>907.97</v>
      </c>
      <c r="AA188" s="13" t="str">
        <f>IF('[1]TCE - ANEXO III - Preencher'!AB197="","",'[1]TCE - ANEXO III - Preencher'!AB197)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8" s="12">
        <f t="shared" si="17"/>
        <v>1182.985685884692</v>
      </c>
    </row>
    <row r="189" spans="1:28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EFIGENIA EMMANUELA CORREIA DO NASCIMENTO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251605</v>
      </c>
      <c r="G189" s="10" t="str">
        <f>IF('[1]TCE - ANEXO III - Preencher'!H198="","",'[1]TCE - ANEXO III - Preencher'!H198)</f>
        <v>02/2024</v>
      </c>
      <c r="H189" s="11">
        <f>'[1]TCE - ANEXO III - Preencher'!I198</f>
        <v>0</v>
      </c>
      <c r="I189" s="11">
        <f>'[1]TCE - ANEXO III - Preencher'!J198</f>
        <v>254.41</v>
      </c>
      <c r="J189" s="11">
        <f>'[1]TCE - ANEXO III - Preencher'!K198</f>
        <v>0</v>
      </c>
      <c r="K189" s="12">
        <f>'[1]TCE - ANEXO III - Preencher'!L198</f>
        <v>0</v>
      </c>
      <c r="L189" s="12">
        <f>'[1]TCE - ANEXO III - Preencher'!M198</f>
        <v>0</v>
      </c>
      <c r="M189" s="12">
        <f t="shared" si="12"/>
        <v>0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80.95</v>
      </c>
      <c r="U189" s="12">
        <f>'[1]TCE - ANEXO III - Preencher'!V198</f>
        <v>0</v>
      </c>
      <c r="V189" s="12">
        <f t="shared" si="15"/>
        <v>80.95</v>
      </c>
      <c r="W189" s="13" t="str">
        <f>IF('[1]TCE - ANEXO III - Preencher'!X198="","",'[1]TCE - ANEXO III - Preencher'!X198)</f>
        <v>AUX CRECHE</v>
      </c>
      <c r="X189" s="12">
        <f>'[1]TCE - ANEXO III - Preencher'!Y198</f>
        <v>0.44</v>
      </c>
      <c r="Y189" s="12">
        <f>'[1]TCE - ANEXO III - Preencher'!Z198</f>
        <v>0</v>
      </c>
      <c r="Z189" s="12">
        <f t="shared" si="16"/>
        <v>0.44</v>
      </c>
      <c r="AA189" s="13" t="str">
        <f>IF('[1]TCE - ANEXO III - Preencher'!AB198="","",'[1]TCE - ANEXO III - Preencher'!AB198)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89" s="12">
        <f t="shared" si="17"/>
        <v>335.8</v>
      </c>
    </row>
    <row r="190" spans="1:28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EFIGENIA GALDINO DA SILVA</v>
      </c>
      <c r="E190" s="6" t="str">
        <f>IF('[1]TCE - ANEXO III - Preencher'!F199="4 - Assistência Odontológica","2 - Outros Profissionais da Saúde",'[1]TCE - ANEXO III - Preencher'!F199)</f>
        <v>3 - Administrativo</v>
      </c>
      <c r="F190" s="9">
        <f>'[1]TCE - ANEXO III - Preencher'!G199</f>
        <v>517410</v>
      </c>
      <c r="G190" s="10" t="str">
        <f>IF('[1]TCE - ANEXO III - Preencher'!H199="","",'[1]TCE - ANEXO III - Preencher'!H199)</f>
        <v>02/2024</v>
      </c>
      <c r="H190" s="11">
        <f>'[1]TCE - ANEXO III - Preencher'!I199</f>
        <v>0</v>
      </c>
      <c r="I190" s="11">
        <f>'[1]TCE - ANEXO III - Preencher'!J199</f>
        <v>123.06</v>
      </c>
      <c r="J190" s="11">
        <f>'[1]TCE - ANEXO III - Preencher'!K199</f>
        <v>0</v>
      </c>
      <c r="K190" s="12">
        <f>'[1]TCE - ANEXO III - Preencher'!L199</f>
        <v>109.035685884692</v>
      </c>
      <c r="L190" s="12">
        <f>'[1]TCE - ANEXO III - Preencher'!M199</f>
        <v>7.06</v>
      </c>
      <c r="M190" s="12">
        <f t="shared" si="12"/>
        <v>101.975685884692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129.80769230769201</v>
      </c>
      <c r="R190" s="12">
        <f>'[1]TCE - ANEXO III - Preencher'!S199</f>
        <v>82.5</v>
      </c>
      <c r="S190" s="12">
        <f t="shared" si="14"/>
        <v>47.307692307692008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0.35</v>
      </c>
      <c r="Y190" s="12">
        <f>'[1]TCE - ANEXO III - Preencher'!Z199</f>
        <v>0</v>
      </c>
      <c r="Z190" s="12">
        <f t="shared" si="16"/>
        <v>0.35</v>
      </c>
      <c r="AA190" s="13" t="str">
        <f>IF('[1]TCE - ANEXO III - Preencher'!AB199="","",'[1]TCE - ANEXO III - Preencher'!AB199)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90" s="12">
        <f t="shared" si="17"/>
        <v>272.69337819238399</v>
      </c>
    </row>
    <row r="191" spans="1:28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 xml:space="preserve">ELANDIA CARNEIRO DA SILVA 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223505</v>
      </c>
      <c r="G191" s="10" t="str">
        <f>IF('[1]TCE - ANEXO III - Preencher'!H200="","",'[1]TCE - ANEXO III - Preencher'!H200)</f>
        <v>02/2024</v>
      </c>
      <c r="H191" s="11">
        <f>'[1]TCE - ANEXO III - Preencher'!I200</f>
        <v>0</v>
      </c>
      <c r="I191" s="11">
        <f>'[1]TCE - ANEXO III - Preencher'!J200</f>
        <v>185.43</v>
      </c>
      <c r="J191" s="11">
        <f>'[1]TCE - ANEXO III - Preencher'!K200</f>
        <v>0</v>
      </c>
      <c r="K191" s="12">
        <f>'[1]TCE - ANEXO III - Preencher'!L200</f>
        <v>0</v>
      </c>
      <c r="L191" s="12">
        <f>'[1]TCE - ANEXO III - Preencher'!M200</f>
        <v>0</v>
      </c>
      <c r="M191" s="12">
        <f t="shared" si="12"/>
        <v>0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1361.14</v>
      </c>
      <c r="Y191" s="12">
        <f>'[1]TCE - ANEXO III - Preencher'!Z200</f>
        <v>0</v>
      </c>
      <c r="Z191" s="12">
        <f t="shared" si="16"/>
        <v>1361.14</v>
      </c>
      <c r="AA191" s="13" t="str">
        <f>IF('[1]TCE - ANEXO III - Preencher'!AB200="","",'[1]TCE - ANEXO III - Preencher'!AB200)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91" s="12">
        <f t="shared" si="17"/>
        <v>1546.5700000000002</v>
      </c>
    </row>
    <row r="192" spans="1:28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ELIANE MARIA SILVA DE OLIVEIRA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>
        <f>'[1]TCE - ANEXO III - Preencher'!G201</f>
        <v>322205</v>
      </c>
      <c r="G192" s="10" t="str">
        <f>IF('[1]TCE - ANEXO III - Preencher'!H201="","",'[1]TCE - ANEXO III - Preencher'!H201)</f>
        <v>02/2024</v>
      </c>
      <c r="H192" s="11">
        <f>'[1]TCE - ANEXO III - Preencher'!I201</f>
        <v>0</v>
      </c>
      <c r="I192" s="11">
        <f>'[1]TCE - ANEXO III - Preencher'!J201</f>
        <v>148.37</v>
      </c>
      <c r="J192" s="11">
        <f>'[1]TCE - ANEXO III - Preencher'!K201</f>
        <v>0</v>
      </c>
      <c r="K192" s="12">
        <f>'[1]TCE - ANEXO III - Preencher'!L201</f>
        <v>109.035685884692</v>
      </c>
      <c r="L192" s="12">
        <f>'[1]TCE - ANEXO III - Preencher'!M201</f>
        <v>7.06</v>
      </c>
      <c r="M192" s="12">
        <f t="shared" si="12"/>
        <v>101.975685884692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842.28</v>
      </c>
      <c r="Y192" s="12">
        <f>'[1]TCE - ANEXO III - Preencher'!Z201</f>
        <v>0</v>
      </c>
      <c r="Z192" s="12">
        <f t="shared" si="16"/>
        <v>842.28</v>
      </c>
      <c r="AA192" s="13" t="str">
        <f>IF('[1]TCE - ANEXO III - Preencher'!AB201="","",'[1]TCE - ANEXO III - Preencher'!AB201)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92" s="12">
        <f t="shared" si="17"/>
        <v>1092.6256858846918</v>
      </c>
    </row>
    <row r="193" spans="1:28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ELIANE MARIA TIMOTEO DA SILVA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>
        <f>'[1]TCE - ANEXO III - Preencher'!G202</f>
        <v>322205</v>
      </c>
      <c r="G193" s="10" t="str">
        <f>IF('[1]TCE - ANEXO III - Preencher'!H202="","",'[1]TCE - ANEXO III - Preencher'!H202)</f>
        <v>02/2024</v>
      </c>
      <c r="H193" s="11">
        <f>'[1]TCE - ANEXO III - Preencher'!I202</f>
        <v>0</v>
      </c>
      <c r="I193" s="11">
        <f>'[1]TCE - ANEXO III - Preencher'!J202</f>
        <v>177.97</v>
      </c>
      <c r="J193" s="11">
        <f>'[1]TCE - ANEXO III - Preencher'!K202</f>
        <v>0</v>
      </c>
      <c r="K193" s="12">
        <f>'[1]TCE - ANEXO III - Preencher'!L202</f>
        <v>109.035685884692</v>
      </c>
      <c r="L193" s="12">
        <f>'[1]TCE - ANEXO III - Preencher'!M202</f>
        <v>7.06</v>
      </c>
      <c r="M193" s="12">
        <f t="shared" si="12"/>
        <v>101.975685884692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812.15</v>
      </c>
      <c r="Y193" s="12">
        <f>'[1]TCE - ANEXO III - Preencher'!Z202</f>
        <v>0</v>
      </c>
      <c r="Z193" s="12">
        <f t="shared" si="16"/>
        <v>812.15</v>
      </c>
      <c r="AA193" s="13" t="str">
        <f>IF('[1]TCE - ANEXO III - Preencher'!AB202="","",'[1]TCE - ANEXO III - Preencher'!AB202)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93" s="12">
        <f t="shared" si="17"/>
        <v>1092.0956858846921</v>
      </c>
    </row>
    <row r="194" spans="1:28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ELIANE TIBURCIO DE MELO XAVIER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>
        <f>'[1]TCE - ANEXO III - Preencher'!G203</f>
        <v>322205</v>
      </c>
      <c r="G194" s="10" t="str">
        <f>IF('[1]TCE - ANEXO III - Preencher'!H203="","",'[1]TCE - ANEXO III - Preencher'!H203)</f>
        <v>02/2024</v>
      </c>
      <c r="H194" s="11">
        <f>'[1]TCE - ANEXO III - Preencher'!I203</f>
        <v>0</v>
      </c>
      <c r="I194" s="11">
        <f>'[1]TCE - ANEXO III - Preencher'!J203</f>
        <v>173.05</v>
      </c>
      <c r="J194" s="11">
        <f>'[1]TCE - ANEXO III - Preencher'!K203</f>
        <v>0</v>
      </c>
      <c r="K194" s="12">
        <f>'[1]TCE - ANEXO III - Preencher'!L203</f>
        <v>109.035685884692</v>
      </c>
      <c r="L194" s="12">
        <f>'[1]TCE - ANEXO III - Preencher'!M203</f>
        <v>7.06</v>
      </c>
      <c r="M194" s="12">
        <f t="shared" si="12"/>
        <v>101.975685884692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819.5</v>
      </c>
      <c r="Y194" s="12">
        <f>'[1]TCE - ANEXO III - Preencher'!Z203</f>
        <v>0</v>
      </c>
      <c r="Z194" s="12">
        <f t="shared" si="16"/>
        <v>819.5</v>
      </c>
      <c r="AA194" s="13" t="str">
        <f>IF('[1]TCE - ANEXO III - Preencher'!AB203="","",'[1]TCE - ANEXO III - Preencher'!AB203)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94" s="12">
        <f t="shared" si="17"/>
        <v>1094.5256858846919</v>
      </c>
    </row>
    <row r="195" spans="1:28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ELIAS JOSE DA SILVA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>
        <f>'[1]TCE - ANEXO III - Preencher'!G204</f>
        <v>322205</v>
      </c>
      <c r="G195" s="10" t="str">
        <f>IF('[1]TCE - ANEXO III - Preencher'!H204="","",'[1]TCE - ANEXO III - Preencher'!H204)</f>
        <v>02/2024</v>
      </c>
      <c r="H195" s="11">
        <f>'[1]TCE - ANEXO III - Preencher'!I204</f>
        <v>0</v>
      </c>
      <c r="I195" s="11">
        <f>'[1]TCE - ANEXO III - Preencher'!J204</f>
        <v>142.71</v>
      </c>
      <c r="J195" s="11">
        <f>'[1]TCE - ANEXO III - Preencher'!K204</f>
        <v>0</v>
      </c>
      <c r="K195" s="12">
        <f>'[1]TCE - ANEXO III - Preencher'!L204</f>
        <v>109.035685884692</v>
      </c>
      <c r="L195" s="12">
        <f>'[1]TCE - ANEXO III - Preencher'!M204</f>
        <v>7.06</v>
      </c>
      <c r="M195" s="12">
        <f t="shared" ref="M195:M258" si="18">K195-L195</f>
        <v>101.975685884692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874.37</v>
      </c>
      <c r="Y195" s="12">
        <f>'[1]TCE - ANEXO III - Preencher'!Z204</f>
        <v>0</v>
      </c>
      <c r="Z195" s="12">
        <f t="shared" ref="Z195:Z258" si="22">X195-Y195</f>
        <v>874.37</v>
      </c>
      <c r="AA195" s="13" t="str">
        <f>IF('[1]TCE - ANEXO III - Preencher'!AB204="","",'[1]TCE - ANEXO III - Preencher'!AB204)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95" s="12">
        <f t="shared" ref="AB195:AB258" si="23">H195+I195+J195+M195+P195+S195+V195+Z195</f>
        <v>1119.0556858846921</v>
      </c>
    </row>
    <row r="196" spans="1:28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ELIDIANE LUIZA ANTUNES DE MELO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>
        <f>'[1]TCE - ANEXO III - Preencher'!G205</f>
        <v>223505</v>
      </c>
      <c r="G196" s="10" t="str">
        <f>IF('[1]TCE - ANEXO III - Preencher'!H205="","",'[1]TCE - ANEXO III - Preencher'!H205)</f>
        <v>02/2024</v>
      </c>
      <c r="H196" s="11">
        <f>'[1]TCE - ANEXO III - Preencher'!I205</f>
        <v>0</v>
      </c>
      <c r="I196" s="11">
        <f>'[1]TCE - ANEXO III - Preencher'!J205</f>
        <v>450.95</v>
      </c>
      <c r="J196" s="11">
        <f>'[1]TCE - ANEXO III - Preencher'!K205</f>
        <v>0</v>
      </c>
      <c r="K196" s="12">
        <f>'[1]TCE - ANEXO III - Preencher'!L205</f>
        <v>0</v>
      </c>
      <c r="L196" s="12">
        <f>'[1]TCE - ANEXO III - Preencher'!M205</f>
        <v>0</v>
      </c>
      <c r="M196" s="12">
        <f t="shared" si="18"/>
        <v>0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0.84</v>
      </c>
      <c r="Y196" s="12">
        <f>'[1]TCE - ANEXO III - Preencher'!Z205</f>
        <v>0</v>
      </c>
      <c r="Z196" s="12">
        <f t="shared" si="22"/>
        <v>0.84</v>
      </c>
      <c r="AA196" s="13" t="str">
        <f>IF('[1]TCE - ANEXO III - Preencher'!AB205="","",'[1]TCE - ANEXO III - Preencher'!AB205)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96" s="12">
        <f t="shared" si="23"/>
        <v>451.78999999999996</v>
      </c>
    </row>
    <row r="197" spans="1:28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 xml:space="preserve">ELIEL MARTINS DE ANDRADE </v>
      </c>
      <c r="E197" s="6" t="str">
        <f>IF('[1]TCE - ANEXO III - Preencher'!F206="4 - Assistência Odontológica","2 - Outros Profissionais da Saúde",'[1]TCE - ANEXO III - Preencher'!F206)</f>
        <v>3 - Administrativo</v>
      </c>
      <c r="F197" s="9">
        <f>'[1]TCE - ANEXO III - Preencher'!G206</f>
        <v>517410</v>
      </c>
      <c r="G197" s="10" t="str">
        <f>IF('[1]TCE - ANEXO III - Preencher'!H206="","",'[1]TCE - ANEXO III - Preencher'!H206)</f>
        <v>02/2024</v>
      </c>
      <c r="H197" s="11">
        <f>'[1]TCE - ANEXO III - Preencher'!I206</f>
        <v>0</v>
      </c>
      <c r="I197" s="11">
        <f>'[1]TCE - ANEXO III - Preencher'!J206</f>
        <v>139.47</v>
      </c>
      <c r="J197" s="11">
        <f>'[1]TCE - ANEXO III - Preencher'!K206</f>
        <v>0</v>
      </c>
      <c r="K197" s="12">
        <f>'[1]TCE - ANEXO III - Preencher'!L206</f>
        <v>109.035685884692</v>
      </c>
      <c r="L197" s="12">
        <f>'[1]TCE - ANEXO III - Preencher'!M206</f>
        <v>7.06</v>
      </c>
      <c r="M197" s="12">
        <f t="shared" si="18"/>
        <v>101.975685884692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0.34</v>
      </c>
      <c r="Y197" s="12">
        <f>'[1]TCE - ANEXO III - Preencher'!Z206</f>
        <v>0</v>
      </c>
      <c r="Z197" s="12">
        <f t="shared" si="22"/>
        <v>0.34</v>
      </c>
      <c r="AA197" s="13" t="str">
        <f>IF('[1]TCE - ANEXO III - Preencher'!AB206="","",'[1]TCE - ANEXO III - Preencher'!AB206)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97" s="12">
        <f t="shared" si="23"/>
        <v>241.78568588469201</v>
      </c>
    </row>
    <row r="198" spans="1:28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ELIENE MARIA DE MENEZES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322205</v>
      </c>
      <c r="G198" s="10" t="str">
        <f>IF('[1]TCE - ANEXO III - Preencher'!H207="","",'[1]TCE - ANEXO III - Preencher'!H207)</f>
        <v>02/2024</v>
      </c>
      <c r="H198" s="11">
        <f>'[1]TCE - ANEXO III - Preencher'!I207</f>
        <v>0</v>
      </c>
      <c r="I198" s="11">
        <f>'[1]TCE - ANEXO III - Preencher'!J207</f>
        <v>0</v>
      </c>
      <c r="J198" s="11">
        <f>'[1]TCE - ANEXO III - Preencher'!K207</f>
        <v>0</v>
      </c>
      <c r="K198" s="12">
        <f>'[1]TCE - ANEXO III - Preencher'!L207</f>
        <v>0</v>
      </c>
      <c r="L198" s="12">
        <f>'[1]TCE - ANEXO III - Preencher'!M207</f>
        <v>0</v>
      </c>
      <c r="M198" s="12">
        <f t="shared" si="18"/>
        <v>0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0</v>
      </c>
    </row>
    <row r="199" spans="1:28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ELISANGELA BATISTA DA SILVA</v>
      </c>
      <c r="E199" s="6" t="str">
        <f>IF('[1]TCE - ANEXO III - Preencher'!F208="4 - Assistência Odontológica","2 - Outros Profissionais da Saúde",'[1]TCE - ANEXO III - Preencher'!F208)</f>
        <v>3 - Administrativo</v>
      </c>
      <c r="F199" s="9">
        <f>'[1]TCE - ANEXO III - Preencher'!G208</f>
        <v>516310</v>
      </c>
      <c r="G199" s="10" t="str">
        <f>IF('[1]TCE - ANEXO III - Preencher'!H208="","",'[1]TCE - ANEXO III - Preencher'!H208)</f>
        <v>02/2024</v>
      </c>
      <c r="H199" s="11">
        <f>'[1]TCE - ANEXO III - Preencher'!I208</f>
        <v>0</v>
      </c>
      <c r="I199" s="11">
        <f>'[1]TCE - ANEXO III - Preencher'!J208</f>
        <v>115.98</v>
      </c>
      <c r="J199" s="11">
        <f>'[1]TCE - ANEXO III - Preencher'!K208</f>
        <v>0</v>
      </c>
      <c r="K199" s="12">
        <f>'[1]TCE - ANEXO III - Preencher'!L208</f>
        <v>109.035685884692</v>
      </c>
      <c r="L199" s="12">
        <f>'[1]TCE - ANEXO III - Preencher'!M208</f>
        <v>7.06</v>
      </c>
      <c r="M199" s="12">
        <f t="shared" si="18"/>
        <v>101.975685884692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0.54</v>
      </c>
      <c r="Y199" s="12">
        <f>'[1]TCE - ANEXO III - Preencher'!Z208</f>
        <v>0</v>
      </c>
      <c r="Z199" s="12">
        <f t="shared" si="22"/>
        <v>0.54</v>
      </c>
      <c r="AA199" s="13" t="str">
        <f>IF('[1]TCE - ANEXO III - Preencher'!AB208="","",'[1]TCE - ANEXO III - Preencher'!AB208)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199" s="12">
        <f t="shared" si="23"/>
        <v>218.49568588469199</v>
      </c>
    </row>
    <row r="200" spans="1:28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ELISANGELA PATRICIA VITOR DE OLIVEIRA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>
        <f>'[1]TCE - ANEXO III - Preencher'!G209</f>
        <v>322205</v>
      </c>
      <c r="G200" s="10" t="str">
        <f>IF('[1]TCE - ANEXO III - Preencher'!H209="","",'[1]TCE - ANEXO III - Preencher'!H209)</f>
        <v>02/2024</v>
      </c>
      <c r="H200" s="11">
        <f>'[1]TCE - ANEXO III - Preencher'!I209</f>
        <v>0</v>
      </c>
      <c r="I200" s="11">
        <f>'[1]TCE - ANEXO III - Preencher'!J209</f>
        <v>172.31</v>
      </c>
      <c r="J200" s="11">
        <f>'[1]TCE - ANEXO III - Preencher'!K209</f>
        <v>0</v>
      </c>
      <c r="K200" s="12">
        <f>'[1]TCE - ANEXO III - Preencher'!L209</f>
        <v>109.035685884692</v>
      </c>
      <c r="L200" s="12">
        <f>'[1]TCE - ANEXO III - Preencher'!M209</f>
        <v>7.06</v>
      </c>
      <c r="M200" s="12">
        <f t="shared" si="18"/>
        <v>101.975685884692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849.71</v>
      </c>
      <c r="Y200" s="12">
        <f>'[1]TCE - ANEXO III - Preencher'!Z209</f>
        <v>0</v>
      </c>
      <c r="Z200" s="12">
        <f t="shared" si="22"/>
        <v>849.71</v>
      </c>
      <c r="AA200" s="13" t="str">
        <f>IF('[1]TCE - ANEXO III - Preencher'!AB209="","",'[1]TCE - ANEXO III - Preencher'!AB209)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0" s="12">
        <f t="shared" si="23"/>
        <v>1123.995685884692</v>
      </c>
    </row>
    <row r="201" spans="1:28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ELIZABETE BATISTA DA SILVA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322205</v>
      </c>
      <c r="G201" s="10" t="str">
        <f>IF('[1]TCE - ANEXO III - Preencher'!H210="","",'[1]TCE - ANEXO III - Preencher'!H210)</f>
        <v>02/2024</v>
      </c>
      <c r="H201" s="11">
        <f>'[1]TCE - ANEXO III - Preencher'!I210</f>
        <v>0</v>
      </c>
      <c r="I201" s="11">
        <f>'[1]TCE - ANEXO III - Preencher'!J210</f>
        <v>173.04</v>
      </c>
      <c r="J201" s="11">
        <f>'[1]TCE - ANEXO III - Preencher'!K210</f>
        <v>0</v>
      </c>
      <c r="K201" s="12">
        <f>'[1]TCE - ANEXO III - Preencher'!L210</f>
        <v>109.035685884692</v>
      </c>
      <c r="L201" s="12">
        <f>'[1]TCE - ANEXO III - Preencher'!M210</f>
        <v>7.06</v>
      </c>
      <c r="M201" s="12">
        <f t="shared" si="18"/>
        <v>101.975685884692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465.25</v>
      </c>
      <c r="Y201" s="12">
        <f>'[1]TCE - ANEXO III - Preencher'!Z210</f>
        <v>0</v>
      </c>
      <c r="Z201" s="12">
        <f t="shared" si="22"/>
        <v>465.25</v>
      </c>
      <c r="AA201" s="13" t="str">
        <f>IF('[1]TCE - ANEXO III - Preencher'!AB210="","",'[1]TCE - ANEXO III - Preencher'!AB210)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1" s="12">
        <f t="shared" si="23"/>
        <v>740.26568588469195</v>
      </c>
    </row>
    <row r="202" spans="1:28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ELIZABETE MARIA DA SILVA ARTHUR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>
        <f>'[1]TCE - ANEXO III - Preencher'!G211</f>
        <v>513430</v>
      </c>
      <c r="G202" s="10" t="str">
        <f>IF('[1]TCE - ANEXO III - Preencher'!H211="","",'[1]TCE - ANEXO III - Preencher'!H211)</f>
        <v>02/2024</v>
      </c>
      <c r="H202" s="11">
        <f>'[1]TCE - ANEXO III - Preencher'!I211</f>
        <v>0</v>
      </c>
      <c r="I202" s="11">
        <f>'[1]TCE - ANEXO III - Preencher'!J211</f>
        <v>167.17</v>
      </c>
      <c r="J202" s="11">
        <f>'[1]TCE - ANEXO III - Preencher'!K211</f>
        <v>0</v>
      </c>
      <c r="K202" s="12">
        <f>'[1]TCE - ANEXO III - Preencher'!L211</f>
        <v>109.035685884692</v>
      </c>
      <c r="L202" s="12">
        <f>'[1]TCE - ANEXO III - Preencher'!M211</f>
        <v>7.06</v>
      </c>
      <c r="M202" s="12">
        <f t="shared" si="18"/>
        <v>101.975685884692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0.87</v>
      </c>
      <c r="Y202" s="12">
        <f>'[1]TCE - ANEXO III - Preencher'!Z211</f>
        <v>0</v>
      </c>
      <c r="Z202" s="12">
        <f t="shared" si="22"/>
        <v>0.87</v>
      </c>
      <c r="AA202" s="13" t="str">
        <f>IF('[1]TCE - ANEXO III - Preencher'!AB211="","",'[1]TCE - ANEXO III - Preencher'!AB211)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2" s="12">
        <f t="shared" si="23"/>
        <v>270.015685884692</v>
      </c>
    </row>
    <row r="203" spans="1:28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ELIZABETE MARIA DE OLIVEIRA LINS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322205</v>
      </c>
      <c r="G203" s="10" t="str">
        <f>IF('[1]TCE - ANEXO III - Preencher'!H212="","",'[1]TCE - ANEXO III - Preencher'!H212)</f>
        <v>02/2024</v>
      </c>
      <c r="H203" s="11">
        <f>'[1]TCE - ANEXO III - Preencher'!I212</f>
        <v>0</v>
      </c>
      <c r="I203" s="11">
        <f>'[1]TCE - ANEXO III - Preencher'!J212</f>
        <v>167.4</v>
      </c>
      <c r="J203" s="11">
        <f>'[1]TCE - ANEXO III - Preencher'!K212</f>
        <v>0</v>
      </c>
      <c r="K203" s="12">
        <f>'[1]TCE - ANEXO III - Preencher'!L212</f>
        <v>109.035685884692</v>
      </c>
      <c r="L203" s="12">
        <f>'[1]TCE - ANEXO III - Preencher'!M212</f>
        <v>7.06</v>
      </c>
      <c r="M203" s="12">
        <f t="shared" si="18"/>
        <v>101.975685884692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927.67</v>
      </c>
      <c r="Y203" s="12">
        <f>'[1]TCE - ANEXO III - Preencher'!Z212</f>
        <v>0</v>
      </c>
      <c r="Z203" s="12">
        <f t="shared" si="22"/>
        <v>927.67</v>
      </c>
      <c r="AA203" s="13" t="str">
        <f>IF('[1]TCE - ANEXO III - Preencher'!AB212="","",'[1]TCE - ANEXO III - Preencher'!AB212)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3" s="12">
        <f t="shared" si="23"/>
        <v>1197.0456858846919</v>
      </c>
    </row>
    <row r="204" spans="1:28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ELIZANGELA FERREIRA ALBUQUERQUE DE OLIVEIRA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322205</v>
      </c>
      <c r="G204" s="10" t="str">
        <f>IF('[1]TCE - ANEXO III - Preencher'!H213="","",'[1]TCE - ANEXO III - Preencher'!H213)</f>
        <v>02/2024</v>
      </c>
      <c r="H204" s="11">
        <f>'[1]TCE - ANEXO III - Preencher'!I213</f>
        <v>0</v>
      </c>
      <c r="I204" s="11">
        <f>'[1]TCE - ANEXO III - Preencher'!J213</f>
        <v>142.72</v>
      </c>
      <c r="J204" s="11">
        <f>'[1]TCE - ANEXO III - Preencher'!K213</f>
        <v>0</v>
      </c>
      <c r="K204" s="12">
        <f>'[1]TCE - ANEXO III - Preencher'!L213</f>
        <v>109.035685884692</v>
      </c>
      <c r="L204" s="12">
        <f>'[1]TCE - ANEXO III - Preencher'!M213</f>
        <v>7.06</v>
      </c>
      <c r="M204" s="12">
        <f t="shared" si="18"/>
        <v>101.975685884692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874.2</v>
      </c>
      <c r="Y204" s="12">
        <f>'[1]TCE - ANEXO III - Preencher'!Z213</f>
        <v>0</v>
      </c>
      <c r="Z204" s="12">
        <f t="shared" si="22"/>
        <v>874.2</v>
      </c>
      <c r="AA204" s="13" t="str">
        <f>IF('[1]TCE - ANEXO III - Preencher'!AB213="","",'[1]TCE - ANEXO III - Preencher'!AB213)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4" s="12">
        <f t="shared" si="23"/>
        <v>1118.8956858846921</v>
      </c>
    </row>
    <row r="205" spans="1:28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ELIZEU EVARISTO</v>
      </c>
      <c r="E205" s="6" t="str">
        <f>IF('[1]TCE - ANEXO III - Preencher'!F214="4 - Assistência Odontológica","2 - Outros Profissionais da Saúde",'[1]TCE - ANEXO III - Preencher'!F214)</f>
        <v>3 - Administrativo</v>
      </c>
      <c r="F205" s="9">
        <f>'[1]TCE - ANEXO III - Preencher'!G214</f>
        <v>516310</v>
      </c>
      <c r="G205" s="10" t="str">
        <f>IF('[1]TCE - ANEXO III - Preencher'!H214="","",'[1]TCE - ANEXO III - Preencher'!H214)</f>
        <v>02/2024</v>
      </c>
      <c r="H205" s="11">
        <f>'[1]TCE - ANEXO III - Preencher'!I214</f>
        <v>0</v>
      </c>
      <c r="I205" s="11">
        <f>'[1]TCE - ANEXO III - Preencher'!J214</f>
        <v>146.85</v>
      </c>
      <c r="J205" s="11">
        <f>'[1]TCE - ANEXO III - Preencher'!K214</f>
        <v>0</v>
      </c>
      <c r="K205" s="12">
        <f>'[1]TCE - ANEXO III - Preencher'!L214</f>
        <v>109.035685884692</v>
      </c>
      <c r="L205" s="12">
        <f>'[1]TCE - ANEXO III - Preencher'!M214</f>
        <v>7.06</v>
      </c>
      <c r="M205" s="12">
        <f t="shared" si="18"/>
        <v>101.975685884692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0.6</v>
      </c>
      <c r="Y205" s="12">
        <f>'[1]TCE - ANEXO III - Preencher'!Z214</f>
        <v>0</v>
      </c>
      <c r="Z205" s="12">
        <f t="shared" si="22"/>
        <v>0.6</v>
      </c>
      <c r="AA205" s="13" t="str">
        <f>IF('[1]TCE - ANEXO III - Preencher'!AB214="","",'[1]TCE - ANEXO III - Preencher'!AB214)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5" s="12">
        <f t="shared" si="23"/>
        <v>249.425685884692</v>
      </c>
    </row>
    <row r="206" spans="1:28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 xml:space="preserve">ELLEN CAROLINA DE SOUZA 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322205</v>
      </c>
      <c r="G206" s="10" t="str">
        <f>IF('[1]TCE - ANEXO III - Preencher'!H215="","",'[1]TCE - ANEXO III - Preencher'!H215)</f>
        <v>02/2024</v>
      </c>
      <c r="H206" s="11">
        <f>'[1]TCE - ANEXO III - Preencher'!I215</f>
        <v>0</v>
      </c>
      <c r="I206" s="11">
        <f>'[1]TCE - ANEXO III - Preencher'!J215</f>
        <v>142.71</v>
      </c>
      <c r="J206" s="11">
        <f>'[1]TCE - ANEXO III - Preencher'!K215</f>
        <v>0</v>
      </c>
      <c r="K206" s="12">
        <f>'[1]TCE - ANEXO III - Preencher'!L215</f>
        <v>109.035685884692</v>
      </c>
      <c r="L206" s="12">
        <f>'[1]TCE - ANEXO III - Preencher'!M215</f>
        <v>7.06</v>
      </c>
      <c r="M206" s="12">
        <f t="shared" si="18"/>
        <v>101.975685884692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889.97</v>
      </c>
      <c r="Y206" s="12">
        <f>'[1]TCE - ANEXO III - Preencher'!Z215</f>
        <v>0</v>
      </c>
      <c r="Z206" s="12">
        <f t="shared" si="22"/>
        <v>889.97</v>
      </c>
      <c r="AA206" s="13" t="str">
        <f>IF('[1]TCE - ANEXO III - Preencher'!AB215="","",'[1]TCE - ANEXO III - Preencher'!AB215)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6" s="12">
        <f t="shared" si="23"/>
        <v>1134.655685884692</v>
      </c>
    </row>
    <row r="207" spans="1:28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ELLEN STEPHANIE BRAGA ALVES PEREIRA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223505</v>
      </c>
      <c r="G207" s="10" t="str">
        <f>IF('[1]TCE - ANEXO III - Preencher'!H216="","",'[1]TCE - ANEXO III - Preencher'!H216)</f>
        <v>02/2024</v>
      </c>
      <c r="H207" s="11">
        <f>'[1]TCE - ANEXO III - Preencher'!I216</f>
        <v>0</v>
      </c>
      <c r="I207" s="11">
        <f>'[1]TCE - ANEXO III - Preencher'!J216</f>
        <v>412.07</v>
      </c>
      <c r="J207" s="11">
        <f>'[1]TCE - ANEXO III - Preencher'!K216</f>
        <v>0</v>
      </c>
      <c r="K207" s="12">
        <f>'[1]TCE - ANEXO III - Preencher'!L216</f>
        <v>0</v>
      </c>
      <c r="L207" s="12">
        <f>'[1]TCE - ANEXO III - Preencher'!M216</f>
        <v>0</v>
      </c>
      <c r="M207" s="12">
        <f t="shared" si="18"/>
        <v>0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120.26</v>
      </c>
      <c r="U207" s="12">
        <f>'[1]TCE - ANEXO III - Preencher'!V216</f>
        <v>0</v>
      </c>
      <c r="V207" s="12">
        <f t="shared" si="21"/>
        <v>120.26</v>
      </c>
      <c r="W207" s="13" t="str">
        <f>IF('[1]TCE - ANEXO III - Preencher'!X216="","",'[1]TCE - ANEXO III - Preencher'!X216)</f>
        <v>AUX CRECHE</v>
      </c>
      <c r="X207" s="12">
        <f>'[1]TCE - ANEXO III - Preencher'!Y216</f>
        <v>1.38</v>
      </c>
      <c r="Y207" s="12">
        <f>'[1]TCE - ANEXO III - Preencher'!Z216</f>
        <v>0</v>
      </c>
      <c r="Z207" s="12">
        <f t="shared" si="22"/>
        <v>1.38</v>
      </c>
      <c r="AA207" s="13" t="str">
        <f>IF('[1]TCE - ANEXO III - Preencher'!AB216="","",'[1]TCE - ANEXO III - Preencher'!AB216)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7" s="12">
        <f t="shared" si="23"/>
        <v>533.71</v>
      </c>
    </row>
    <row r="208" spans="1:28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ELTON JEFFERSON DA SILVA OLIVEIRA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>
        <f>'[1]TCE - ANEXO III - Preencher'!G217</f>
        <v>322205</v>
      </c>
      <c r="G208" s="10" t="str">
        <f>IF('[1]TCE - ANEXO III - Preencher'!H217="","",'[1]TCE - ANEXO III - Preencher'!H217)</f>
        <v>02/2024</v>
      </c>
      <c r="H208" s="11">
        <f>'[1]TCE - ANEXO III - Preencher'!I217</f>
        <v>0</v>
      </c>
      <c r="I208" s="11">
        <f>'[1]TCE - ANEXO III - Preencher'!J217</f>
        <v>142.72</v>
      </c>
      <c r="J208" s="11">
        <f>'[1]TCE - ANEXO III - Preencher'!K217</f>
        <v>0</v>
      </c>
      <c r="K208" s="12">
        <f>'[1]TCE - ANEXO III - Preencher'!L217</f>
        <v>109.035685884692</v>
      </c>
      <c r="L208" s="12">
        <f>'[1]TCE - ANEXO III - Preencher'!M217</f>
        <v>7.06</v>
      </c>
      <c r="M208" s="12">
        <f t="shared" si="18"/>
        <v>101.975685884692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877.1</v>
      </c>
      <c r="Y208" s="12">
        <f>'[1]TCE - ANEXO III - Preencher'!Z217</f>
        <v>0</v>
      </c>
      <c r="Z208" s="12">
        <f t="shared" si="22"/>
        <v>877.1</v>
      </c>
      <c r="AA208" s="13" t="str">
        <f>IF('[1]TCE - ANEXO III - Preencher'!AB217="","",'[1]TCE - ANEXO III - Preencher'!AB217)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8" s="12">
        <f t="shared" si="23"/>
        <v>1121.7956858846919</v>
      </c>
    </row>
    <row r="209" spans="1:28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EMANOEL LIMA DE ALMEIDA</v>
      </c>
      <c r="E209" s="6" t="str">
        <f>IF('[1]TCE - ANEXO III - Preencher'!F218="4 - Assistência Odontológica","2 - Outros Profissionais da Saúde",'[1]TCE - ANEXO III - Preencher'!F218)</f>
        <v>3 - Administrativo</v>
      </c>
      <c r="F209" s="9">
        <f>'[1]TCE - ANEXO III - Preencher'!G218</f>
        <v>517410</v>
      </c>
      <c r="G209" s="10" t="str">
        <f>IF('[1]TCE - ANEXO III - Preencher'!H218="","",'[1]TCE - ANEXO III - Preencher'!H218)</f>
        <v>02/2024</v>
      </c>
      <c r="H209" s="11">
        <f>'[1]TCE - ANEXO III - Preencher'!I218</f>
        <v>0</v>
      </c>
      <c r="I209" s="11">
        <f>'[1]TCE - ANEXO III - Preencher'!J218</f>
        <v>134.36000000000001</v>
      </c>
      <c r="J209" s="11">
        <f>'[1]TCE - ANEXO III - Preencher'!K218</f>
        <v>0</v>
      </c>
      <c r="K209" s="12">
        <f>'[1]TCE - ANEXO III - Preencher'!L218</f>
        <v>109.035685884692</v>
      </c>
      <c r="L209" s="12">
        <f>'[1]TCE - ANEXO III - Preencher'!M218</f>
        <v>7.06</v>
      </c>
      <c r="M209" s="12">
        <f t="shared" si="18"/>
        <v>101.975685884692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1.46</v>
      </c>
      <c r="Y209" s="12">
        <f>'[1]TCE - ANEXO III - Preencher'!Z218</f>
        <v>0</v>
      </c>
      <c r="Z209" s="12">
        <f t="shared" si="22"/>
        <v>1.46</v>
      </c>
      <c r="AA209" s="13" t="str">
        <f>IF('[1]TCE - ANEXO III - Preencher'!AB218="","",'[1]TCE - ANEXO III - Preencher'!AB218)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09" s="12">
        <f t="shared" si="23"/>
        <v>237.79568588469201</v>
      </c>
    </row>
    <row r="210" spans="1:28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EMANUELA CRISTINA DA SILVA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322205</v>
      </c>
      <c r="G210" s="10" t="str">
        <f>IF('[1]TCE - ANEXO III - Preencher'!H219="","",'[1]TCE - ANEXO III - Preencher'!H219)</f>
        <v>02/2024</v>
      </c>
      <c r="H210" s="11">
        <f>'[1]TCE - ANEXO III - Preencher'!I219</f>
        <v>0</v>
      </c>
      <c r="I210" s="11">
        <f>'[1]TCE - ANEXO III - Preencher'!J219</f>
        <v>147.07</v>
      </c>
      <c r="J210" s="11">
        <f>'[1]TCE - ANEXO III - Preencher'!K219</f>
        <v>0</v>
      </c>
      <c r="K210" s="12">
        <f>'[1]TCE - ANEXO III - Preencher'!L219</f>
        <v>109.035685884692</v>
      </c>
      <c r="L210" s="12">
        <f>'[1]TCE - ANEXO III - Preencher'!M219</f>
        <v>7.06</v>
      </c>
      <c r="M210" s="12">
        <f t="shared" si="18"/>
        <v>101.975685884692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902.37</v>
      </c>
      <c r="Y210" s="12">
        <f>'[1]TCE - ANEXO III - Preencher'!Z219</f>
        <v>0</v>
      </c>
      <c r="Z210" s="12">
        <f t="shared" si="22"/>
        <v>902.37</v>
      </c>
      <c r="AA210" s="13" t="str">
        <f>IF('[1]TCE - ANEXO III - Preencher'!AB219="","",'[1]TCE - ANEXO III - Preencher'!AB219)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0" s="12">
        <f t="shared" si="23"/>
        <v>1151.415685884692</v>
      </c>
    </row>
    <row r="211" spans="1:28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EMANUELA LIMA DOS SANTOS</v>
      </c>
      <c r="E211" s="6" t="str">
        <f>IF('[1]TCE - ANEXO III - Preencher'!F220="4 - Assistência Odontológica","2 - Outros Profissionais da Saúde",'[1]TCE - ANEXO III - Preencher'!F220)</f>
        <v>2 - Outros Profissionais da Saúde</v>
      </c>
      <c r="F211" s="9">
        <f>'[1]TCE - ANEXO III - Preencher'!G220</f>
        <v>223505</v>
      </c>
      <c r="G211" s="10" t="str">
        <f>IF('[1]TCE - ANEXO III - Preencher'!H220="","",'[1]TCE - ANEXO III - Preencher'!H220)</f>
        <v>02/2024</v>
      </c>
      <c r="H211" s="11">
        <f>'[1]TCE - ANEXO III - Preencher'!I220</f>
        <v>0</v>
      </c>
      <c r="I211" s="11">
        <f>'[1]TCE - ANEXO III - Preencher'!J220</f>
        <v>260.11</v>
      </c>
      <c r="J211" s="11">
        <f>'[1]TCE - ANEXO III - Preencher'!K220</f>
        <v>0</v>
      </c>
      <c r="K211" s="12">
        <f>'[1]TCE - ANEXO III - Preencher'!L220</f>
        <v>0</v>
      </c>
      <c r="L211" s="12">
        <f>'[1]TCE - ANEXO III - Preencher'!M220</f>
        <v>0</v>
      </c>
      <c r="M211" s="12">
        <f t="shared" si="18"/>
        <v>0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1076.23</v>
      </c>
      <c r="Y211" s="12">
        <f>'[1]TCE - ANEXO III - Preencher'!Z220</f>
        <v>0</v>
      </c>
      <c r="Z211" s="12">
        <f t="shared" si="22"/>
        <v>1076.23</v>
      </c>
      <c r="AA211" s="13" t="str">
        <f>IF('[1]TCE - ANEXO III - Preencher'!AB220="","",'[1]TCE - ANEXO III - Preencher'!AB220)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1" s="12">
        <f t="shared" si="23"/>
        <v>1336.3400000000001</v>
      </c>
    </row>
    <row r="212" spans="1:28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EMANUELLE DA SILVA FERREIRA LINS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322205</v>
      </c>
      <c r="G212" s="10" t="str">
        <f>IF('[1]TCE - ANEXO III - Preencher'!H221="","",'[1]TCE - ANEXO III - Preencher'!H221)</f>
        <v>02/2024</v>
      </c>
      <c r="H212" s="11">
        <f>'[1]TCE - ANEXO III - Preencher'!I221</f>
        <v>0</v>
      </c>
      <c r="I212" s="11">
        <f>'[1]TCE - ANEXO III - Preencher'!J221</f>
        <v>172.32</v>
      </c>
      <c r="J212" s="11">
        <f>'[1]TCE - ANEXO III - Preencher'!K221</f>
        <v>0</v>
      </c>
      <c r="K212" s="12">
        <f>'[1]TCE - ANEXO III - Preencher'!L221</f>
        <v>109.035685884692</v>
      </c>
      <c r="L212" s="12">
        <f>'[1]TCE - ANEXO III - Preencher'!M221</f>
        <v>7.06</v>
      </c>
      <c r="M212" s="12">
        <f t="shared" si="18"/>
        <v>101.975685884692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904.51</v>
      </c>
      <c r="Y212" s="12">
        <f>'[1]TCE - ANEXO III - Preencher'!Z221</f>
        <v>0</v>
      </c>
      <c r="Z212" s="12">
        <f t="shared" si="22"/>
        <v>904.51</v>
      </c>
      <c r="AA212" s="13" t="str">
        <f>IF('[1]TCE - ANEXO III - Preencher'!AB221="","",'[1]TCE - ANEXO III - Preencher'!AB221)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2" s="12">
        <f t="shared" si="23"/>
        <v>1178.8056858846919</v>
      </c>
    </row>
    <row r="213" spans="1:28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EMERSON LUIZ DE MELO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223505</v>
      </c>
      <c r="G213" s="10" t="str">
        <f>IF('[1]TCE - ANEXO III - Preencher'!H222="","",'[1]TCE - ANEXO III - Preencher'!H222)</f>
        <v>02/2024</v>
      </c>
      <c r="H213" s="11">
        <f>'[1]TCE - ANEXO III - Preencher'!I222</f>
        <v>0</v>
      </c>
      <c r="I213" s="11">
        <f>'[1]TCE - ANEXO III - Preencher'!J222</f>
        <v>262.33999999999997</v>
      </c>
      <c r="J213" s="11">
        <f>'[1]TCE - ANEXO III - Preencher'!K222</f>
        <v>0</v>
      </c>
      <c r="K213" s="12">
        <f>'[1]TCE - ANEXO III - Preencher'!L222</f>
        <v>0</v>
      </c>
      <c r="L213" s="12">
        <f>'[1]TCE - ANEXO III - Preencher'!M222</f>
        <v>0</v>
      </c>
      <c r="M213" s="12">
        <f t="shared" si="18"/>
        <v>0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559.04999999999995</v>
      </c>
      <c r="Y213" s="12">
        <f>'[1]TCE - ANEXO III - Preencher'!Z222</f>
        <v>0</v>
      </c>
      <c r="Z213" s="12">
        <f t="shared" si="22"/>
        <v>559.04999999999995</v>
      </c>
      <c r="AA213" s="13" t="str">
        <f>IF('[1]TCE - ANEXO III - Preencher'!AB222="","",'[1]TCE - ANEXO III - Preencher'!AB222)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3" s="12">
        <f t="shared" si="23"/>
        <v>821.38999999999987</v>
      </c>
    </row>
    <row r="214" spans="1:28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EMERSON MONTEIRO DE OLIVEIRA</v>
      </c>
      <c r="E214" s="6" t="str">
        <f>IF('[1]TCE - ANEXO III - Preencher'!F223="4 - Assistência Odontológica","2 - Outros Profissionais da Saúde",'[1]TCE - ANEXO III - Preencher'!F223)</f>
        <v>3 - Administrativo</v>
      </c>
      <c r="F214" s="9">
        <f>'[1]TCE - ANEXO III - Preencher'!G223</f>
        <v>521130</v>
      </c>
      <c r="G214" s="10" t="str">
        <f>IF('[1]TCE - ANEXO III - Preencher'!H223="","",'[1]TCE - ANEXO III - Preencher'!H223)</f>
        <v>02/2024</v>
      </c>
      <c r="H214" s="11">
        <f>'[1]TCE - ANEXO III - Preencher'!I223</f>
        <v>0</v>
      </c>
      <c r="I214" s="11">
        <f>'[1]TCE - ANEXO III - Preencher'!J223</f>
        <v>123.06</v>
      </c>
      <c r="J214" s="11">
        <f>'[1]TCE - ANEXO III - Preencher'!K223</f>
        <v>0</v>
      </c>
      <c r="K214" s="12">
        <f>'[1]TCE - ANEXO III - Preencher'!L223</f>
        <v>109.035685884692</v>
      </c>
      <c r="L214" s="12">
        <f>'[1]TCE - ANEXO III - Preencher'!M223</f>
        <v>7.06</v>
      </c>
      <c r="M214" s="12">
        <f t="shared" si="18"/>
        <v>101.975685884692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1.46</v>
      </c>
      <c r="Y214" s="12">
        <f>'[1]TCE - ANEXO III - Preencher'!Z223</f>
        <v>0</v>
      </c>
      <c r="Z214" s="12">
        <f t="shared" si="22"/>
        <v>1.46</v>
      </c>
      <c r="AA214" s="13" t="str">
        <f>IF('[1]TCE - ANEXO III - Preencher'!AB223="","",'[1]TCE - ANEXO III - Preencher'!AB223)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4" s="12">
        <f t="shared" si="23"/>
        <v>226.49568588469199</v>
      </c>
    </row>
    <row r="215" spans="1:28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EMILIANE CARLA MACHADO DA SILVA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322205</v>
      </c>
      <c r="G215" s="10" t="str">
        <f>IF('[1]TCE - ANEXO III - Preencher'!H224="","",'[1]TCE - ANEXO III - Preencher'!H224)</f>
        <v>02/2024</v>
      </c>
      <c r="H215" s="11">
        <f>'[1]TCE - ANEXO III - Preencher'!I224</f>
        <v>0</v>
      </c>
      <c r="I215" s="11">
        <f>'[1]TCE - ANEXO III - Preencher'!J224</f>
        <v>194.25</v>
      </c>
      <c r="J215" s="11">
        <f>'[1]TCE - ANEXO III - Preencher'!K224</f>
        <v>0</v>
      </c>
      <c r="K215" s="12">
        <f>'[1]TCE - ANEXO III - Preencher'!L224</f>
        <v>0</v>
      </c>
      <c r="L215" s="12">
        <f>'[1]TCE - ANEXO III - Preencher'!M224</f>
        <v>0</v>
      </c>
      <c r="M215" s="12">
        <f t="shared" si="18"/>
        <v>0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860.96</v>
      </c>
      <c r="Y215" s="12">
        <f>'[1]TCE - ANEXO III - Preencher'!Z224</f>
        <v>0</v>
      </c>
      <c r="Z215" s="12">
        <f t="shared" si="22"/>
        <v>860.96</v>
      </c>
      <c r="AA215" s="13" t="str">
        <f>IF('[1]TCE - ANEXO III - Preencher'!AB224="","",'[1]TCE - ANEXO III - Preencher'!AB224)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5" s="12">
        <f t="shared" si="23"/>
        <v>1055.21</v>
      </c>
    </row>
    <row r="216" spans="1:28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EMILLY CAROLINE FERREIRA DOS ANJOS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322205</v>
      </c>
      <c r="G216" s="10" t="str">
        <f>IF('[1]TCE - ANEXO III - Preencher'!H225="","",'[1]TCE - ANEXO III - Preencher'!H225)</f>
        <v>02/2024</v>
      </c>
      <c r="H216" s="11">
        <f>'[1]TCE - ANEXO III - Preencher'!I225</f>
        <v>0</v>
      </c>
      <c r="I216" s="11">
        <f>'[1]TCE - ANEXO III - Preencher'!J225</f>
        <v>142.72</v>
      </c>
      <c r="J216" s="11">
        <f>'[1]TCE - ANEXO III - Preencher'!K225</f>
        <v>0</v>
      </c>
      <c r="K216" s="12">
        <f>'[1]TCE - ANEXO III - Preencher'!L225</f>
        <v>109.035685884692</v>
      </c>
      <c r="L216" s="12">
        <f>'[1]TCE - ANEXO III - Preencher'!M225</f>
        <v>7.06</v>
      </c>
      <c r="M216" s="12">
        <f t="shared" si="18"/>
        <v>101.975685884692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865.77</v>
      </c>
      <c r="Y216" s="12">
        <f>'[1]TCE - ANEXO III - Preencher'!Z225</f>
        <v>0</v>
      </c>
      <c r="Z216" s="12">
        <f t="shared" si="22"/>
        <v>865.77</v>
      </c>
      <c r="AA216" s="13" t="str">
        <f>IF('[1]TCE - ANEXO III - Preencher'!AB225="","",'[1]TCE - ANEXO III - Preencher'!AB225)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6" s="12">
        <f t="shared" si="23"/>
        <v>1110.465685884692</v>
      </c>
    </row>
    <row r="217" spans="1:28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EMMILY LARISSA SILVA MELO</v>
      </c>
      <c r="E217" s="6" t="str">
        <f>IF('[1]TCE - ANEXO III - Preencher'!F226="4 - Assistência Odontológica","2 - Outros Profissionais da Saúde",'[1]TCE - ANEXO III - Preencher'!F226)</f>
        <v>3 - Administrativo</v>
      </c>
      <c r="F217" s="9">
        <f>'[1]TCE - ANEXO III - Preencher'!G226</f>
        <v>521130</v>
      </c>
      <c r="G217" s="10" t="str">
        <f>IF('[1]TCE - ANEXO III - Preencher'!H226="","",'[1]TCE - ANEXO III - Preencher'!H226)</f>
        <v>02/2024</v>
      </c>
      <c r="H217" s="11">
        <f>'[1]TCE - ANEXO III - Preencher'!I226</f>
        <v>0</v>
      </c>
      <c r="I217" s="11">
        <f>'[1]TCE - ANEXO III - Preencher'!J226</f>
        <v>123.05</v>
      </c>
      <c r="J217" s="11">
        <f>'[1]TCE - ANEXO III - Preencher'!K226</f>
        <v>0</v>
      </c>
      <c r="K217" s="12">
        <f>'[1]TCE - ANEXO III - Preencher'!L226</f>
        <v>109.035685884692</v>
      </c>
      <c r="L217" s="12">
        <f>'[1]TCE - ANEXO III - Preencher'!M226</f>
        <v>7.06</v>
      </c>
      <c r="M217" s="12">
        <f t="shared" si="18"/>
        <v>101.975685884692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0.84</v>
      </c>
      <c r="Y217" s="12">
        <f>'[1]TCE - ANEXO III - Preencher'!Z226</f>
        <v>0</v>
      </c>
      <c r="Z217" s="12">
        <f t="shared" si="22"/>
        <v>0.84</v>
      </c>
      <c r="AA217" s="13" t="str">
        <f>IF('[1]TCE - ANEXO III - Preencher'!AB226="","",'[1]TCE - ANEXO III - Preencher'!AB226)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7" s="12">
        <f t="shared" si="23"/>
        <v>225.865685884692</v>
      </c>
    </row>
    <row r="218" spans="1:28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ENILSON DAVID BARRETO</v>
      </c>
      <c r="E218" s="6" t="str">
        <f>IF('[1]TCE - ANEXO III - Preencher'!F227="4 - Assistência Odontológica","2 - Outros Profissionais da Saúde",'[1]TCE - ANEXO III - Preencher'!F227)</f>
        <v>3 - Administrativo</v>
      </c>
      <c r="F218" s="9">
        <f>'[1]TCE - ANEXO III - Preencher'!G227</f>
        <v>521130</v>
      </c>
      <c r="G218" s="10" t="str">
        <f>IF('[1]TCE - ANEXO III - Preencher'!H227="","",'[1]TCE - ANEXO III - Preencher'!H227)</f>
        <v>02/2024</v>
      </c>
      <c r="H218" s="11">
        <f>'[1]TCE - ANEXO III - Preencher'!I227</f>
        <v>0</v>
      </c>
      <c r="I218" s="11">
        <f>'[1]TCE - ANEXO III - Preencher'!J227</f>
        <v>128.71</v>
      </c>
      <c r="J218" s="11">
        <f>'[1]TCE - ANEXO III - Preencher'!K227</f>
        <v>0</v>
      </c>
      <c r="K218" s="12">
        <f>'[1]TCE - ANEXO III - Preencher'!L227</f>
        <v>109.035685884692</v>
      </c>
      <c r="L218" s="12">
        <f>'[1]TCE - ANEXO III - Preencher'!M227</f>
        <v>7.06</v>
      </c>
      <c r="M218" s="12">
        <f t="shared" si="18"/>
        <v>101.975685884692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0.46</v>
      </c>
      <c r="Y218" s="12">
        <f>'[1]TCE - ANEXO III - Preencher'!Z227</f>
        <v>0</v>
      </c>
      <c r="Z218" s="12">
        <f t="shared" si="22"/>
        <v>0.46</v>
      </c>
      <c r="AA218" s="13" t="str">
        <f>IF('[1]TCE - ANEXO III - Preencher'!AB227="","",'[1]TCE - ANEXO III - Preencher'!AB227)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8" s="12">
        <f t="shared" si="23"/>
        <v>231.14568588469203</v>
      </c>
    </row>
    <row r="219" spans="1:28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ERICA ALICE DA SILVA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>
        <f>'[1]TCE - ANEXO III - Preencher'!G228</f>
        <v>322205</v>
      </c>
      <c r="G219" s="10" t="str">
        <f>IF('[1]TCE - ANEXO III - Preencher'!H228="","",'[1]TCE - ANEXO III - Preencher'!H228)</f>
        <v>02/2024</v>
      </c>
      <c r="H219" s="11">
        <f>'[1]TCE - ANEXO III - Preencher'!I228</f>
        <v>0</v>
      </c>
      <c r="I219" s="11">
        <f>'[1]TCE - ANEXO III - Preencher'!J228</f>
        <v>154.01</v>
      </c>
      <c r="J219" s="11">
        <f>'[1]TCE - ANEXO III - Preencher'!K228</f>
        <v>0</v>
      </c>
      <c r="K219" s="12">
        <f>'[1]TCE - ANEXO III - Preencher'!L228</f>
        <v>109.035685884692</v>
      </c>
      <c r="L219" s="12">
        <f>'[1]TCE - ANEXO III - Preencher'!M228</f>
        <v>7.06</v>
      </c>
      <c r="M219" s="12">
        <f t="shared" si="18"/>
        <v>101.975685884692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77.55</v>
      </c>
      <c r="U219" s="12">
        <f>'[1]TCE - ANEXO III - Preencher'!V228</f>
        <v>0</v>
      </c>
      <c r="V219" s="12">
        <f t="shared" si="21"/>
        <v>77.55</v>
      </c>
      <c r="W219" s="13" t="str">
        <f>IF('[1]TCE - ANEXO III - Preencher'!X228="","",'[1]TCE - ANEXO III - Preencher'!X228)</f>
        <v>AUX CRECHE</v>
      </c>
      <c r="X219" s="12">
        <f>'[1]TCE - ANEXO III - Preencher'!Y228</f>
        <v>688.83</v>
      </c>
      <c r="Y219" s="12">
        <f>'[1]TCE - ANEXO III - Preencher'!Z228</f>
        <v>0</v>
      </c>
      <c r="Z219" s="12">
        <f t="shared" si="22"/>
        <v>688.83</v>
      </c>
      <c r="AA219" s="13" t="str">
        <f>IF('[1]TCE - ANEXO III - Preencher'!AB228="","",'[1]TCE - ANEXO III - Preencher'!AB228)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19" s="12">
        <f t="shared" si="23"/>
        <v>1022.3656858846921</v>
      </c>
    </row>
    <row r="220" spans="1:28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ERICA MARIA SILVA BENICIO</v>
      </c>
      <c r="E220" s="6" t="str">
        <f>IF('[1]TCE - ANEXO III - Preencher'!F229="4 - Assistência Odontológica","2 - Outros Profissionais da Saúde",'[1]TCE - ANEXO III - Preencher'!F229)</f>
        <v>2 - Outros Profissionais da Saúde</v>
      </c>
      <c r="F220" s="9">
        <f>'[1]TCE - ANEXO III - Preencher'!G229</f>
        <v>322205</v>
      </c>
      <c r="G220" s="10" t="str">
        <f>IF('[1]TCE - ANEXO III - Preencher'!H229="","",'[1]TCE - ANEXO III - Preencher'!H229)</f>
        <v>02/2024</v>
      </c>
      <c r="H220" s="11">
        <f>'[1]TCE - ANEXO III - Preencher'!I229</f>
        <v>0</v>
      </c>
      <c r="I220" s="11">
        <f>'[1]TCE - ANEXO III - Preencher'!J229</f>
        <v>0</v>
      </c>
      <c r="J220" s="11">
        <f>'[1]TCE - ANEXO III - Preencher'!K229</f>
        <v>0</v>
      </c>
      <c r="K220" s="12">
        <f>'[1]TCE - ANEXO III - Preencher'!L229</f>
        <v>0</v>
      </c>
      <c r="L220" s="12">
        <f>'[1]TCE - ANEXO III - Preencher'!M229</f>
        <v>0</v>
      </c>
      <c r="M220" s="12">
        <f t="shared" si="18"/>
        <v>0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3791.33</v>
      </c>
      <c r="Y220" s="12">
        <f>'[1]TCE - ANEXO III - Preencher'!Z229</f>
        <v>0</v>
      </c>
      <c r="Z220" s="12">
        <f t="shared" si="22"/>
        <v>3791.33</v>
      </c>
      <c r="AA220" s="13" t="str">
        <f>IF('[1]TCE - ANEXO III - Preencher'!AB229="","",'[1]TCE - ANEXO III - Preencher'!AB229)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0" s="12">
        <f t="shared" si="23"/>
        <v>3791.33</v>
      </c>
    </row>
    <row r="221" spans="1:28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ERIKA DANIELA FERREIRA</v>
      </c>
      <c r="E221" s="6" t="str">
        <f>IF('[1]TCE - ANEXO III - Preencher'!F230="4 - Assistência Odontológica","2 - Outros Profissionais da Saúde",'[1]TCE - ANEXO III - Preencher'!F230)</f>
        <v>3 - Administrativo</v>
      </c>
      <c r="F221" s="9">
        <f>'[1]TCE - ANEXO III - Preencher'!G230</f>
        <v>413115</v>
      </c>
      <c r="G221" s="10" t="str">
        <f>IF('[1]TCE - ANEXO III - Preencher'!H230="","",'[1]TCE - ANEXO III - Preencher'!H230)</f>
        <v>02/2024</v>
      </c>
      <c r="H221" s="11">
        <f>'[1]TCE - ANEXO III - Preencher'!I230</f>
        <v>0</v>
      </c>
      <c r="I221" s="11">
        <f>'[1]TCE - ANEXO III - Preencher'!J230</f>
        <v>193.38</v>
      </c>
      <c r="J221" s="11">
        <f>'[1]TCE - ANEXO III - Preencher'!K230</f>
        <v>0</v>
      </c>
      <c r="K221" s="12">
        <f>'[1]TCE - ANEXO III - Preencher'!L230</f>
        <v>109.035685884692</v>
      </c>
      <c r="L221" s="12">
        <f>'[1]TCE - ANEXO III - Preencher'!M230</f>
        <v>7.06</v>
      </c>
      <c r="M221" s="12">
        <f t="shared" si="18"/>
        <v>101.975685884692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0.61</v>
      </c>
      <c r="Y221" s="12">
        <f>'[1]TCE - ANEXO III - Preencher'!Z230</f>
        <v>0</v>
      </c>
      <c r="Z221" s="12">
        <f t="shared" si="22"/>
        <v>0.61</v>
      </c>
      <c r="AA221" s="13" t="str">
        <f>IF('[1]TCE - ANEXO III - Preencher'!AB230="","",'[1]TCE - ANEXO III - Preencher'!AB230)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1" s="12">
        <f t="shared" si="23"/>
        <v>295.96568588469199</v>
      </c>
    </row>
    <row r="222" spans="1:28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ERIKA KEVILLYN DA SILVA</v>
      </c>
      <c r="E222" s="6" t="str">
        <f>IF('[1]TCE - ANEXO III - Preencher'!F231="4 - Assistência Odontológica","2 - Outros Profissionais da Saúde",'[1]TCE - ANEXO III - Preencher'!F231)</f>
        <v>3 - Administrativo</v>
      </c>
      <c r="F222" s="9">
        <f>'[1]TCE - ANEXO III - Preencher'!G231</f>
        <v>521130</v>
      </c>
      <c r="G222" s="10" t="str">
        <f>IF('[1]TCE - ANEXO III - Preencher'!H231="","",'[1]TCE - ANEXO III - Preencher'!H231)</f>
        <v>02/2024</v>
      </c>
      <c r="H222" s="11">
        <f>'[1]TCE - ANEXO III - Preencher'!I231</f>
        <v>0</v>
      </c>
      <c r="I222" s="11">
        <f>'[1]TCE - ANEXO III - Preencher'!J231</f>
        <v>139.46</v>
      </c>
      <c r="J222" s="11">
        <f>'[1]TCE - ANEXO III - Preencher'!K231</f>
        <v>0</v>
      </c>
      <c r="K222" s="12">
        <f>'[1]TCE - ANEXO III - Preencher'!L231</f>
        <v>109.035685884692</v>
      </c>
      <c r="L222" s="12">
        <f>'[1]TCE - ANEXO III - Preencher'!M231</f>
        <v>7.06</v>
      </c>
      <c r="M222" s="12">
        <f t="shared" si="18"/>
        <v>101.975685884692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0.9</v>
      </c>
      <c r="Y222" s="12">
        <f>'[1]TCE - ANEXO III - Preencher'!Z231</f>
        <v>0</v>
      </c>
      <c r="Z222" s="12">
        <f t="shared" si="22"/>
        <v>0.9</v>
      </c>
      <c r="AA222" s="13" t="str">
        <f>IF('[1]TCE - ANEXO III - Preencher'!AB231="","",'[1]TCE - ANEXO III - Preencher'!AB231)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2" s="12">
        <f t="shared" si="23"/>
        <v>242.33568588469203</v>
      </c>
    </row>
    <row r="223" spans="1:28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ERINALDO JOSE DA SILVA</v>
      </c>
      <c r="E223" s="6" t="str">
        <f>IF('[1]TCE - ANEXO III - Preencher'!F232="4 - Assistência Odontológica","2 - Outros Profissionais da Saúde",'[1]TCE - ANEXO III - Preencher'!F232)</f>
        <v>2 - Outros Profissionais da Saúde</v>
      </c>
      <c r="F223" s="9">
        <f>'[1]TCE - ANEXO III - Preencher'!G232</f>
        <v>322205</v>
      </c>
      <c r="G223" s="10" t="str">
        <f>IF('[1]TCE - ANEXO III - Preencher'!H232="","",'[1]TCE - ANEXO III - Preencher'!H232)</f>
        <v>02/2024</v>
      </c>
      <c r="H223" s="11">
        <f>'[1]TCE - ANEXO III - Preencher'!I232</f>
        <v>0</v>
      </c>
      <c r="I223" s="11">
        <f>'[1]TCE - ANEXO III - Preencher'!J232</f>
        <v>154.01</v>
      </c>
      <c r="J223" s="11">
        <f>'[1]TCE - ANEXO III - Preencher'!K232</f>
        <v>0</v>
      </c>
      <c r="K223" s="12">
        <f>'[1]TCE - ANEXO III - Preencher'!L232</f>
        <v>109.035685884692</v>
      </c>
      <c r="L223" s="12">
        <f>'[1]TCE - ANEXO III - Preencher'!M232</f>
        <v>7.06</v>
      </c>
      <c r="M223" s="12">
        <f t="shared" si="18"/>
        <v>101.975685884692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821.96</v>
      </c>
      <c r="Y223" s="12">
        <f>'[1]TCE - ANEXO III - Preencher'!Z232</f>
        <v>0</v>
      </c>
      <c r="Z223" s="12">
        <f t="shared" si="22"/>
        <v>821.96</v>
      </c>
      <c r="AA223" s="13" t="str">
        <f>IF('[1]TCE - ANEXO III - Preencher'!AB232="","",'[1]TCE - ANEXO III - Preencher'!AB232)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3" s="12">
        <f t="shared" si="23"/>
        <v>1077.945685884692</v>
      </c>
    </row>
    <row r="224" spans="1:28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ERISSON CARLOS DA SILVA</v>
      </c>
      <c r="E224" s="6" t="str">
        <f>IF('[1]TCE - ANEXO III - Preencher'!F233="4 - Assistência Odontológica","2 - Outros Profissionais da Saúde",'[1]TCE - ANEXO III - Preencher'!F233)</f>
        <v>3 - Administrativo</v>
      </c>
      <c r="F224" s="9">
        <f>'[1]TCE - ANEXO III - Preencher'!G233</f>
        <v>422110</v>
      </c>
      <c r="G224" s="10" t="str">
        <f>IF('[1]TCE - ANEXO III - Preencher'!H233="","",'[1]TCE - ANEXO III - Preencher'!H233)</f>
        <v>02/2024</v>
      </c>
      <c r="H224" s="11">
        <f>'[1]TCE - ANEXO III - Preencher'!I233</f>
        <v>0</v>
      </c>
      <c r="I224" s="11">
        <f>'[1]TCE - ANEXO III - Preencher'!J233</f>
        <v>123.05</v>
      </c>
      <c r="J224" s="11">
        <f>'[1]TCE - ANEXO III - Preencher'!K233</f>
        <v>0</v>
      </c>
      <c r="K224" s="12">
        <f>'[1]TCE - ANEXO III - Preencher'!L233</f>
        <v>109.035685884692</v>
      </c>
      <c r="L224" s="12">
        <f>'[1]TCE - ANEXO III - Preencher'!M233</f>
        <v>7.06</v>
      </c>
      <c r="M224" s="12">
        <f t="shared" si="18"/>
        <v>101.975685884692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1.48</v>
      </c>
      <c r="Y224" s="12">
        <f>'[1]TCE - ANEXO III - Preencher'!Z233</f>
        <v>0</v>
      </c>
      <c r="Z224" s="12">
        <f t="shared" si="22"/>
        <v>1.48</v>
      </c>
      <c r="AA224" s="13" t="str">
        <f>IF('[1]TCE - ANEXO III - Preencher'!AB233="","",'[1]TCE - ANEXO III - Preencher'!AB233)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4" s="12">
        <f t="shared" si="23"/>
        <v>226.50568588469199</v>
      </c>
    </row>
    <row r="225" spans="1:28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ERIVALDO JOSE DA SILVA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322205</v>
      </c>
      <c r="G225" s="10" t="str">
        <f>IF('[1]TCE - ANEXO III - Preencher'!H234="","",'[1]TCE - ANEXO III - Preencher'!H234)</f>
        <v>02/2024</v>
      </c>
      <c r="H225" s="11">
        <f>'[1]TCE - ANEXO III - Preencher'!I234</f>
        <v>0</v>
      </c>
      <c r="I225" s="11">
        <f>'[1]TCE - ANEXO III - Preencher'!J234</f>
        <v>148.37</v>
      </c>
      <c r="J225" s="11">
        <f>'[1]TCE - ANEXO III - Preencher'!K234</f>
        <v>0</v>
      </c>
      <c r="K225" s="12">
        <f>'[1]TCE - ANEXO III - Preencher'!L234</f>
        <v>109.035685884692</v>
      </c>
      <c r="L225" s="12">
        <f>'[1]TCE - ANEXO III - Preencher'!M234</f>
        <v>7.06</v>
      </c>
      <c r="M225" s="12">
        <f t="shared" si="18"/>
        <v>101.975685884692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890.81</v>
      </c>
      <c r="Y225" s="12">
        <f>'[1]TCE - ANEXO III - Preencher'!Z234</f>
        <v>0</v>
      </c>
      <c r="Z225" s="12">
        <f t="shared" si="22"/>
        <v>890.81</v>
      </c>
      <c r="AA225" s="13" t="str">
        <f>IF('[1]TCE - ANEXO III - Preencher'!AB234="","",'[1]TCE - ANEXO III - Preencher'!AB234)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5" s="12">
        <f t="shared" si="23"/>
        <v>1141.155685884692</v>
      </c>
    </row>
    <row r="226" spans="1:28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ERONEIDE DA SILVA DE SOUSA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>
        <f>'[1]TCE - ANEXO III - Preencher'!G235</f>
        <v>322205</v>
      </c>
      <c r="G226" s="10" t="str">
        <f>IF('[1]TCE - ANEXO III - Preencher'!H235="","",'[1]TCE - ANEXO III - Preencher'!H235)</f>
        <v>02/2024</v>
      </c>
      <c r="H226" s="11">
        <f>'[1]TCE - ANEXO III - Preencher'!I235</f>
        <v>0</v>
      </c>
      <c r="I226" s="11">
        <f>'[1]TCE - ANEXO III - Preencher'!J235</f>
        <v>152.71</v>
      </c>
      <c r="J226" s="11">
        <f>'[1]TCE - ANEXO III - Preencher'!K235</f>
        <v>0</v>
      </c>
      <c r="K226" s="12">
        <f>'[1]TCE - ANEXO III - Preencher'!L235</f>
        <v>109.035685884692</v>
      </c>
      <c r="L226" s="12">
        <f>'[1]TCE - ANEXO III - Preencher'!M235</f>
        <v>7.06</v>
      </c>
      <c r="M226" s="12">
        <f t="shared" si="18"/>
        <v>101.975685884692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465.49</v>
      </c>
      <c r="Y226" s="12">
        <f>'[1]TCE - ANEXO III - Preencher'!Z235</f>
        <v>0</v>
      </c>
      <c r="Z226" s="12">
        <f t="shared" si="22"/>
        <v>465.49</v>
      </c>
      <c r="AA226" s="13" t="str">
        <f>IF('[1]TCE - ANEXO III - Preencher'!AB235="","",'[1]TCE - ANEXO III - Preencher'!AB235)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6" s="12">
        <f t="shared" si="23"/>
        <v>720.17568588469203</v>
      </c>
    </row>
    <row r="227" spans="1:28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EUDES SOARES DE OLIVEIRA</v>
      </c>
      <c r="E227" s="6" t="str">
        <f>IF('[1]TCE - ANEXO III - Preencher'!F236="4 - Assistência Odontológica","2 - Outros Profissionais da Saúde",'[1]TCE - ANEXO III - Preencher'!F236)</f>
        <v>3 - Administrativo</v>
      </c>
      <c r="F227" s="9">
        <f>'[1]TCE - ANEXO III - Preencher'!G236</f>
        <v>517410</v>
      </c>
      <c r="G227" s="10" t="str">
        <f>IF('[1]TCE - ANEXO III - Preencher'!H236="","",'[1]TCE - ANEXO III - Preencher'!H236)</f>
        <v>02/2024</v>
      </c>
      <c r="H227" s="11">
        <f>'[1]TCE - ANEXO III - Preencher'!I236</f>
        <v>0</v>
      </c>
      <c r="I227" s="11">
        <f>'[1]TCE - ANEXO III - Preencher'!J236</f>
        <v>139.47</v>
      </c>
      <c r="J227" s="11">
        <f>'[1]TCE - ANEXO III - Preencher'!K236</f>
        <v>0</v>
      </c>
      <c r="K227" s="12">
        <f>'[1]TCE - ANEXO III - Preencher'!L236</f>
        <v>109.035685884692</v>
      </c>
      <c r="L227" s="12">
        <f>'[1]TCE - ANEXO III - Preencher'!M236</f>
        <v>7.06</v>
      </c>
      <c r="M227" s="12">
        <f t="shared" si="18"/>
        <v>101.975685884692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0.82</v>
      </c>
      <c r="Y227" s="12">
        <f>'[1]TCE - ANEXO III - Preencher'!Z236</f>
        <v>0</v>
      </c>
      <c r="Z227" s="12">
        <f t="shared" si="22"/>
        <v>0.82</v>
      </c>
      <c r="AA227" s="13" t="str">
        <f>IF('[1]TCE - ANEXO III - Preencher'!AB236="","",'[1]TCE - ANEXO III - Preencher'!AB236)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7" s="12">
        <f t="shared" si="23"/>
        <v>242.265685884692</v>
      </c>
    </row>
    <row r="228" spans="1:28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 xml:space="preserve">EURIDES MARIA DE LIMA 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223505</v>
      </c>
      <c r="G228" s="10" t="str">
        <f>IF('[1]TCE - ANEXO III - Preencher'!H237="","",'[1]TCE - ANEXO III - Preencher'!H237)</f>
        <v>02/2024</v>
      </c>
      <c r="H228" s="11">
        <f>'[1]TCE - ANEXO III - Preencher'!I237</f>
        <v>0</v>
      </c>
      <c r="I228" s="11">
        <f>'[1]TCE - ANEXO III - Preencher'!J237</f>
        <v>235.94</v>
      </c>
      <c r="J228" s="11">
        <f>'[1]TCE - ANEXO III - Preencher'!K237</f>
        <v>0</v>
      </c>
      <c r="K228" s="12">
        <f>'[1]TCE - ANEXO III - Preencher'!L237</f>
        <v>0</v>
      </c>
      <c r="L228" s="12">
        <f>'[1]TCE - ANEXO III - Preencher'!M237</f>
        <v>0</v>
      </c>
      <c r="M228" s="12">
        <f t="shared" si="18"/>
        <v>0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1314.37</v>
      </c>
      <c r="Y228" s="12">
        <f>'[1]TCE - ANEXO III - Preencher'!Z237</f>
        <v>0</v>
      </c>
      <c r="Z228" s="12">
        <f t="shared" si="22"/>
        <v>1314.37</v>
      </c>
      <c r="AA228" s="13" t="str">
        <f>IF('[1]TCE - ANEXO III - Preencher'!AB237="","",'[1]TCE - ANEXO III - Preencher'!AB237)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8" s="12">
        <f t="shared" si="23"/>
        <v>1550.31</v>
      </c>
    </row>
    <row r="229" spans="1:28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EVANDRO ROGERIO DA SILVA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223505</v>
      </c>
      <c r="G229" s="10" t="str">
        <f>IF('[1]TCE - ANEXO III - Preencher'!H238="","",'[1]TCE - ANEXO III - Preencher'!H238)</f>
        <v>02/2024</v>
      </c>
      <c r="H229" s="11">
        <f>'[1]TCE - ANEXO III - Preencher'!I238</f>
        <v>0</v>
      </c>
      <c r="I229" s="11">
        <f>'[1]TCE - ANEXO III - Preencher'!J238</f>
        <v>233.28</v>
      </c>
      <c r="J229" s="11">
        <f>'[1]TCE - ANEXO III - Preencher'!K238</f>
        <v>0</v>
      </c>
      <c r="K229" s="12">
        <f>'[1]TCE - ANEXO III - Preencher'!L238</f>
        <v>0</v>
      </c>
      <c r="L229" s="12">
        <f>'[1]TCE - ANEXO III - Preencher'!M238</f>
        <v>0</v>
      </c>
      <c r="M229" s="12">
        <f t="shared" si="18"/>
        <v>0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1067.74</v>
      </c>
      <c r="Y229" s="12">
        <f>'[1]TCE - ANEXO III - Preencher'!Z238</f>
        <v>0</v>
      </c>
      <c r="Z229" s="12">
        <f t="shared" si="22"/>
        <v>1067.74</v>
      </c>
      <c r="AA229" s="13" t="str">
        <f>IF('[1]TCE - ANEXO III - Preencher'!AB238="","",'[1]TCE - ANEXO III - Preencher'!AB238)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29" s="12">
        <f t="shared" si="23"/>
        <v>1301.02</v>
      </c>
    </row>
    <row r="230" spans="1:28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EVANGELINE CRISTINE DA SILVA</v>
      </c>
      <c r="E230" s="6" t="str">
        <f>IF('[1]TCE - ANEXO III - Preencher'!F239="4 - Assistência Odontológica","2 - Outros Profissionais da Saúde",'[1]TCE - ANEXO III - Preencher'!F239)</f>
        <v>3 - Administrativo</v>
      </c>
      <c r="F230" s="9">
        <f>'[1]TCE - ANEXO III - Preencher'!G239</f>
        <v>410205</v>
      </c>
      <c r="G230" s="10" t="str">
        <f>IF('[1]TCE - ANEXO III - Preencher'!H239="","",'[1]TCE - ANEXO III - Preencher'!H239)</f>
        <v>02/2024</v>
      </c>
      <c r="H230" s="11">
        <f>'[1]TCE - ANEXO III - Preencher'!I239</f>
        <v>0</v>
      </c>
      <c r="I230" s="11">
        <f>'[1]TCE - ANEXO III - Preencher'!J239</f>
        <v>327.99</v>
      </c>
      <c r="J230" s="11">
        <f>'[1]TCE - ANEXO III - Preencher'!K239</f>
        <v>0</v>
      </c>
      <c r="K230" s="12">
        <f>'[1]TCE - ANEXO III - Preencher'!L239</f>
        <v>109.035685884692</v>
      </c>
      <c r="L230" s="12">
        <f>'[1]TCE - ANEXO III - Preencher'!M239</f>
        <v>7.06</v>
      </c>
      <c r="M230" s="12">
        <f t="shared" si="18"/>
        <v>101.975685884692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0.83</v>
      </c>
      <c r="Y230" s="12">
        <f>'[1]TCE - ANEXO III - Preencher'!Z239</f>
        <v>0</v>
      </c>
      <c r="Z230" s="12">
        <f t="shared" si="22"/>
        <v>0.83</v>
      </c>
      <c r="AA230" s="13" t="str">
        <f>IF('[1]TCE - ANEXO III - Preencher'!AB239="","",'[1]TCE - ANEXO III - Preencher'!AB239)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0" s="12">
        <f t="shared" si="23"/>
        <v>430.79568588469198</v>
      </c>
    </row>
    <row r="231" spans="1:28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>EVELYN KEVELYN LIRA MELO DOS SANTOS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>
        <f>'[1]TCE - ANEXO III - Preencher'!G240</f>
        <v>322205</v>
      </c>
      <c r="G231" s="10" t="str">
        <f>IF('[1]TCE - ANEXO III - Preencher'!H240="","",'[1]TCE - ANEXO III - Preencher'!H240)</f>
        <v>02/2024</v>
      </c>
      <c r="H231" s="11">
        <f>'[1]TCE - ANEXO III - Preencher'!I240</f>
        <v>0</v>
      </c>
      <c r="I231" s="11">
        <f>'[1]TCE - ANEXO III - Preencher'!J240</f>
        <v>147.06</v>
      </c>
      <c r="J231" s="11">
        <f>'[1]TCE - ANEXO III - Preencher'!K240</f>
        <v>0</v>
      </c>
      <c r="K231" s="12">
        <f>'[1]TCE - ANEXO III - Preencher'!L240</f>
        <v>109.035685884692</v>
      </c>
      <c r="L231" s="12">
        <f>'[1]TCE - ANEXO III - Preencher'!M240</f>
        <v>7.06</v>
      </c>
      <c r="M231" s="12">
        <f t="shared" si="18"/>
        <v>101.975685884692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824.81</v>
      </c>
      <c r="Y231" s="12">
        <f>'[1]TCE - ANEXO III - Preencher'!Z240</f>
        <v>0</v>
      </c>
      <c r="Z231" s="12">
        <f t="shared" si="22"/>
        <v>824.81</v>
      </c>
      <c r="AA231" s="13" t="str">
        <f>IF('[1]TCE - ANEXO III - Preencher'!AB240="","",'[1]TCE - ANEXO III - Preencher'!AB240)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1" s="12">
        <f t="shared" si="23"/>
        <v>1073.8456858846919</v>
      </c>
    </row>
    <row r="232" spans="1:28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EVERTON GABRIEL FERREIRA DA SILVA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>
        <f>'[1]TCE - ANEXO III - Preencher'!G241</f>
        <v>322205</v>
      </c>
      <c r="G232" s="10" t="str">
        <f>IF('[1]TCE - ANEXO III - Preencher'!H241="","",'[1]TCE - ANEXO III - Preencher'!H241)</f>
        <v>02/2024</v>
      </c>
      <c r="H232" s="11">
        <f>'[1]TCE - ANEXO III - Preencher'!I241</f>
        <v>0</v>
      </c>
      <c r="I232" s="11">
        <f>'[1]TCE - ANEXO III - Preencher'!J241</f>
        <v>158.41999999999999</v>
      </c>
      <c r="J232" s="11">
        <f>'[1]TCE - ANEXO III - Preencher'!K241</f>
        <v>0</v>
      </c>
      <c r="K232" s="12">
        <f>'[1]TCE - ANEXO III - Preencher'!L241</f>
        <v>109.035685884692</v>
      </c>
      <c r="L232" s="12">
        <f>'[1]TCE - ANEXO III - Preencher'!M241</f>
        <v>6.35</v>
      </c>
      <c r="M232" s="12">
        <f t="shared" si="18"/>
        <v>102.68568588469201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513.79999999999995</v>
      </c>
      <c r="Y232" s="12">
        <f>'[1]TCE - ANEXO III - Preencher'!Z241</f>
        <v>0</v>
      </c>
      <c r="Z232" s="12">
        <f t="shared" si="22"/>
        <v>513.79999999999995</v>
      </c>
      <c r="AA232" s="13" t="str">
        <f>IF('[1]TCE - ANEXO III - Preencher'!AB241="","",'[1]TCE - ANEXO III - Preencher'!AB241)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2" s="12">
        <f t="shared" si="23"/>
        <v>774.90568588469193</v>
      </c>
    </row>
    <row r="233" spans="1:28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EZEQUIAS DA SILVA PEREIRA</v>
      </c>
      <c r="E233" s="6" t="str">
        <f>IF('[1]TCE - ANEXO III - Preencher'!F242="4 - Assistência Odontológica","2 - Outros Profissionais da Saúde",'[1]TCE - ANEXO III - Preencher'!F242)</f>
        <v>3 - Administrativo</v>
      </c>
      <c r="F233" s="9">
        <f>'[1]TCE - ANEXO III - Preencher'!G242</f>
        <v>517410</v>
      </c>
      <c r="G233" s="10" t="str">
        <f>IF('[1]TCE - ANEXO III - Preencher'!H242="","",'[1]TCE - ANEXO III - Preencher'!H242)</f>
        <v>02/2024</v>
      </c>
      <c r="H233" s="11">
        <f>'[1]TCE - ANEXO III - Preencher'!I242</f>
        <v>0</v>
      </c>
      <c r="I233" s="11">
        <f>'[1]TCE - ANEXO III - Preencher'!J242</f>
        <v>123.06</v>
      </c>
      <c r="J233" s="11">
        <f>'[1]TCE - ANEXO III - Preencher'!K242</f>
        <v>0</v>
      </c>
      <c r="K233" s="12">
        <f>'[1]TCE - ANEXO III - Preencher'!L242</f>
        <v>109.035685884692</v>
      </c>
      <c r="L233" s="12">
        <f>'[1]TCE - ANEXO III - Preencher'!M242</f>
        <v>7.06</v>
      </c>
      <c r="M233" s="12">
        <f t="shared" si="18"/>
        <v>101.975685884692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0.63</v>
      </c>
      <c r="Y233" s="12">
        <f>'[1]TCE - ANEXO III - Preencher'!Z242</f>
        <v>0</v>
      </c>
      <c r="Z233" s="12">
        <f t="shared" si="22"/>
        <v>0.63</v>
      </c>
      <c r="AA233" s="13" t="str">
        <f>IF('[1]TCE - ANEXO III - Preencher'!AB242="","",'[1]TCE - ANEXO III - Preencher'!AB242)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3" s="12">
        <f t="shared" si="23"/>
        <v>225.66568588469198</v>
      </c>
    </row>
    <row r="234" spans="1:28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EZEQUIAS MIGUEL DOS SANTOS</v>
      </c>
      <c r="E234" s="6" t="str">
        <f>IF('[1]TCE - ANEXO III - Preencher'!F243="4 - Assistência Odontológica","2 - Outros Profissionais da Saúde",'[1]TCE - ANEXO III - Preencher'!F243)</f>
        <v>3 - Administrativo</v>
      </c>
      <c r="F234" s="9">
        <f>'[1]TCE - ANEXO III - Preencher'!G243</f>
        <v>911205</v>
      </c>
      <c r="G234" s="10" t="str">
        <f>IF('[1]TCE - ANEXO III - Preencher'!H243="","",'[1]TCE - ANEXO III - Preencher'!H243)</f>
        <v>02/2024</v>
      </c>
      <c r="H234" s="11">
        <f>'[1]TCE - ANEXO III - Preencher'!I243</f>
        <v>0</v>
      </c>
      <c r="I234" s="11">
        <f>'[1]TCE - ANEXO III - Preencher'!J243</f>
        <v>230.6</v>
      </c>
      <c r="J234" s="11">
        <f>'[1]TCE - ANEXO III - Preencher'!K243</f>
        <v>0</v>
      </c>
      <c r="K234" s="12">
        <f>'[1]TCE - ANEXO III - Preencher'!L243</f>
        <v>109.035685884692</v>
      </c>
      <c r="L234" s="12">
        <f>'[1]TCE - ANEXO III - Preencher'!M243</f>
        <v>7.06</v>
      </c>
      <c r="M234" s="12">
        <f t="shared" si="18"/>
        <v>101.975685884692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0.11</v>
      </c>
      <c r="Y234" s="12">
        <f>'[1]TCE - ANEXO III - Preencher'!Z243</f>
        <v>0</v>
      </c>
      <c r="Z234" s="12">
        <f t="shared" si="22"/>
        <v>0.11</v>
      </c>
      <c r="AA234" s="13" t="str">
        <f>IF('[1]TCE - ANEXO III - Preencher'!AB243="","",'[1]TCE - ANEXO III - Preencher'!AB243)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4" s="12">
        <f t="shared" si="23"/>
        <v>332.68568588469202</v>
      </c>
    </row>
    <row r="235" spans="1:28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EZEQUIEL JOSE OLIVEIRA SILVA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322205</v>
      </c>
      <c r="G235" s="10" t="str">
        <f>IF('[1]TCE - ANEXO III - Preencher'!H244="","",'[1]TCE - ANEXO III - Preencher'!H244)</f>
        <v>02/2024</v>
      </c>
      <c r="H235" s="11">
        <f>'[1]TCE - ANEXO III - Preencher'!I244</f>
        <v>0</v>
      </c>
      <c r="I235" s="11">
        <f>'[1]TCE - ANEXO III - Preencher'!J244</f>
        <v>172.31</v>
      </c>
      <c r="J235" s="11">
        <f>'[1]TCE - ANEXO III - Preencher'!K244</f>
        <v>0</v>
      </c>
      <c r="K235" s="12">
        <f>'[1]TCE - ANEXO III - Preencher'!L244</f>
        <v>109.035685884692</v>
      </c>
      <c r="L235" s="12">
        <f>'[1]TCE - ANEXO III - Preencher'!M244</f>
        <v>7.06</v>
      </c>
      <c r="M235" s="12">
        <f t="shared" si="18"/>
        <v>101.975685884692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463.91</v>
      </c>
      <c r="Y235" s="12">
        <f>'[1]TCE - ANEXO III - Preencher'!Z244</f>
        <v>0</v>
      </c>
      <c r="Z235" s="12">
        <f t="shared" si="22"/>
        <v>463.91</v>
      </c>
      <c r="AA235" s="13" t="str">
        <f>IF('[1]TCE - ANEXO III - Preencher'!AB244="","",'[1]TCE - ANEXO III - Preencher'!AB244)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5" s="12">
        <f t="shared" si="23"/>
        <v>738.19568588469201</v>
      </c>
    </row>
    <row r="236" spans="1:28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FABIANA BATISTA DE MORAIS SOUZA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>
        <f>'[1]TCE - ANEXO III - Preencher'!G245</f>
        <v>322205</v>
      </c>
      <c r="G236" s="10" t="str">
        <f>IF('[1]TCE - ANEXO III - Preencher'!H245="","",'[1]TCE - ANEXO III - Preencher'!H245)</f>
        <v>02/2024</v>
      </c>
      <c r="H236" s="11">
        <f>'[1]TCE - ANEXO III - Preencher'!I245</f>
        <v>0</v>
      </c>
      <c r="I236" s="11">
        <f>'[1]TCE - ANEXO III - Preencher'!J245</f>
        <v>146.68</v>
      </c>
      <c r="J236" s="11">
        <f>'[1]TCE - ANEXO III - Preencher'!K245</f>
        <v>0</v>
      </c>
      <c r="K236" s="12">
        <f>'[1]TCE - ANEXO III - Preencher'!L245</f>
        <v>109.035685884692</v>
      </c>
      <c r="L236" s="12">
        <f>'[1]TCE - ANEXO III - Preencher'!M245</f>
        <v>7.06</v>
      </c>
      <c r="M236" s="12">
        <f t="shared" si="18"/>
        <v>101.975685884692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862.81</v>
      </c>
      <c r="Y236" s="12">
        <f>'[1]TCE - ANEXO III - Preencher'!Z245</f>
        <v>0</v>
      </c>
      <c r="Z236" s="12">
        <f t="shared" si="22"/>
        <v>862.81</v>
      </c>
      <c r="AA236" s="13" t="str">
        <f>IF('[1]TCE - ANEXO III - Preencher'!AB245="","",'[1]TCE - ANEXO III - Preencher'!AB245)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6" s="12">
        <f t="shared" si="23"/>
        <v>1111.465685884692</v>
      </c>
    </row>
    <row r="237" spans="1:28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FABIANA FABRICIO DA SILVA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322205</v>
      </c>
      <c r="G237" s="10" t="str">
        <f>IF('[1]TCE - ANEXO III - Preencher'!H246="","",'[1]TCE - ANEXO III - Preencher'!H246)</f>
        <v>02/2024</v>
      </c>
      <c r="H237" s="11">
        <f>'[1]TCE - ANEXO III - Preencher'!I246</f>
        <v>0</v>
      </c>
      <c r="I237" s="11">
        <f>'[1]TCE - ANEXO III - Preencher'!J246</f>
        <v>148.37</v>
      </c>
      <c r="J237" s="11">
        <f>'[1]TCE - ANEXO III - Preencher'!K246</f>
        <v>0</v>
      </c>
      <c r="K237" s="12">
        <f>'[1]TCE - ANEXO III - Preencher'!L246</f>
        <v>109.035685884692</v>
      </c>
      <c r="L237" s="12">
        <f>'[1]TCE - ANEXO III - Preencher'!M246</f>
        <v>7.06</v>
      </c>
      <c r="M237" s="12">
        <f t="shared" si="18"/>
        <v>101.975685884692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841.45</v>
      </c>
      <c r="Y237" s="12">
        <f>'[1]TCE - ANEXO III - Preencher'!Z246</f>
        <v>0</v>
      </c>
      <c r="Z237" s="12">
        <f t="shared" si="22"/>
        <v>841.45</v>
      </c>
      <c r="AA237" s="13" t="str">
        <f>IF('[1]TCE - ANEXO III - Preencher'!AB246="","",'[1]TCE - ANEXO III - Preencher'!AB246)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7" s="12">
        <f t="shared" si="23"/>
        <v>1091.7956858846919</v>
      </c>
    </row>
    <row r="238" spans="1:28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FABIANA MARIA DE SIQUEIRA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>
        <f>'[1]TCE - ANEXO III - Preencher'!G247</f>
        <v>322205</v>
      </c>
      <c r="G238" s="10" t="str">
        <f>IF('[1]TCE - ANEXO III - Preencher'!H247="","",'[1]TCE - ANEXO III - Preencher'!H247)</f>
        <v>02/2024</v>
      </c>
      <c r="H238" s="11">
        <f>'[1]TCE - ANEXO III - Preencher'!I247</f>
        <v>0</v>
      </c>
      <c r="I238" s="11">
        <f>'[1]TCE - ANEXO III - Preencher'!J247</f>
        <v>177.97</v>
      </c>
      <c r="J238" s="11">
        <f>'[1]TCE - ANEXO III - Preencher'!K247</f>
        <v>0</v>
      </c>
      <c r="K238" s="12">
        <f>'[1]TCE - ANEXO III - Preencher'!L247</f>
        <v>109.035685884692</v>
      </c>
      <c r="L238" s="12">
        <f>'[1]TCE - ANEXO III - Preencher'!M247</f>
        <v>7.06</v>
      </c>
      <c r="M238" s="12">
        <f t="shared" si="18"/>
        <v>101.975685884692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806.85</v>
      </c>
      <c r="Y238" s="12">
        <f>'[1]TCE - ANEXO III - Preencher'!Z247</f>
        <v>0</v>
      </c>
      <c r="Z238" s="12">
        <f t="shared" si="22"/>
        <v>806.85</v>
      </c>
      <c r="AA238" s="13" t="str">
        <f>IF('[1]TCE - ANEXO III - Preencher'!AB247="","",'[1]TCE - ANEXO III - Preencher'!AB247)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8" s="12">
        <f t="shared" si="23"/>
        <v>1086.7956858846919</v>
      </c>
    </row>
    <row r="239" spans="1:28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 xml:space="preserve">FABIANA MARQUES DA SILVA </v>
      </c>
      <c r="E239" s="6" t="str">
        <f>IF('[1]TCE - ANEXO III - Preencher'!F248="4 - Assistência Odontológica","2 - Outros Profissionais da Saúde",'[1]TCE - ANEXO III - Preencher'!F248)</f>
        <v>3 - Administrativo</v>
      </c>
      <c r="F239" s="9">
        <f>'[1]TCE - ANEXO III - Preencher'!G248</f>
        <v>513430</v>
      </c>
      <c r="G239" s="10" t="str">
        <f>IF('[1]TCE - ANEXO III - Preencher'!H248="","",'[1]TCE - ANEXO III - Preencher'!H248)</f>
        <v>02/2024</v>
      </c>
      <c r="H239" s="11">
        <f>'[1]TCE - ANEXO III - Preencher'!I248</f>
        <v>0</v>
      </c>
      <c r="I239" s="11">
        <f>'[1]TCE - ANEXO III - Preencher'!J248</f>
        <v>128.71</v>
      </c>
      <c r="J239" s="11">
        <f>'[1]TCE - ANEXO III - Preencher'!K248</f>
        <v>0</v>
      </c>
      <c r="K239" s="12">
        <f>'[1]TCE - ANEXO III - Preencher'!L248</f>
        <v>109.035685884692</v>
      </c>
      <c r="L239" s="12">
        <f>'[1]TCE - ANEXO III - Preencher'!M248</f>
        <v>7.06</v>
      </c>
      <c r="M239" s="12">
        <f t="shared" si="18"/>
        <v>101.975685884692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69.430000000000007</v>
      </c>
      <c r="U239" s="12">
        <f>'[1]TCE - ANEXO III - Preencher'!V248</f>
        <v>0</v>
      </c>
      <c r="V239" s="12">
        <f t="shared" si="21"/>
        <v>69.430000000000007</v>
      </c>
      <c r="W239" s="13" t="str">
        <f>IF('[1]TCE - ANEXO III - Preencher'!X248="","",'[1]TCE - ANEXO III - Preencher'!X248)</f>
        <v>AUX CRECHE</v>
      </c>
      <c r="X239" s="12">
        <f>'[1]TCE - ANEXO III - Preencher'!Y248</f>
        <v>1.08</v>
      </c>
      <c r="Y239" s="12">
        <f>'[1]TCE - ANEXO III - Preencher'!Z248</f>
        <v>0</v>
      </c>
      <c r="Z239" s="12">
        <f t="shared" si="22"/>
        <v>1.08</v>
      </c>
      <c r="AA239" s="13" t="str">
        <f>IF('[1]TCE - ANEXO III - Preencher'!AB248="","",'[1]TCE - ANEXO III - Preencher'!AB248)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39" s="12">
        <f t="shared" si="23"/>
        <v>301.19568588469201</v>
      </c>
    </row>
    <row r="240" spans="1:28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FABIANE MARIA MONTEIRO DE CARVALHO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>
        <f>'[1]TCE - ANEXO III - Preencher'!G249</f>
        <v>322205</v>
      </c>
      <c r="G240" s="10" t="str">
        <f>IF('[1]TCE - ANEXO III - Preencher'!H249="","",'[1]TCE - ANEXO III - Preencher'!H249)</f>
        <v>02/2024</v>
      </c>
      <c r="H240" s="11">
        <f>'[1]TCE - ANEXO III - Preencher'!I249</f>
        <v>0</v>
      </c>
      <c r="I240" s="11">
        <f>'[1]TCE - ANEXO III - Preencher'!J249</f>
        <v>148.37</v>
      </c>
      <c r="J240" s="11">
        <f>'[1]TCE - ANEXO III - Preencher'!K249</f>
        <v>0</v>
      </c>
      <c r="K240" s="12">
        <f>'[1]TCE - ANEXO III - Preencher'!L249</f>
        <v>109.035685884692</v>
      </c>
      <c r="L240" s="12">
        <f>'[1]TCE - ANEXO III - Preencher'!M249</f>
        <v>7.06</v>
      </c>
      <c r="M240" s="12">
        <f t="shared" si="18"/>
        <v>101.975685884692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441.95</v>
      </c>
      <c r="Y240" s="12">
        <f>'[1]TCE - ANEXO III - Preencher'!Z249</f>
        <v>0</v>
      </c>
      <c r="Z240" s="12">
        <f t="shared" si="22"/>
        <v>441.95</v>
      </c>
      <c r="AA240" s="13" t="str">
        <f>IF('[1]TCE - ANEXO III - Preencher'!AB249="","",'[1]TCE - ANEXO III - Preencher'!AB249)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0" s="12">
        <f t="shared" si="23"/>
        <v>692.29568588469192</v>
      </c>
    </row>
    <row r="241" spans="1:28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FABIANO DE ALBUQUERQUE SENA</v>
      </c>
      <c r="E241" s="6" t="str">
        <f>IF('[1]TCE - ANEXO III - Preencher'!F250="4 - Assistência Odontológica","2 - Outros Profissionais da Saúde",'[1]TCE - ANEXO III - Preencher'!F250)</f>
        <v>3 - Administrativo</v>
      </c>
      <c r="F241" s="9">
        <f>'[1]TCE - ANEXO III - Preencher'!G250</f>
        <v>517410</v>
      </c>
      <c r="G241" s="10" t="str">
        <f>IF('[1]TCE - ANEXO III - Preencher'!H250="","",'[1]TCE - ANEXO III - Preencher'!H250)</f>
        <v>02/2024</v>
      </c>
      <c r="H241" s="11">
        <f>'[1]TCE - ANEXO III - Preencher'!I250</f>
        <v>0</v>
      </c>
      <c r="I241" s="11">
        <f>'[1]TCE - ANEXO III - Preencher'!J250</f>
        <v>123.06</v>
      </c>
      <c r="J241" s="11">
        <f>'[1]TCE - ANEXO III - Preencher'!K250</f>
        <v>0</v>
      </c>
      <c r="K241" s="12">
        <f>'[1]TCE - ANEXO III - Preencher'!L250</f>
        <v>109.035685884692</v>
      </c>
      <c r="L241" s="12">
        <f>'[1]TCE - ANEXO III - Preencher'!M250</f>
        <v>7.06</v>
      </c>
      <c r="M241" s="12">
        <f t="shared" si="18"/>
        <v>101.975685884692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0.74</v>
      </c>
      <c r="Y241" s="12">
        <f>'[1]TCE - ANEXO III - Preencher'!Z250</f>
        <v>0</v>
      </c>
      <c r="Z241" s="12">
        <f t="shared" si="22"/>
        <v>0.74</v>
      </c>
      <c r="AA241" s="13" t="str">
        <f>IF('[1]TCE - ANEXO III - Preencher'!AB250="","",'[1]TCE - ANEXO III - Preencher'!AB250)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1" s="12">
        <f t="shared" si="23"/>
        <v>225.775685884692</v>
      </c>
    </row>
    <row r="242" spans="1:28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 xml:space="preserve">FABIO BEZERRA DA SILVA </v>
      </c>
      <c r="E242" s="6" t="str">
        <f>IF('[1]TCE - ANEXO III - Preencher'!F251="4 - Assistência Odontológica","2 - Outros Profissionais da Saúde",'[1]TCE - ANEXO III - Preencher'!F251)</f>
        <v>3 - Administrativo</v>
      </c>
      <c r="F242" s="9">
        <f>'[1]TCE - ANEXO III - Preencher'!G251</f>
        <v>422110</v>
      </c>
      <c r="G242" s="10" t="str">
        <f>IF('[1]TCE - ANEXO III - Preencher'!H251="","",'[1]TCE - ANEXO III - Preencher'!H251)</f>
        <v>02/2024</v>
      </c>
      <c r="H242" s="11">
        <f>'[1]TCE - ANEXO III - Preencher'!I251</f>
        <v>0</v>
      </c>
      <c r="I242" s="11">
        <f>'[1]TCE - ANEXO III - Preencher'!J251</f>
        <v>188.09</v>
      </c>
      <c r="J242" s="11">
        <f>'[1]TCE - ANEXO III - Preencher'!K251</f>
        <v>0</v>
      </c>
      <c r="K242" s="12">
        <f>'[1]TCE - ANEXO III - Preencher'!L251</f>
        <v>109.035685884692</v>
      </c>
      <c r="L242" s="12">
        <f>'[1]TCE - ANEXO III - Preencher'!M251</f>
        <v>7.06</v>
      </c>
      <c r="M242" s="12">
        <f t="shared" si="18"/>
        <v>101.975685884692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0.43</v>
      </c>
      <c r="Y242" s="12">
        <f>'[1]TCE - ANEXO III - Preencher'!Z251</f>
        <v>0</v>
      </c>
      <c r="Z242" s="12">
        <f t="shared" si="22"/>
        <v>0.43</v>
      </c>
      <c r="AA242" s="13" t="str">
        <f>IF('[1]TCE - ANEXO III - Preencher'!AB251="","",'[1]TCE - ANEXO III - Preencher'!AB251)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2" s="12">
        <f t="shared" si="23"/>
        <v>290.49568588469202</v>
      </c>
    </row>
    <row r="243" spans="1:28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FABIO LUIZ MOREIRA DA SILVA</v>
      </c>
      <c r="E243" s="6" t="str">
        <f>IF('[1]TCE - ANEXO III - Preencher'!F252="4 - Assistência Odontológica","2 - Outros Profissionais da Saúde",'[1]TCE - ANEXO III - Preencher'!F252)</f>
        <v>3 - Administrativo</v>
      </c>
      <c r="F243" s="9">
        <f>'[1]TCE - ANEXO III - Preencher'!G252</f>
        <v>951105</v>
      </c>
      <c r="G243" s="10" t="str">
        <f>IF('[1]TCE - ANEXO III - Preencher'!H252="","",'[1]TCE - ANEXO III - Preencher'!H252)</f>
        <v>02/2024</v>
      </c>
      <c r="H243" s="11">
        <f>'[1]TCE - ANEXO III - Preencher'!I252</f>
        <v>0</v>
      </c>
      <c r="I243" s="11">
        <f>'[1]TCE - ANEXO III - Preencher'!J252</f>
        <v>201.45</v>
      </c>
      <c r="J243" s="11">
        <f>'[1]TCE - ANEXO III - Preencher'!K252</f>
        <v>0</v>
      </c>
      <c r="K243" s="12">
        <f>'[1]TCE - ANEXO III - Preencher'!L252</f>
        <v>109.035685884692</v>
      </c>
      <c r="L243" s="12">
        <f>'[1]TCE - ANEXO III - Preencher'!M252</f>
        <v>7.06</v>
      </c>
      <c r="M243" s="12">
        <f t="shared" si="18"/>
        <v>101.975685884692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0.73</v>
      </c>
      <c r="Y243" s="12">
        <f>'[1]TCE - ANEXO III - Preencher'!Z252</f>
        <v>0</v>
      </c>
      <c r="Z243" s="12">
        <f t="shared" si="22"/>
        <v>0.73</v>
      </c>
      <c r="AA243" s="13" t="str">
        <f>IF('[1]TCE - ANEXO III - Preencher'!AB252="","",'[1]TCE - ANEXO III - Preencher'!AB252)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3" s="12">
        <f t="shared" si="23"/>
        <v>304.15568588469199</v>
      </c>
    </row>
    <row r="244" spans="1:28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FABIO OLIVEIRA ESTEVAM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>
        <f>'[1]TCE - ANEXO III - Preencher'!G253</f>
        <v>223505</v>
      </c>
      <c r="G244" s="10" t="str">
        <f>IF('[1]TCE - ANEXO III - Preencher'!H253="","",'[1]TCE - ANEXO III - Preencher'!H253)</f>
        <v>02/2024</v>
      </c>
      <c r="H244" s="11">
        <f>'[1]TCE - ANEXO III - Preencher'!I253</f>
        <v>0</v>
      </c>
      <c r="I244" s="11">
        <f>'[1]TCE - ANEXO III - Preencher'!J253</f>
        <v>291.52999999999997</v>
      </c>
      <c r="J244" s="11">
        <f>'[1]TCE - ANEXO III - Preencher'!K253</f>
        <v>0</v>
      </c>
      <c r="K244" s="12">
        <f>'[1]TCE - ANEXO III - Preencher'!L253</f>
        <v>0</v>
      </c>
      <c r="L244" s="12">
        <f>'[1]TCE - ANEXO III - Preencher'!M253</f>
        <v>0</v>
      </c>
      <c r="M244" s="12">
        <f t="shared" si="18"/>
        <v>0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545.35</v>
      </c>
      <c r="Y244" s="12">
        <f>'[1]TCE - ANEXO III - Preencher'!Z253</f>
        <v>0</v>
      </c>
      <c r="Z244" s="12">
        <f t="shared" si="22"/>
        <v>545.35</v>
      </c>
      <c r="AA244" s="13" t="str">
        <f>IF('[1]TCE - ANEXO III - Preencher'!AB253="","",'[1]TCE - ANEXO III - Preencher'!AB253)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4" s="12">
        <f t="shared" si="23"/>
        <v>836.88</v>
      </c>
    </row>
    <row r="245" spans="1:28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FABRICIO MONTEIRO DE LIMA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>
        <f>'[1]TCE - ANEXO III - Preencher'!G254</f>
        <v>515110</v>
      </c>
      <c r="G245" s="10" t="str">
        <f>IF('[1]TCE - ANEXO III - Preencher'!H254="","",'[1]TCE - ANEXO III - Preencher'!H254)</f>
        <v>02/2024</v>
      </c>
      <c r="H245" s="11">
        <f>'[1]TCE - ANEXO III - Preencher'!I254</f>
        <v>0</v>
      </c>
      <c r="I245" s="11">
        <f>'[1]TCE - ANEXO III - Preencher'!J254</f>
        <v>216.08</v>
      </c>
      <c r="J245" s="11">
        <f>'[1]TCE - ANEXO III - Preencher'!K254</f>
        <v>0</v>
      </c>
      <c r="K245" s="12">
        <f>'[1]TCE - ANEXO III - Preencher'!L254</f>
        <v>109.035685884692</v>
      </c>
      <c r="L245" s="12">
        <f>'[1]TCE - ANEXO III - Preencher'!M254</f>
        <v>7.06</v>
      </c>
      <c r="M245" s="12">
        <f t="shared" si="18"/>
        <v>101.975685884692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1.66</v>
      </c>
      <c r="Y245" s="12">
        <f>'[1]TCE - ANEXO III - Preencher'!Z254</f>
        <v>0</v>
      </c>
      <c r="Z245" s="12">
        <f t="shared" si="22"/>
        <v>1.66</v>
      </c>
      <c r="AA245" s="13" t="str">
        <f>IF('[1]TCE - ANEXO III - Preencher'!AB254="","",'[1]TCE - ANEXO III - Preencher'!AB254)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5" s="12">
        <f t="shared" si="23"/>
        <v>319.71568588469205</v>
      </c>
    </row>
    <row r="246" spans="1:28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>FABSON RICARDO PEREIRA DA SILVA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>
        <f>'[1]TCE - ANEXO III - Preencher'!G255</f>
        <v>322205</v>
      </c>
      <c r="G246" s="10" t="str">
        <f>IF('[1]TCE - ANEXO III - Preencher'!H255="","",'[1]TCE - ANEXO III - Preencher'!H255)</f>
        <v>02/2024</v>
      </c>
      <c r="H246" s="11">
        <f>'[1]TCE - ANEXO III - Preencher'!I255</f>
        <v>0</v>
      </c>
      <c r="I246" s="11">
        <f>'[1]TCE - ANEXO III - Preencher'!J255</f>
        <v>161.75</v>
      </c>
      <c r="J246" s="11">
        <f>'[1]TCE - ANEXO III - Preencher'!K255</f>
        <v>0</v>
      </c>
      <c r="K246" s="12">
        <f>'[1]TCE - ANEXO III - Preencher'!L255</f>
        <v>109.035685884692</v>
      </c>
      <c r="L246" s="12">
        <f>'[1]TCE - ANEXO III - Preencher'!M255</f>
        <v>7.06</v>
      </c>
      <c r="M246" s="12">
        <f t="shared" si="18"/>
        <v>101.975685884692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944.57</v>
      </c>
      <c r="Y246" s="12">
        <f>'[1]TCE - ANEXO III - Preencher'!Z255</f>
        <v>0</v>
      </c>
      <c r="Z246" s="12">
        <f t="shared" si="22"/>
        <v>944.57</v>
      </c>
      <c r="AA246" s="13" t="str">
        <f>IF('[1]TCE - ANEXO III - Preencher'!AB255="","",'[1]TCE - ANEXO III - Preencher'!AB255)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6" s="12">
        <f t="shared" si="23"/>
        <v>1208.2956858846919</v>
      </c>
    </row>
    <row r="247" spans="1:28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FELIPE DA SILVA FIGUEREDO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223505</v>
      </c>
      <c r="G247" s="10" t="str">
        <f>IF('[1]TCE - ANEXO III - Preencher'!H256="","",'[1]TCE - ANEXO III - Preencher'!H256)</f>
        <v>02/2024</v>
      </c>
      <c r="H247" s="11">
        <f>'[1]TCE - ANEXO III - Preencher'!I256</f>
        <v>0</v>
      </c>
      <c r="I247" s="11">
        <f>'[1]TCE - ANEXO III - Preencher'!J256</f>
        <v>200.34</v>
      </c>
      <c r="J247" s="11">
        <f>'[1]TCE - ANEXO III - Preencher'!K256</f>
        <v>0</v>
      </c>
      <c r="K247" s="12">
        <f>'[1]TCE - ANEXO III - Preencher'!L256</f>
        <v>0</v>
      </c>
      <c r="L247" s="12">
        <f>'[1]TCE - ANEXO III - Preencher'!M256</f>
        <v>0</v>
      </c>
      <c r="M247" s="12">
        <f t="shared" si="18"/>
        <v>0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1210.05</v>
      </c>
      <c r="Y247" s="12">
        <f>'[1]TCE - ANEXO III - Preencher'!Z256</f>
        <v>0</v>
      </c>
      <c r="Z247" s="12">
        <f t="shared" si="22"/>
        <v>1210.05</v>
      </c>
      <c r="AA247" s="13" t="str">
        <f>IF('[1]TCE - ANEXO III - Preencher'!AB256="","",'[1]TCE - ANEXO III - Preencher'!AB256)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7" s="12">
        <f t="shared" si="23"/>
        <v>1410.3899999999999</v>
      </c>
    </row>
    <row r="248" spans="1:28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 xml:space="preserve">FERNANDA CASTRO DA SILVA 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322205</v>
      </c>
      <c r="G248" s="10" t="str">
        <f>IF('[1]TCE - ANEXO III - Preencher'!H257="","",'[1]TCE - ANEXO III - Preencher'!H257)</f>
        <v>02/2024</v>
      </c>
      <c r="H248" s="11">
        <f>'[1]TCE - ANEXO III - Preencher'!I257</f>
        <v>0</v>
      </c>
      <c r="I248" s="11">
        <f>'[1]TCE - ANEXO III - Preencher'!J257</f>
        <v>148.36000000000001</v>
      </c>
      <c r="J248" s="11">
        <f>'[1]TCE - ANEXO III - Preencher'!K257</f>
        <v>0</v>
      </c>
      <c r="K248" s="12">
        <f>'[1]TCE - ANEXO III - Preencher'!L257</f>
        <v>109.035685884692</v>
      </c>
      <c r="L248" s="12">
        <f>'[1]TCE - ANEXO III - Preencher'!M257</f>
        <v>7.06</v>
      </c>
      <c r="M248" s="12">
        <f t="shared" si="18"/>
        <v>101.975685884692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908.83</v>
      </c>
      <c r="Y248" s="12">
        <f>'[1]TCE - ANEXO III - Preencher'!Z257</f>
        <v>0</v>
      </c>
      <c r="Z248" s="12">
        <f t="shared" si="22"/>
        <v>908.83</v>
      </c>
      <c r="AA248" s="13" t="str">
        <f>IF('[1]TCE - ANEXO III - Preencher'!AB257="","",'[1]TCE - ANEXO III - Preencher'!AB257)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8" s="12">
        <f t="shared" si="23"/>
        <v>1159.165685884692</v>
      </c>
    </row>
    <row r="249" spans="1:28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FERNANDO ALBUQUERQUE SILVA FILHO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>
        <f>'[1]TCE - ANEXO III - Preencher'!G258</f>
        <v>322205</v>
      </c>
      <c r="G249" s="10" t="str">
        <f>IF('[1]TCE - ANEXO III - Preencher'!H258="","",'[1]TCE - ANEXO III - Preencher'!H258)</f>
        <v>02/2024</v>
      </c>
      <c r="H249" s="11">
        <f>'[1]TCE - ANEXO III - Preencher'!I258</f>
        <v>0</v>
      </c>
      <c r="I249" s="11">
        <f>'[1]TCE - ANEXO III - Preencher'!J258</f>
        <v>166.68</v>
      </c>
      <c r="J249" s="11">
        <f>'[1]TCE - ANEXO III - Preencher'!K258</f>
        <v>0</v>
      </c>
      <c r="K249" s="12">
        <f>'[1]TCE - ANEXO III - Preencher'!L258</f>
        <v>109.035685884692</v>
      </c>
      <c r="L249" s="12">
        <f>'[1]TCE - ANEXO III - Preencher'!M258</f>
        <v>7.06</v>
      </c>
      <c r="M249" s="12">
        <f t="shared" si="18"/>
        <v>101.975685884692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938.22</v>
      </c>
      <c r="Y249" s="12">
        <f>'[1]TCE - ANEXO III - Preencher'!Z258</f>
        <v>0</v>
      </c>
      <c r="Z249" s="12">
        <f t="shared" si="22"/>
        <v>938.22</v>
      </c>
      <c r="AA249" s="13" t="str">
        <f>IF('[1]TCE - ANEXO III - Preencher'!AB258="","",'[1]TCE - ANEXO III - Preencher'!AB258)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49" s="12">
        <f t="shared" si="23"/>
        <v>1206.8756858846921</v>
      </c>
    </row>
    <row r="250" spans="1:28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FLAVIA CRISTINA ALVES PEREIRA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>
        <f>'[1]TCE - ANEXO III - Preencher'!G259</f>
        <v>223505</v>
      </c>
      <c r="G250" s="10" t="str">
        <f>IF('[1]TCE - ANEXO III - Preencher'!H259="","",'[1]TCE - ANEXO III - Preencher'!H259)</f>
        <v>02/2024</v>
      </c>
      <c r="H250" s="11">
        <f>'[1]TCE - ANEXO III - Preencher'!I259</f>
        <v>0</v>
      </c>
      <c r="I250" s="11">
        <f>'[1]TCE - ANEXO III - Preencher'!J259</f>
        <v>264.33</v>
      </c>
      <c r="J250" s="11">
        <f>'[1]TCE - ANEXO III - Preencher'!K259</f>
        <v>0</v>
      </c>
      <c r="K250" s="12">
        <f>'[1]TCE - ANEXO III - Preencher'!L259</f>
        <v>0</v>
      </c>
      <c r="L250" s="12">
        <f>'[1]TCE - ANEXO III - Preencher'!M259</f>
        <v>0</v>
      </c>
      <c r="M250" s="12">
        <f t="shared" si="18"/>
        <v>0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1250.21</v>
      </c>
      <c r="Y250" s="12">
        <f>'[1]TCE - ANEXO III - Preencher'!Z259</f>
        <v>0</v>
      </c>
      <c r="Z250" s="12">
        <f t="shared" si="22"/>
        <v>1250.21</v>
      </c>
      <c r="AA250" s="13" t="str">
        <f>IF('[1]TCE - ANEXO III - Preencher'!AB259="","",'[1]TCE - ANEXO III - Preencher'!AB259)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50" s="12">
        <f t="shared" si="23"/>
        <v>1514.54</v>
      </c>
    </row>
    <row r="251" spans="1:28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FLAVIA MARIA DA SILVA</v>
      </c>
      <c r="E251" s="6" t="str">
        <f>IF('[1]TCE - ANEXO III - Preencher'!F260="4 - Assistência Odontológica","2 - Outros Profissionais da Saúde",'[1]TCE - ANEXO III - Preencher'!F260)</f>
        <v>3 - Administrativo</v>
      </c>
      <c r="F251" s="9">
        <f>'[1]TCE - ANEXO III - Preencher'!G260</f>
        <v>513430</v>
      </c>
      <c r="G251" s="10" t="str">
        <f>IF('[1]TCE - ANEXO III - Preencher'!H260="","",'[1]TCE - ANEXO III - Preencher'!H260)</f>
        <v>02/2024</v>
      </c>
      <c r="H251" s="11">
        <f>'[1]TCE - ANEXO III - Preencher'!I260</f>
        <v>0</v>
      </c>
      <c r="I251" s="11">
        <f>'[1]TCE - ANEXO III - Preencher'!J260</f>
        <v>123.06</v>
      </c>
      <c r="J251" s="11">
        <f>'[1]TCE - ANEXO III - Preencher'!K260</f>
        <v>0</v>
      </c>
      <c r="K251" s="12">
        <f>'[1]TCE - ANEXO III - Preencher'!L260</f>
        <v>109.035685884692</v>
      </c>
      <c r="L251" s="12">
        <f>'[1]TCE - ANEXO III - Preencher'!M260</f>
        <v>7.06</v>
      </c>
      <c r="M251" s="12">
        <f t="shared" si="18"/>
        <v>101.975685884692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0.21</v>
      </c>
      <c r="Y251" s="12">
        <f>'[1]TCE - ANEXO III - Preencher'!Z260</f>
        <v>0</v>
      </c>
      <c r="Z251" s="12">
        <f t="shared" si="22"/>
        <v>0.21</v>
      </c>
      <c r="AA251" s="13" t="str">
        <f>IF('[1]TCE - ANEXO III - Preencher'!AB260="","",'[1]TCE - ANEXO III - Preencher'!AB260)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51" s="12">
        <f t="shared" si="23"/>
        <v>225.24568588469199</v>
      </c>
    </row>
    <row r="252" spans="1:28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FLAVIA MARIA DOS SANTOS</v>
      </c>
      <c r="E252" s="6" t="str">
        <f>IF('[1]TCE - ANEXO III - Preencher'!F261="4 - Assistência Odontológica","2 - Outros Profissionais da Saúde",'[1]TCE - ANEXO III - Preencher'!F261)</f>
        <v>3 - Administrativo</v>
      </c>
      <c r="F252" s="9">
        <f>'[1]TCE - ANEXO III - Preencher'!G261</f>
        <v>513205</v>
      </c>
      <c r="G252" s="10" t="str">
        <f>IF('[1]TCE - ANEXO III - Preencher'!H261="","",'[1]TCE - ANEXO III - Preencher'!H261)</f>
        <v>02/2024</v>
      </c>
      <c r="H252" s="11">
        <f>'[1]TCE - ANEXO III - Preencher'!I261</f>
        <v>0</v>
      </c>
      <c r="I252" s="11">
        <f>'[1]TCE - ANEXO III - Preencher'!J261</f>
        <v>212.31</v>
      </c>
      <c r="J252" s="11">
        <f>'[1]TCE - ANEXO III - Preencher'!K261</f>
        <v>0</v>
      </c>
      <c r="K252" s="12">
        <f>'[1]TCE - ANEXO III - Preencher'!L261</f>
        <v>0</v>
      </c>
      <c r="L252" s="12">
        <f>'[1]TCE - ANEXO III - Preencher'!M261</f>
        <v>0</v>
      </c>
      <c r="M252" s="12">
        <f t="shared" si="18"/>
        <v>0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212.31</v>
      </c>
    </row>
    <row r="253" spans="1:28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FLAVIA RAFAELA BARRETO DE MATOS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>
        <f>'[1]TCE - ANEXO III - Preencher'!G262</f>
        <v>223710</v>
      </c>
      <c r="G253" s="10" t="str">
        <f>IF('[1]TCE - ANEXO III - Preencher'!H262="","",'[1]TCE - ANEXO III - Preencher'!H262)</f>
        <v>02/2024</v>
      </c>
      <c r="H253" s="11">
        <f>'[1]TCE - ANEXO III - Preencher'!I262</f>
        <v>0</v>
      </c>
      <c r="I253" s="11">
        <f>'[1]TCE - ANEXO III - Preencher'!J262</f>
        <v>299.20999999999998</v>
      </c>
      <c r="J253" s="11">
        <f>'[1]TCE - ANEXO III - Preencher'!K262</f>
        <v>0</v>
      </c>
      <c r="K253" s="12">
        <f>'[1]TCE - ANEXO III - Preencher'!L262</f>
        <v>0</v>
      </c>
      <c r="L253" s="12">
        <f>'[1]TCE - ANEXO III - Preencher'!M262</f>
        <v>0</v>
      </c>
      <c r="M253" s="12">
        <f t="shared" si="18"/>
        <v>0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1.64</v>
      </c>
      <c r="Y253" s="12">
        <f>'[1]TCE - ANEXO III - Preencher'!Z262</f>
        <v>0</v>
      </c>
      <c r="Z253" s="12">
        <f t="shared" si="22"/>
        <v>1.64</v>
      </c>
      <c r="AA253" s="13" t="str">
        <f>IF('[1]TCE - ANEXO III - Preencher'!AB262="","",'[1]TCE - ANEXO III - Preencher'!AB262)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53" s="12">
        <f t="shared" si="23"/>
        <v>300.84999999999997</v>
      </c>
    </row>
    <row r="254" spans="1:28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FLAVIO PEDRO DA SILVA</v>
      </c>
      <c r="E254" s="6" t="str">
        <f>IF('[1]TCE - ANEXO III - Preencher'!F263="4 - Assistência Odontológica","2 - Outros Profissionais da Saúde",'[1]TCE - ANEXO III - Preencher'!F263)</f>
        <v>3 - Administrativo</v>
      </c>
      <c r="F254" s="9">
        <f>'[1]TCE - ANEXO III - Preencher'!G263</f>
        <v>513505</v>
      </c>
      <c r="G254" s="10" t="str">
        <f>IF('[1]TCE - ANEXO III - Preencher'!H263="","",'[1]TCE - ANEXO III - Preencher'!H263)</f>
        <v>02/2024</v>
      </c>
      <c r="H254" s="11">
        <f>'[1]TCE - ANEXO III - Preencher'!I263</f>
        <v>0</v>
      </c>
      <c r="I254" s="11">
        <f>'[1]TCE - ANEXO III - Preencher'!J263</f>
        <v>0</v>
      </c>
      <c r="J254" s="11">
        <f>'[1]TCE - ANEXO III - Preencher'!K263</f>
        <v>0</v>
      </c>
      <c r="K254" s="12">
        <f>'[1]TCE - ANEXO III - Preencher'!L263</f>
        <v>0</v>
      </c>
      <c r="L254" s="12">
        <f>'[1]TCE - ANEXO III - Preencher'!M263</f>
        <v>0</v>
      </c>
      <c r="M254" s="12">
        <f t="shared" si="18"/>
        <v>0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0</v>
      </c>
    </row>
    <row r="255" spans="1:28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FRANK LAND FERREIRA ROMAO</v>
      </c>
      <c r="E255" s="6" t="str">
        <f>IF('[1]TCE - ANEXO III - Preencher'!F264="4 - Assistência Odontológica","2 - Outros Profissionais da Saúde",'[1]TCE - ANEXO III - Preencher'!F264)</f>
        <v>3 - Administrativo</v>
      </c>
      <c r="F255" s="9">
        <f>'[1]TCE - ANEXO III - Preencher'!G264</f>
        <v>513205</v>
      </c>
      <c r="G255" s="10" t="str">
        <f>IF('[1]TCE - ANEXO III - Preencher'!H264="","",'[1]TCE - ANEXO III - Preencher'!H264)</f>
        <v>02/2024</v>
      </c>
      <c r="H255" s="11">
        <f>'[1]TCE - ANEXO III - Preencher'!I264</f>
        <v>0</v>
      </c>
      <c r="I255" s="11">
        <f>'[1]TCE - ANEXO III - Preencher'!J264</f>
        <v>158.54</v>
      </c>
      <c r="J255" s="11">
        <f>'[1]TCE - ANEXO III - Preencher'!K264</f>
        <v>0</v>
      </c>
      <c r="K255" s="12">
        <f>'[1]TCE - ANEXO III - Preencher'!L264</f>
        <v>109.035685884692</v>
      </c>
      <c r="L255" s="12">
        <f>'[1]TCE - ANEXO III - Preencher'!M264</f>
        <v>7.06</v>
      </c>
      <c r="M255" s="12">
        <f t="shared" si="18"/>
        <v>101.975685884692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0.86</v>
      </c>
      <c r="Y255" s="12">
        <f>'[1]TCE - ANEXO III - Preencher'!Z264</f>
        <v>0</v>
      </c>
      <c r="Z255" s="12">
        <f t="shared" si="22"/>
        <v>0.86</v>
      </c>
      <c r="AA255" s="13" t="str">
        <f>IF('[1]TCE - ANEXO III - Preencher'!AB264="","",'[1]TCE - ANEXO III - Preencher'!AB264)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55" s="12">
        <f t="shared" si="23"/>
        <v>261.37568588469202</v>
      </c>
    </row>
    <row r="256" spans="1:28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 xml:space="preserve">FRANKLIN WARLEY FREIRE DA SILVA </v>
      </c>
      <c r="E256" s="6" t="str">
        <f>IF('[1]TCE - ANEXO III - Preencher'!F265="4 - Assistência Odontológica","2 - Outros Profissionais da Saúde",'[1]TCE - ANEXO III - Preencher'!F265)</f>
        <v>3 - Administrativo</v>
      </c>
      <c r="F256" s="9">
        <f>'[1]TCE - ANEXO III - Preencher'!G265</f>
        <v>414105</v>
      </c>
      <c r="G256" s="10" t="str">
        <f>IF('[1]TCE - ANEXO III - Preencher'!H265="","",'[1]TCE - ANEXO III - Preencher'!H265)</f>
        <v>02/2024</v>
      </c>
      <c r="H256" s="11">
        <f>'[1]TCE - ANEXO III - Preencher'!I265</f>
        <v>0</v>
      </c>
      <c r="I256" s="11">
        <f>'[1]TCE - ANEXO III - Preencher'!J265</f>
        <v>123.06</v>
      </c>
      <c r="J256" s="11">
        <f>'[1]TCE - ANEXO III - Preencher'!K265</f>
        <v>0</v>
      </c>
      <c r="K256" s="12">
        <f>'[1]TCE - ANEXO III - Preencher'!L265</f>
        <v>109.035685884692</v>
      </c>
      <c r="L256" s="12">
        <f>'[1]TCE - ANEXO III - Preencher'!M265</f>
        <v>7.06</v>
      </c>
      <c r="M256" s="12">
        <f t="shared" si="18"/>
        <v>101.975685884692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129.80769230769201</v>
      </c>
      <c r="R256" s="12">
        <f>'[1]TCE - ANEXO III - Preencher'!S265</f>
        <v>84.72</v>
      </c>
      <c r="S256" s="12">
        <f t="shared" si="20"/>
        <v>45.087692307692009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0.71</v>
      </c>
      <c r="Y256" s="12">
        <f>'[1]TCE - ANEXO III - Preencher'!Z265</f>
        <v>0</v>
      </c>
      <c r="Z256" s="12">
        <f t="shared" si="22"/>
        <v>0.71</v>
      </c>
      <c r="AA256" s="13" t="str">
        <f>IF('[1]TCE - ANEXO III - Preencher'!AB265="","",'[1]TCE - ANEXO III - Preencher'!AB265)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56" s="12">
        <f t="shared" si="23"/>
        <v>270.83337819238398</v>
      </c>
    </row>
    <row r="257" spans="1:28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GABRIEL ALLAN ALBUQUERQUE DE OLIVEIRA</v>
      </c>
      <c r="E257" s="6" t="str">
        <f>IF('[1]TCE - ANEXO III - Preencher'!F266="4 - Assistência Odontológica","2 - Outros Profissionais da Saúde",'[1]TCE - ANEXO III - Preencher'!F266)</f>
        <v>3 - Administrativo</v>
      </c>
      <c r="F257" s="9">
        <f>'[1]TCE - ANEXO III - Preencher'!G266</f>
        <v>517410</v>
      </c>
      <c r="G257" s="10" t="str">
        <f>IF('[1]TCE - ANEXO III - Preencher'!H266="","",'[1]TCE - ANEXO III - Preencher'!H266)</f>
        <v>02/2024</v>
      </c>
      <c r="H257" s="11">
        <f>'[1]TCE - ANEXO III - Preencher'!I266</f>
        <v>0</v>
      </c>
      <c r="I257" s="11">
        <f>'[1]TCE - ANEXO III - Preencher'!J266</f>
        <v>123.06</v>
      </c>
      <c r="J257" s="11">
        <f>'[1]TCE - ANEXO III - Preencher'!K266</f>
        <v>0</v>
      </c>
      <c r="K257" s="12">
        <f>'[1]TCE - ANEXO III - Preencher'!L266</f>
        <v>109.035685884692</v>
      </c>
      <c r="L257" s="12">
        <f>'[1]TCE - ANEXO III - Preencher'!M266</f>
        <v>7.06</v>
      </c>
      <c r="M257" s="12">
        <f t="shared" si="18"/>
        <v>101.975685884692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1.75</v>
      </c>
      <c r="Y257" s="12">
        <f>'[1]TCE - ANEXO III - Preencher'!Z266</f>
        <v>0</v>
      </c>
      <c r="Z257" s="12">
        <f t="shared" si="22"/>
        <v>1.75</v>
      </c>
      <c r="AA257" s="13" t="str">
        <f>IF('[1]TCE - ANEXO III - Preencher'!AB266="","",'[1]TCE - ANEXO III - Preencher'!AB266)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57" s="12">
        <f t="shared" si="23"/>
        <v>226.78568588469199</v>
      </c>
    </row>
    <row r="258" spans="1:28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GABRIELA MARIA DA SILVA MACHADO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322205</v>
      </c>
      <c r="G258" s="10" t="str">
        <f>IF('[1]TCE - ANEXO III - Preencher'!H267="","",'[1]TCE - ANEXO III - Preencher'!H267)</f>
        <v>02/2024</v>
      </c>
      <c r="H258" s="11">
        <f>'[1]TCE - ANEXO III - Preencher'!I267</f>
        <v>0</v>
      </c>
      <c r="I258" s="11">
        <f>'[1]TCE - ANEXO III - Preencher'!J267</f>
        <v>166.67</v>
      </c>
      <c r="J258" s="11">
        <f>'[1]TCE - ANEXO III - Preencher'!K267</f>
        <v>0</v>
      </c>
      <c r="K258" s="12">
        <f>'[1]TCE - ANEXO III - Preencher'!L267</f>
        <v>109.035685884692</v>
      </c>
      <c r="L258" s="12">
        <f>'[1]TCE - ANEXO III - Preencher'!M267</f>
        <v>7.06</v>
      </c>
      <c r="M258" s="12">
        <f t="shared" si="18"/>
        <v>101.975685884692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129.80769230769201</v>
      </c>
      <c r="R258" s="12">
        <f>'[1]TCE - ANEXO III - Preencher'!S267</f>
        <v>84.72</v>
      </c>
      <c r="S258" s="12">
        <f t="shared" si="20"/>
        <v>45.087692307692009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887.57</v>
      </c>
      <c r="Y258" s="12">
        <f>'[1]TCE - ANEXO III - Preencher'!Z267</f>
        <v>0</v>
      </c>
      <c r="Z258" s="12">
        <f t="shared" si="22"/>
        <v>887.57</v>
      </c>
      <c r="AA258" s="13" t="str">
        <f>IF('[1]TCE - ANEXO III - Preencher'!AB267="","",'[1]TCE - ANEXO III - Preencher'!AB267)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58" s="12">
        <f t="shared" si="23"/>
        <v>1201.3033781923841</v>
      </c>
    </row>
    <row r="259" spans="1:28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GALBA DO NASCIMENTO LOPES FERREIRA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>
        <f>'[1]TCE - ANEXO III - Preencher'!G268</f>
        <v>322205</v>
      </c>
      <c r="G259" s="10" t="str">
        <f>IF('[1]TCE - ANEXO III - Preencher'!H268="","",'[1]TCE - ANEXO III - Preencher'!H268)</f>
        <v>02/2024</v>
      </c>
      <c r="H259" s="11">
        <f>'[1]TCE - ANEXO III - Preencher'!I268</f>
        <v>0</v>
      </c>
      <c r="I259" s="11">
        <f>'[1]TCE - ANEXO III - Preencher'!J268</f>
        <v>142.72</v>
      </c>
      <c r="J259" s="11">
        <f>'[1]TCE - ANEXO III - Preencher'!K268</f>
        <v>0</v>
      </c>
      <c r="K259" s="12">
        <f>'[1]TCE - ANEXO III - Preencher'!L268</f>
        <v>109.035685884692</v>
      </c>
      <c r="L259" s="12">
        <f>'[1]TCE - ANEXO III - Preencher'!M268</f>
        <v>7.06</v>
      </c>
      <c r="M259" s="12">
        <f t="shared" ref="M259:M322" si="24">K259-L259</f>
        <v>101.975685884692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871.45</v>
      </c>
      <c r="Y259" s="12">
        <f>'[1]TCE - ANEXO III - Preencher'!Z268</f>
        <v>0</v>
      </c>
      <c r="Z259" s="12">
        <f t="shared" ref="Z259:Z322" si="28">X259-Y259</f>
        <v>871.45</v>
      </c>
      <c r="AA259" s="13" t="str">
        <f>IF('[1]TCE - ANEXO III - Preencher'!AB268="","",'[1]TCE - ANEXO III - Preencher'!AB268)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59" s="12">
        <f t="shared" ref="AB259:AB322" si="29">H259+I259+J259+M259+P259+S259+V259+Z259</f>
        <v>1116.1456858846921</v>
      </c>
    </row>
    <row r="260" spans="1:28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GEAN CARLA DOS SANTOS SILVA</v>
      </c>
      <c r="E260" s="6" t="str">
        <f>IF('[1]TCE - ANEXO III - Preencher'!F269="4 - Assistência Odontológica","2 - Outros Profissionais da Saúde",'[1]TCE - ANEXO III - Preencher'!F269)</f>
        <v>3 - Administrativo</v>
      </c>
      <c r="F260" s="9">
        <f>'[1]TCE - ANEXO III - Preencher'!G269</f>
        <v>513430</v>
      </c>
      <c r="G260" s="10" t="str">
        <f>IF('[1]TCE - ANEXO III - Preencher'!H269="","",'[1]TCE - ANEXO III - Preencher'!H269)</f>
        <v>02/2024</v>
      </c>
      <c r="H260" s="11">
        <f>'[1]TCE - ANEXO III - Preencher'!I269</f>
        <v>0</v>
      </c>
      <c r="I260" s="11">
        <f>'[1]TCE - ANEXO III - Preencher'!J269</f>
        <v>134.35</v>
      </c>
      <c r="J260" s="11">
        <f>'[1]TCE - ANEXO III - Preencher'!K269</f>
        <v>0</v>
      </c>
      <c r="K260" s="12">
        <f>'[1]TCE - ANEXO III - Preencher'!L269</f>
        <v>109.035685884692</v>
      </c>
      <c r="L260" s="12">
        <f>'[1]TCE - ANEXO III - Preencher'!M269</f>
        <v>7.06</v>
      </c>
      <c r="M260" s="12">
        <f t="shared" si="24"/>
        <v>101.975685884692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0.91</v>
      </c>
      <c r="Y260" s="12">
        <f>'[1]TCE - ANEXO III - Preencher'!Z269</f>
        <v>0</v>
      </c>
      <c r="Z260" s="12">
        <f t="shared" si="28"/>
        <v>0.91</v>
      </c>
      <c r="AA260" s="13" t="str">
        <f>IF('[1]TCE - ANEXO III - Preencher'!AB269="","",'[1]TCE - ANEXO III - Preencher'!AB269)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0" s="12">
        <f t="shared" si="29"/>
        <v>237.235685884692</v>
      </c>
    </row>
    <row r="261" spans="1:28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GECILANE PATRICIA DA SILVA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>
        <f>'[1]TCE - ANEXO III - Preencher'!G270</f>
        <v>322205</v>
      </c>
      <c r="G261" s="10" t="str">
        <f>IF('[1]TCE - ANEXO III - Preencher'!H270="","",'[1]TCE - ANEXO III - Preencher'!H270)</f>
        <v>02/2024</v>
      </c>
      <c r="H261" s="11">
        <f>'[1]TCE - ANEXO III - Preencher'!I270</f>
        <v>0</v>
      </c>
      <c r="I261" s="11">
        <f>'[1]TCE - ANEXO III - Preencher'!J270</f>
        <v>184.74</v>
      </c>
      <c r="J261" s="11">
        <f>'[1]TCE - ANEXO III - Preencher'!K270</f>
        <v>0</v>
      </c>
      <c r="K261" s="12">
        <f>'[1]TCE - ANEXO III - Preencher'!L270</f>
        <v>109.035685884692</v>
      </c>
      <c r="L261" s="12">
        <f>'[1]TCE - ANEXO III - Preencher'!M270</f>
        <v>7.06</v>
      </c>
      <c r="M261" s="12">
        <f t="shared" si="24"/>
        <v>101.975685884692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978.05</v>
      </c>
      <c r="Y261" s="12">
        <f>'[1]TCE - ANEXO III - Preencher'!Z270</f>
        <v>0</v>
      </c>
      <c r="Z261" s="12">
        <f t="shared" si="28"/>
        <v>978.05</v>
      </c>
      <c r="AA261" s="13" t="str">
        <f>IF('[1]TCE - ANEXO III - Preencher'!AB270="","",'[1]TCE - ANEXO III - Preencher'!AB270)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1" s="12">
        <f t="shared" si="29"/>
        <v>1264.7656858846919</v>
      </c>
    </row>
    <row r="262" spans="1:28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GEDYANE FERREIRA DA SILVA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>
        <f>'[1]TCE - ANEXO III - Preencher'!G271</f>
        <v>223505</v>
      </c>
      <c r="G262" s="10" t="str">
        <f>IF('[1]TCE - ANEXO III - Preencher'!H271="","",'[1]TCE - ANEXO III - Preencher'!H271)</f>
        <v>02/2024</v>
      </c>
      <c r="H262" s="11">
        <f>'[1]TCE - ANEXO III - Preencher'!I271</f>
        <v>0</v>
      </c>
      <c r="I262" s="11">
        <f>'[1]TCE - ANEXO III - Preencher'!J271</f>
        <v>171.32</v>
      </c>
      <c r="J262" s="11">
        <f>'[1]TCE - ANEXO III - Preencher'!K271</f>
        <v>0</v>
      </c>
      <c r="K262" s="12">
        <f>'[1]TCE - ANEXO III - Preencher'!L271</f>
        <v>0</v>
      </c>
      <c r="L262" s="12">
        <f>'[1]TCE - ANEXO III - Preencher'!M271</f>
        <v>0</v>
      </c>
      <c r="M262" s="12">
        <f t="shared" si="24"/>
        <v>0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1500.71</v>
      </c>
      <c r="Y262" s="12">
        <f>'[1]TCE - ANEXO III - Preencher'!Z271</f>
        <v>0</v>
      </c>
      <c r="Z262" s="12">
        <f t="shared" si="28"/>
        <v>1500.71</v>
      </c>
      <c r="AA262" s="13" t="str">
        <f>IF('[1]TCE - ANEXO III - Preencher'!AB271="","",'[1]TCE - ANEXO III - Preencher'!AB271)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2" s="12">
        <f t="shared" si="29"/>
        <v>1672.03</v>
      </c>
    </row>
    <row r="263" spans="1:28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GEIVSON EDUARDO LUCIO DA SILVA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>
        <f>'[1]TCE - ANEXO III - Preencher'!G272</f>
        <v>322205</v>
      </c>
      <c r="G263" s="10" t="str">
        <f>IF('[1]TCE - ANEXO III - Preencher'!H272="","",'[1]TCE - ANEXO III - Preencher'!H272)</f>
        <v>02/2024</v>
      </c>
      <c r="H263" s="11">
        <f>'[1]TCE - ANEXO III - Preencher'!I272</f>
        <v>0</v>
      </c>
      <c r="I263" s="11">
        <f>'[1]TCE - ANEXO III - Preencher'!J272</f>
        <v>173.04</v>
      </c>
      <c r="J263" s="11">
        <f>'[1]TCE - ANEXO III - Preencher'!K272</f>
        <v>0</v>
      </c>
      <c r="K263" s="12">
        <f>'[1]TCE - ANEXO III - Preencher'!L272</f>
        <v>109.035685884692</v>
      </c>
      <c r="L263" s="12">
        <f>'[1]TCE - ANEXO III - Preencher'!M272</f>
        <v>7.06</v>
      </c>
      <c r="M263" s="12">
        <f t="shared" si="24"/>
        <v>101.975685884692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211.16</v>
      </c>
      <c r="Y263" s="12">
        <f>'[1]TCE - ANEXO III - Preencher'!Z272</f>
        <v>0</v>
      </c>
      <c r="Z263" s="12">
        <f t="shared" si="28"/>
        <v>211.16</v>
      </c>
      <c r="AA263" s="13" t="str">
        <f>IF('[1]TCE - ANEXO III - Preencher'!AB272="","",'[1]TCE - ANEXO III - Preencher'!AB272)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3" s="12">
        <f t="shared" si="29"/>
        <v>486.17568588469203</v>
      </c>
    </row>
    <row r="264" spans="1:28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GEMERSON PEREIRA DA MOTA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>
        <f>'[1]TCE - ANEXO III - Preencher'!G273</f>
        <v>322205</v>
      </c>
      <c r="G264" s="10" t="str">
        <f>IF('[1]TCE - ANEXO III - Preencher'!H273="","",'[1]TCE - ANEXO III - Preencher'!H273)</f>
        <v>02/2024</v>
      </c>
      <c r="H264" s="11">
        <f>'[1]TCE - ANEXO III - Preencher'!I273</f>
        <v>0</v>
      </c>
      <c r="I264" s="11">
        <f>'[1]TCE - ANEXO III - Preencher'!J273</f>
        <v>152.71</v>
      </c>
      <c r="J264" s="11">
        <f>'[1]TCE - ANEXO III - Preencher'!K273</f>
        <v>0</v>
      </c>
      <c r="K264" s="12">
        <f>'[1]TCE - ANEXO III - Preencher'!L273</f>
        <v>0</v>
      </c>
      <c r="L264" s="12">
        <f>'[1]TCE - ANEXO III - Preencher'!M273</f>
        <v>0</v>
      </c>
      <c r="M264" s="12">
        <f t="shared" si="24"/>
        <v>0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840.49</v>
      </c>
      <c r="Y264" s="12">
        <f>'[1]TCE - ANEXO III - Preencher'!Z273</f>
        <v>0</v>
      </c>
      <c r="Z264" s="12">
        <f t="shared" si="28"/>
        <v>840.49</v>
      </c>
      <c r="AA264" s="13" t="str">
        <f>IF('[1]TCE - ANEXO III - Preencher'!AB273="","",'[1]TCE - ANEXO III - Preencher'!AB273)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4" s="12">
        <f t="shared" si="29"/>
        <v>993.2</v>
      </c>
    </row>
    <row r="265" spans="1:28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GENAURIA DE ASSUNCAO SANTOS</v>
      </c>
      <c r="E265" s="6" t="str">
        <f>IF('[1]TCE - ANEXO III - Preencher'!F274="4 - Assistência Odontológica","2 - Outros Profissionais da Saúde",'[1]TCE - ANEXO III - Preencher'!F274)</f>
        <v>3 - Administrativo</v>
      </c>
      <c r="F265" s="9">
        <f>'[1]TCE - ANEXO III - Preencher'!G274</f>
        <v>410105</v>
      </c>
      <c r="G265" s="10" t="str">
        <f>IF('[1]TCE - ANEXO III - Preencher'!H274="","",'[1]TCE - ANEXO III - Preencher'!H274)</f>
        <v>02/2024</v>
      </c>
      <c r="H265" s="11">
        <f>'[1]TCE - ANEXO III - Preencher'!I274</f>
        <v>0</v>
      </c>
      <c r="I265" s="11">
        <f>'[1]TCE - ANEXO III - Preencher'!J274</f>
        <v>313.27999999999997</v>
      </c>
      <c r="J265" s="11">
        <f>'[1]TCE - ANEXO III - Preencher'!K274</f>
        <v>0</v>
      </c>
      <c r="K265" s="12">
        <f>'[1]TCE - ANEXO III - Preencher'!L274</f>
        <v>109.035685884692</v>
      </c>
      <c r="L265" s="12">
        <f>'[1]TCE - ANEXO III - Preencher'!M274</f>
        <v>7.06</v>
      </c>
      <c r="M265" s="12">
        <f t="shared" si="24"/>
        <v>101.975685884692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0.17</v>
      </c>
      <c r="Y265" s="12">
        <f>'[1]TCE - ANEXO III - Preencher'!Z274</f>
        <v>0</v>
      </c>
      <c r="Z265" s="12">
        <f t="shared" si="28"/>
        <v>0.17</v>
      </c>
      <c r="AA265" s="13" t="str">
        <f>IF('[1]TCE - ANEXO III - Preencher'!AB274="","",'[1]TCE - ANEXO III - Preencher'!AB274)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5" s="12">
        <f t="shared" si="29"/>
        <v>415.42568588469197</v>
      </c>
    </row>
    <row r="266" spans="1:28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GENECARLOS BATISTA DA SILVA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515110</v>
      </c>
      <c r="G266" s="10" t="str">
        <f>IF('[1]TCE - ANEXO III - Preencher'!H275="","",'[1]TCE - ANEXO III - Preencher'!H275)</f>
        <v>02/2024</v>
      </c>
      <c r="H266" s="11">
        <f>'[1]TCE - ANEXO III - Preencher'!I275</f>
        <v>0</v>
      </c>
      <c r="I266" s="11">
        <f>'[1]TCE - ANEXO III - Preencher'!J275</f>
        <v>169.26</v>
      </c>
      <c r="J266" s="11">
        <f>'[1]TCE - ANEXO III - Preencher'!K275</f>
        <v>0</v>
      </c>
      <c r="K266" s="12">
        <f>'[1]TCE - ANEXO III - Preencher'!L275</f>
        <v>109.035685884692</v>
      </c>
      <c r="L266" s="12">
        <f>'[1]TCE - ANEXO III - Preencher'!M275</f>
        <v>7.06</v>
      </c>
      <c r="M266" s="12">
        <f t="shared" si="24"/>
        <v>101.975685884692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1.36</v>
      </c>
      <c r="Y266" s="12">
        <f>'[1]TCE - ANEXO III - Preencher'!Z275</f>
        <v>0</v>
      </c>
      <c r="Z266" s="12">
        <f t="shared" si="28"/>
        <v>1.36</v>
      </c>
      <c r="AA266" s="13" t="str">
        <f>IF('[1]TCE - ANEXO III - Preencher'!AB275="","",'[1]TCE - ANEXO III - Preencher'!AB275)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6" s="12">
        <f t="shared" si="29"/>
        <v>272.59568588469199</v>
      </c>
    </row>
    <row r="267" spans="1:28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GENECILDA MARIA SILVA DE OLIVEIRA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322205</v>
      </c>
      <c r="G267" s="10" t="str">
        <f>IF('[1]TCE - ANEXO III - Preencher'!H276="","",'[1]TCE - ANEXO III - Preencher'!H276)</f>
        <v>02/2024</v>
      </c>
      <c r="H267" s="11">
        <f>'[1]TCE - ANEXO III - Preencher'!I276</f>
        <v>0</v>
      </c>
      <c r="I267" s="11">
        <f>'[1]TCE - ANEXO III - Preencher'!J276</f>
        <v>199.85</v>
      </c>
      <c r="J267" s="11">
        <f>'[1]TCE - ANEXO III - Preencher'!K276</f>
        <v>0</v>
      </c>
      <c r="K267" s="12">
        <f>'[1]TCE - ANEXO III - Preencher'!L276</f>
        <v>109.035685884692</v>
      </c>
      <c r="L267" s="12">
        <f>'[1]TCE - ANEXO III - Preencher'!M276</f>
        <v>7.06</v>
      </c>
      <c r="M267" s="12">
        <f t="shared" si="24"/>
        <v>101.975685884692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831.74</v>
      </c>
      <c r="Y267" s="12">
        <f>'[1]TCE - ANEXO III - Preencher'!Z276</f>
        <v>0</v>
      </c>
      <c r="Z267" s="12">
        <f t="shared" si="28"/>
        <v>831.74</v>
      </c>
      <c r="AA267" s="13" t="str">
        <f>IF('[1]TCE - ANEXO III - Preencher'!AB276="","",'[1]TCE - ANEXO III - Preencher'!AB276)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7" s="12">
        <f t="shared" si="29"/>
        <v>1133.5656858846919</v>
      </c>
    </row>
    <row r="268" spans="1:28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GENI CLEIDE BRASILEIRO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322205</v>
      </c>
      <c r="G268" s="10" t="str">
        <f>IF('[1]TCE - ANEXO III - Preencher'!H277="","",'[1]TCE - ANEXO III - Preencher'!H277)</f>
        <v>02/2024</v>
      </c>
      <c r="H268" s="11">
        <f>'[1]TCE - ANEXO III - Preencher'!I277</f>
        <v>0</v>
      </c>
      <c r="I268" s="11">
        <f>'[1]TCE - ANEXO III - Preencher'!J277</f>
        <v>142.72</v>
      </c>
      <c r="J268" s="11">
        <f>'[1]TCE - ANEXO III - Preencher'!K277</f>
        <v>0</v>
      </c>
      <c r="K268" s="12">
        <f>'[1]TCE - ANEXO III - Preencher'!L277</f>
        <v>109.035685884692</v>
      </c>
      <c r="L268" s="12">
        <f>'[1]TCE - ANEXO III - Preencher'!M277</f>
        <v>7.06</v>
      </c>
      <c r="M268" s="12">
        <f t="shared" si="24"/>
        <v>101.975685884692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464.13</v>
      </c>
      <c r="Y268" s="12">
        <f>'[1]TCE - ANEXO III - Preencher'!Z277</f>
        <v>0</v>
      </c>
      <c r="Z268" s="12">
        <f t="shared" si="28"/>
        <v>464.13</v>
      </c>
      <c r="AA268" s="13" t="str">
        <f>IF('[1]TCE - ANEXO III - Preencher'!AB277="","",'[1]TCE - ANEXO III - Preencher'!AB277)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8" s="12">
        <f t="shared" si="29"/>
        <v>708.82568588469201</v>
      </c>
    </row>
    <row r="269" spans="1:28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GENIVALDO FRANCISCO DA SILVA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>
        <f>'[1]TCE - ANEXO III - Preencher'!G278</f>
        <v>515110</v>
      </c>
      <c r="G269" s="10" t="str">
        <f>IF('[1]TCE - ANEXO III - Preencher'!H278="","",'[1]TCE - ANEXO III - Preencher'!H278)</f>
        <v>02/2024</v>
      </c>
      <c r="H269" s="11">
        <f>'[1]TCE - ANEXO III - Preencher'!I278</f>
        <v>0</v>
      </c>
      <c r="I269" s="11">
        <f>'[1]TCE - ANEXO III - Preencher'!J278</f>
        <v>169.26</v>
      </c>
      <c r="J269" s="11">
        <f>'[1]TCE - ANEXO III - Preencher'!K278</f>
        <v>0</v>
      </c>
      <c r="K269" s="12">
        <f>'[1]TCE - ANEXO III - Preencher'!L278</f>
        <v>109.035685884692</v>
      </c>
      <c r="L269" s="12">
        <f>'[1]TCE - ANEXO III - Preencher'!M278</f>
        <v>7.06</v>
      </c>
      <c r="M269" s="12">
        <f t="shared" si="24"/>
        <v>101.975685884692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0.91</v>
      </c>
      <c r="Y269" s="12">
        <f>'[1]TCE - ANEXO III - Preencher'!Z278</f>
        <v>0</v>
      </c>
      <c r="Z269" s="12">
        <f t="shared" si="28"/>
        <v>0.91</v>
      </c>
      <c r="AA269" s="13" t="str">
        <f>IF('[1]TCE - ANEXO III - Preencher'!AB278="","",'[1]TCE - ANEXO III - Preencher'!AB278)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69" s="12">
        <f t="shared" si="29"/>
        <v>272.145685884692</v>
      </c>
    </row>
    <row r="270" spans="1:28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>GERDALVA FRANCISCA DA SILVA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>
        <f>'[1]TCE - ANEXO III - Preencher'!G279</f>
        <v>322205</v>
      </c>
      <c r="G270" s="10" t="str">
        <f>IF('[1]TCE - ANEXO III - Preencher'!H279="","",'[1]TCE - ANEXO III - Preencher'!H279)</f>
        <v>02/2024</v>
      </c>
      <c r="H270" s="11">
        <f>'[1]TCE - ANEXO III - Preencher'!I279</f>
        <v>0</v>
      </c>
      <c r="I270" s="11">
        <f>'[1]TCE - ANEXO III - Preencher'!J279</f>
        <v>161.75</v>
      </c>
      <c r="J270" s="11">
        <f>'[1]TCE - ANEXO III - Preencher'!K279</f>
        <v>0</v>
      </c>
      <c r="K270" s="12">
        <f>'[1]TCE - ANEXO III - Preencher'!L279</f>
        <v>109.035685884692</v>
      </c>
      <c r="L270" s="12">
        <f>'[1]TCE - ANEXO III - Preencher'!M279</f>
        <v>7.06</v>
      </c>
      <c r="M270" s="12">
        <f t="shared" si="24"/>
        <v>101.975685884692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918.59</v>
      </c>
      <c r="Y270" s="12">
        <f>'[1]TCE - ANEXO III - Preencher'!Z279</f>
        <v>0</v>
      </c>
      <c r="Z270" s="12">
        <f t="shared" si="28"/>
        <v>918.59</v>
      </c>
      <c r="AA270" s="13" t="str">
        <f>IF('[1]TCE - ANEXO III - Preencher'!AB279="","",'[1]TCE - ANEXO III - Preencher'!AB279)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0" s="12">
        <f t="shared" si="29"/>
        <v>1182.3156858846919</v>
      </c>
    </row>
    <row r="271" spans="1:28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GERLANY CECILIA DE OLIVEIRA</v>
      </c>
      <c r="E271" s="6" t="str">
        <f>IF('[1]TCE - ANEXO III - Preencher'!F280="4 - Assistência Odontológica","2 - Outros Profissionais da Saúde",'[1]TCE - ANEXO III - Preencher'!F280)</f>
        <v>3 - Administrativo</v>
      </c>
      <c r="F271" s="9">
        <f>'[1]TCE - ANEXO III - Preencher'!G280</f>
        <v>251605</v>
      </c>
      <c r="G271" s="10" t="str">
        <f>IF('[1]TCE - ANEXO III - Preencher'!H280="","",'[1]TCE - ANEXO III - Preencher'!H280)</f>
        <v>02/2024</v>
      </c>
      <c r="H271" s="11">
        <f>'[1]TCE - ANEXO III - Preencher'!I280</f>
        <v>0</v>
      </c>
      <c r="I271" s="11">
        <f>'[1]TCE - ANEXO III - Preencher'!J280</f>
        <v>291.39999999999998</v>
      </c>
      <c r="J271" s="11">
        <f>'[1]TCE - ANEXO III - Preencher'!K280</f>
        <v>0</v>
      </c>
      <c r="K271" s="12">
        <f>'[1]TCE - ANEXO III - Preencher'!L280</f>
        <v>109.035685884692</v>
      </c>
      <c r="L271" s="12">
        <f>'[1]TCE - ANEXO III - Preencher'!M280</f>
        <v>7.06</v>
      </c>
      <c r="M271" s="12">
        <f t="shared" si="24"/>
        <v>101.975685884692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80.95</v>
      </c>
      <c r="U271" s="12">
        <f>'[1]TCE - ANEXO III - Preencher'!V280</f>
        <v>0</v>
      </c>
      <c r="V271" s="12">
        <f t="shared" si="27"/>
        <v>80.95</v>
      </c>
      <c r="W271" s="13" t="str">
        <f>IF('[1]TCE - ANEXO III - Preencher'!X280="","",'[1]TCE - ANEXO III - Preencher'!X280)</f>
        <v>AUX CRECHE</v>
      </c>
      <c r="X271" s="12">
        <f>'[1]TCE - ANEXO III - Preencher'!Y280</f>
        <v>0.8</v>
      </c>
      <c r="Y271" s="12">
        <f>'[1]TCE - ANEXO III - Preencher'!Z280</f>
        <v>0</v>
      </c>
      <c r="Z271" s="12">
        <f t="shared" si="28"/>
        <v>0.8</v>
      </c>
      <c r="AA271" s="13" t="str">
        <f>IF('[1]TCE - ANEXO III - Preencher'!AB280="","",'[1]TCE - ANEXO III - Preencher'!AB280)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1" s="12">
        <f t="shared" si="29"/>
        <v>475.12568588469196</v>
      </c>
    </row>
    <row r="272" spans="1:28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GERSON GABRIEL PACIFICO DA SILVA</v>
      </c>
      <c r="E272" s="6" t="str">
        <f>IF('[1]TCE - ANEXO III - Preencher'!F281="4 - Assistência Odontológica","2 - Outros Profissionais da Saúde",'[1]TCE - ANEXO III - Preencher'!F281)</f>
        <v>3 - Administrativo</v>
      </c>
      <c r="F272" s="9">
        <f>'[1]TCE - ANEXO III - Preencher'!G281</f>
        <v>414105</v>
      </c>
      <c r="G272" s="10" t="str">
        <f>IF('[1]TCE - ANEXO III - Preencher'!H281="","",'[1]TCE - ANEXO III - Preencher'!H281)</f>
        <v>02/2024</v>
      </c>
      <c r="H272" s="11">
        <f>'[1]TCE - ANEXO III - Preencher'!I281</f>
        <v>0</v>
      </c>
      <c r="I272" s="11">
        <f>'[1]TCE - ANEXO III - Preencher'!J281</f>
        <v>135.56</v>
      </c>
      <c r="J272" s="11">
        <f>'[1]TCE - ANEXO III - Preencher'!K281</f>
        <v>0</v>
      </c>
      <c r="K272" s="12">
        <f>'[1]TCE - ANEXO III - Preencher'!L281</f>
        <v>109.035685884692</v>
      </c>
      <c r="L272" s="12">
        <f>'[1]TCE - ANEXO III - Preencher'!M281</f>
        <v>7.06</v>
      </c>
      <c r="M272" s="12">
        <f t="shared" si="24"/>
        <v>101.975685884692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129.80769230769201</v>
      </c>
      <c r="R272" s="12">
        <f>'[1]TCE - ANEXO III - Preencher'!S281</f>
        <v>82.5</v>
      </c>
      <c r="S272" s="12">
        <f t="shared" si="26"/>
        <v>47.307692307692008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1.39</v>
      </c>
      <c r="Y272" s="12">
        <f>'[1]TCE - ANEXO III - Preencher'!Z281</f>
        <v>0</v>
      </c>
      <c r="Z272" s="12">
        <f t="shared" si="28"/>
        <v>1.39</v>
      </c>
      <c r="AA272" s="13" t="str">
        <f>IF('[1]TCE - ANEXO III - Preencher'!AB281="","",'[1]TCE - ANEXO III - Preencher'!AB281)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2" s="12">
        <f t="shared" si="29"/>
        <v>286.23337819238395</v>
      </c>
    </row>
    <row r="273" spans="1:28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GILDETE DA SILVA SOUZA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>
        <f>'[1]TCE - ANEXO III - Preencher'!G282</f>
        <v>322205</v>
      </c>
      <c r="G273" s="10" t="str">
        <f>IF('[1]TCE - ANEXO III - Preencher'!H282="","",'[1]TCE - ANEXO III - Preencher'!H282)</f>
        <v>02/2024</v>
      </c>
      <c r="H273" s="11">
        <f>'[1]TCE - ANEXO III - Preencher'!I282</f>
        <v>0</v>
      </c>
      <c r="I273" s="11">
        <f>'[1]TCE - ANEXO III - Preencher'!J282</f>
        <v>154.01</v>
      </c>
      <c r="J273" s="11">
        <f>'[1]TCE - ANEXO III - Preencher'!K282</f>
        <v>0</v>
      </c>
      <c r="K273" s="12">
        <f>'[1]TCE - ANEXO III - Preencher'!L282</f>
        <v>109.035685884692</v>
      </c>
      <c r="L273" s="12">
        <f>'[1]TCE - ANEXO III - Preencher'!M282</f>
        <v>7.06</v>
      </c>
      <c r="M273" s="12">
        <f t="shared" si="24"/>
        <v>101.975685884692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620.96</v>
      </c>
      <c r="Y273" s="12">
        <f>'[1]TCE - ANEXO III - Preencher'!Z282</f>
        <v>0</v>
      </c>
      <c r="Z273" s="12">
        <f t="shared" si="28"/>
        <v>620.96</v>
      </c>
      <c r="AA273" s="13" t="str">
        <f>IF('[1]TCE - ANEXO III - Preencher'!AB282="","",'[1]TCE - ANEXO III - Preencher'!AB282)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3" s="12">
        <f t="shared" si="29"/>
        <v>876.94568588469201</v>
      </c>
    </row>
    <row r="274" spans="1:28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GILVAN FRANCISCO DA SILVA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>
        <f>'[1]TCE - ANEXO III - Preencher'!G283</f>
        <v>324115</v>
      </c>
      <c r="G274" s="10" t="str">
        <f>IF('[1]TCE - ANEXO III - Preencher'!H283="","",'[1]TCE - ANEXO III - Preencher'!H283)</f>
        <v>02/2024</v>
      </c>
      <c r="H274" s="11">
        <f>'[1]TCE - ANEXO III - Preencher'!I283</f>
        <v>0</v>
      </c>
      <c r="I274" s="11">
        <f>'[1]TCE - ANEXO III - Preencher'!J283</f>
        <v>289.33999999999997</v>
      </c>
      <c r="J274" s="11">
        <f>'[1]TCE - ANEXO III - Preencher'!K283</f>
        <v>0</v>
      </c>
      <c r="K274" s="12">
        <f>'[1]TCE - ANEXO III - Preencher'!L283</f>
        <v>109.035685884692</v>
      </c>
      <c r="L274" s="12">
        <f>'[1]TCE - ANEXO III - Preencher'!M283</f>
        <v>7.06</v>
      </c>
      <c r="M274" s="12">
        <f t="shared" si="24"/>
        <v>101.975685884692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0.59</v>
      </c>
      <c r="Y274" s="12">
        <f>'[1]TCE - ANEXO III - Preencher'!Z283</f>
        <v>0</v>
      </c>
      <c r="Z274" s="12">
        <f t="shared" si="28"/>
        <v>0.59</v>
      </c>
      <c r="AA274" s="13" t="str">
        <f>IF('[1]TCE - ANEXO III - Preencher'!AB283="","",'[1]TCE - ANEXO III - Preencher'!AB283)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4" s="12">
        <f t="shared" si="29"/>
        <v>391.90568588469193</v>
      </c>
    </row>
    <row r="275" spans="1:28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GILVANCLECIA ALVES CHAVES</v>
      </c>
      <c r="E275" s="6" t="str">
        <f>IF('[1]TCE - ANEXO III - Preencher'!F284="4 - Assistência Odontológica","2 - Outros Profissionais da Saúde",'[1]TCE - ANEXO III - Preencher'!F284)</f>
        <v>3 - Administrativo</v>
      </c>
      <c r="F275" s="9">
        <f>'[1]TCE - ANEXO III - Preencher'!G284</f>
        <v>513430</v>
      </c>
      <c r="G275" s="10" t="str">
        <f>IF('[1]TCE - ANEXO III - Preencher'!H284="","",'[1]TCE - ANEXO III - Preencher'!H284)</f>
        <v>02/2024</v>
      </c>
      <c r="H275" s="11">
        <f>'[1]TCE - ANEXO III - Preencher'!I284</f>
        <v>0</v>
      </c>
      <c r="I275" s="11">
        <f>'[1]TCE - ANEXO III - Preencher'!J284</f>
        <v>134.36000000000001</v>
      </c>
      <c r="J275" s="11">
        <f>'[1]TCE - ANEXO III - Preencher'!K284</f>
        <v>0</v>
      </c>
      <c r="K275" s="12">
        <f>'[1]TCE - ANEXO III - Preencher'!L284</f>
        <v>109.035685884692</v>
      </c>
      <c r="L275" s="12">
        <f>'[1]TCE - ANEXO III - Preencher'!M284</f>
        <v>7.06</v>
      </c>
      <c r="M275" s="12">
        <f t="shared" si="24"/>
        <v>101.975685884692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0.72</v>
      </c>
      <c r="Y275" s="12">
        <f>'[1]TCE - ANEXO III - Preencher'!Z284</f>
        <v>0</v>
      </c>
      <c r="Z275" s="12">
        <f t="shared" si="28"/>
        <v>0.72</v>
      </c>
      <c r="AA275" s="13" t="str">
        <f>IF('[1]TCE - ANEXO III - Preencher'!AB284="","",'[1]TCE - ANEXO III - Preencher'!AB284)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5" s="12">
        <f t="shared" si="29"/>
        <v>237.055685884692</v>
      </c>
    </row>
    <row r="276" spans="1:28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GIOVANNA AGUIAR RAMOS DA SILVA</v>
      </c>
      <c r="E276" s="6" t="str">
        <f>IF('[1]TCE - ANEXO III - Preencher'!F285="4 - Assistência Odontológica","2 - Outros Profissionais da Saúde",'[1]TCE - ANEXO III - Preencher'!F285)</f>
        <v>3 - Administrativo</v>
      </c>
      <c r="F276" s="9">
        <f>'[1]TCE - ANEXO III - Preencher'!G285</f>
        <v>422110</v>
      </c>
      <c r="G276" s="10" t="str">
        <f>IF('[1]TCE - ANEXO III - Preencher'!H285="","",'[1]TCE - ANEXO III - Preencher'!H285)</f>
        <v>02/2024</v>
      </c>
      <c r="H276" s="11">
        <f>'[1]TCE - ANEXO III - Preencher'!I285</f>
        <v>0</v>
      </c>
      <c r="I276" s="11">
        <f>'[1]TCE - ANEXO III - Preencher'!J285</f>
        <v>13.26</v>
      </c>
      <c r="J276" s="11">
        <f>'[1]TCE - ANEXO III - Preencher'!K285</f>
        <v>0</v>
      </c>
      <c r="K276" s="12">
        <f>'[1]TCE - ANEXO III - Preencher'!L285</f>
        <v>109.035685884692</v>
      </c>
      <c r="L276" s="12">
        <f>'[1]TCE - ANEXO III - Preencher'!M285</f>
        <v>7.06</v>
      </c>
      <c r="M276" s="12">
        <f t="shared" si="24"/>
        <v>101.975685884692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129.80769230769201</v>
      </c>
      <c r="R276" s="12">
        <f>'[1]TCE - ANEXO III - Preencher'!S285</f>
        <v>39.799999999999997</v>
      </c>
      <c r="S276" s="12">
        <f t="shared" si="26"/>
        <v>90.007692307692011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</v>
      </c>
      <c r="Y276" s="12">
        <f>'[1]TCE - ANEXO III - Preencher'!Z285</f>
        <v>0</v>
      </c>
      <c r="Z276" s="12">
        <f t="shared" si="28"/>
        <v>0</v>
      </c>
      <c r="AA276" s="13" t="str">
        <f>IF('[1]TCE - ANEXO III - Preencher'!AB285="","",'[1]TCE - ANEXO III - Preencher'!AB285)</f>
        <v/>
      </c>
      <c r="AB276" s="12">
        <f t="shared" si="29"/>
        <v>205.243378192384</v>
      </c>
    </row>
    <row r="277" spans="1:28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GIRLEIDE EUDAMIDAS TERTULINO DA SILVA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>
        <f>'[1]TCE - ANEXO III - Preencher'!G286</f>
        <v>322205</v>
      </c>
      <c r="G277" s="10" t="str">
        <f>IF('[1]TCE - ANEXO III - Preencher'!H286="","",'[1]TCE - ANEXO III - Preencher'!H286)</f>
        <v>02/2024</v>
      </c>
      <c r="H277" s="11">
        <f>'[1]TCE - ANEXO III - Preencher'!I286</f>
        <v>0</v>
      </c>
      <c r="I277" s="11">
        <f>'[1]TCE - ANEXO III - Preencher'!J286</f>
        <v>175.19</v>
      </c>
      <c r="J277" s="11">
        <f>'[1]TCE - ANEXO III - Preencher'!K286</f>
        <v>0</v>
      </c>
      <c r="K277" s="12">
        <f>'[1]TCE - ANEXO III - Preencher'!L286</f>
        <v>109.035685884692</v>
      </c>
      <c r="L277" s="12">
        <f>'[1]TCE - ANEXO III - Preencher'!M286</f>
        <v>7.06</v>
      </c>
      <c r="M277" s="12">
        <f t="shared" si="24"/>
        <v>101.975685884692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1.32</v>
      </c>
      <c r="Y277" s="12">
        <f>'[1]TCE - ANEXO III - Preencher'!Z286</f>
        <v>0</v>
      </c>
      <c r="Z277" s="12">
        <f t="shared" si="28"/>
        <v>1.32</v>
      </c>
      <c r="AA277" s="13" t="str">
        <f>IF('[1]TCE - ANEXO III - Preencher'!AB286="","",'[1]TCE - ANEXO III - Preencher'!AB286)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7" s="12">
        <f t="shared" si="29"/>
        <v>278.48568588469197</v>
      </c>
    </row>
    <row r="278" spans="1:28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GIRLENE ANA DA SILVA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>
        <f>'[1]TCE - ANEXO III - Preencher'!G287</f>
        <v>223505</v>
      </c>
      <c r="G278" s="10" t="str">
        <f>IF('[1]TCE - ANEXO III - Preencher'!H287="","",'[1]TCE - ANEXO III - Preencher'!H287)</f>
        <v>02/2024</v>
      </c>
      <c r="H278" s="11">
        <f>'[1]TCE - ANEXO III - Preencher'!I287</f>
        <v>0</v>
      </c>
      <c r="I278" s="11">
        <f>'[1]TCE - ANEXO III - Preencher'!J287</f>
        <v>217.7</v>
      </c>
      <c r="J278" s="11">
        <f>'[1]TCE - ANEXO III - Preencher'!K287</f>
        <v>0</v>
      </c>
      <c r="K278" s="12">
        <f>'[1]TCE - ANEXO III - Preencher'!L287</f>
        <v>0</v>
      </c>
      <c r="L278" s="12">
        <f>'[1]TCE - ANEXO III - Preencher'!M287</f>
        <v>0</v>
      </c>
      <c r="M278" s="12">
        <f t="shared" si="24"/>
        <v>0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724.2</v>
      </c>
      <c r="Y278" s="12">
        <f>'[1]TCE - ANEXO III - Preencher'!Z287</f>
        <v>0</v>
      </c>
      <c r="Z278" s="12">
        <f t="shared" si="28"/>
        <v>724.2</v>
      </c>
      <c r="AA278" s="13" t="str">
        <f>IF('[1]TCE - ANEXO III - Preencher'!AB287="","",'[1]TCE - ANEXO III - Preencher'!AB287)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8" s="12">
        <f t="shared" si="29"/>
        <v>941.90000000000009</v>
      </c>
    </row>
    <row r="279" spans="1:28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 xml:space="preserve">GIRLENE MARIA DE OLIVEIRA 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322205</v>
      </c>
      <c r="G279" s="10" t="str">
        <f>IF('[1]TCE - ANEXO III - Preencher'!H288="","",'[1]TCE - ANEXO III - Preencher'!H288)</f>
        <v>02/2024</v>
      </c>
      <c r="H279" s="11">
        <f>'[1]TCE - ANEXO III - Preencher'!I288</f>
        <v>0</v>
      </c>
      <c r="I279" s="11">
        <f>'[1]TCE - ANEXO III - Preencher'!J288</f>
        <v>148.36000000000001</v>
      </c>
      <c r="J279" s="11">
        <f>'[1]TCE - ANEXO III - Preencher'!K288</f>
        <v>0</v>
      </c>
      <c r="K279" s="12">
        <f>'[1]TCE - ANEXO III - Preencher'!L288</f>
        <v>109.035685884692</v>
      </c>
      <c r="L279" s="12">
        <f>'[1]TCE - ANEXO III - Preencher'!M288</f>
        <v>7.06</v>
      </c>
      <c r="M279" s="12">
        <f t="shared" si="24"/>
        <v>101.975685884692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896.18</v>
      </c>
      <c r="Y279" s="12">
        <f>'[1]TCE - ANEXO III - Preencher'!Z288</f>
        <v>0</v>
      </c>
      <c r="Z279" s="12">
        <f t="shared" si="28"/>
        <v>896.18</v>
      </c>
      <c r="AA279" s="13" t="str">
        <f>IF('[1]TCE - ANEXO III - Preencher'!AB288="","",'[1]TCE - ANEXO III - Preencher'!AB288)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79" s="12">
        <f t="shared" si="29"/>
        <v>1146.5156858846919</v>
      </c>
    </row>
    <row r="280" spans="1:28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 xml:space="preserve">GISELLY COSTA RODRIGUES 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>
        <f>'[1]TCE - ANEXO III - Preencher'!G289</f>
        <v>223505</v>
      </c>
      <c r="G280" s="10" t="str">
        <f>IF('[1]TCE - ANEXO III - Preencher'!H289="","",'[1]TCE - ANEXO III - Preencher'!H289)</f>
        <v>02/2024</v>
      </c>
      <c r="H280" s="11">
        <f>'[1]TCE - ANEXO III - Preencher'!I289</f>
        <v>0</v>
      </c>
      <c r="I280" s="11">
        <f>'[1]TCE - ANEXO III - Preencher'!J289</f>
        <v>353.57</v>
      </c>
      <c r="J280" s="11">
        <f>'[1]TCE - ANEXO III - Preencher'!K289</f>
        <v>0</v>
      </c>
      <c r="K280" s="12">
        <f>'[1]TCE - ANEXO III - Preencher'!L289</f>
        <v>0</v>
      </c>
      <c r="L280" s="12">
        <f>'[1]TCE - ANEXO III - Preencher'!M289</f>
        <v>0</v>
      </c>
      <c r="M280" s="12">
        <f t="shared" si="24"/>
        <v>0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120.26</v>
      </c>
      <c r="U280" s="12">
        <f>'[1]TCE - ANEXO III - Preencher'!V289</f>
        <v>0</v>
      </c>
      <c r="V280" s="12">
        <f t="shared" si="27"/>
        <v>120.26</v>
      </c>
      <c r="W280" s="13" t="str">
        <f>IF('[1]TCE - ANEXO III - Preencher'!X289="","",'[1]TCE - ANEXO III - Preencher'!X289)</f>
        <v>AUX CRECHE</v>
      </c>
      <c r="X280" s="12">
        <f>'[1]TCE - ANEXO III - Preencher'!Y289</f>
        <v>829.87</v>
      </c>
      <c r="Y280" s="12">
        <f>'[1]TCE - ANEXO III - Preencher'!Z289</f>
        <v>0</v>
      </c>
      <c r="Z280" s="12">
        <f t="shared" si="28"/>
        <v>829.87</v>
      </c>
      <c r="AA280" s="13" t="str">
        <f>IF('[1]TCE - ANEXO III - Preencher'!AB289="","",'[1]TCE - ANEXO III - Preencher'!AB289)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0" s="12">
        <f t="shared" si="29"/>
        <v>1303.7</v>
      </c>
    </row>
    <row r="281" spans="1:28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GISELLY LUCIA GUSMAO FELIX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>
        <f>'[1]TCE - ANEXO III - Preencher'!G290</f>
        <v>223505</v>
      </c>
      <c r="G281" s="10" t="str">
        <f>IF('[1]TCE - ANEXO III - Preencher'!H290="","",'[1]TCE - ANEXO III - Preencher'!H290)</f>
        <v>02/2024</v>
      </c>
      <c r="H281" s="11">
        <f>'[1]TCE - ANEXO III - Preencher'!I290</f>
        <v>0</v>
      </c>
      <c r="I281" s="11">
        <f>'[1]TCE - ANEXO III - Preencher'!J290</f>
        <v>219.31</v>
      </c>
      <c r="J281" s="11">
        <f>'[1]TCE - ANEXO III - Preencher'!K290</f>
        <v>0</v>
      </c>
      <c r="K281" s="12">
        <f>'[1]TCE - ANEXO III - Preencher'!L290</f>
        <v>0</v>
      </c>
      <c r="L281" s="12">
        <f>'[1]TCE - ANEXO III - Preencher'!M290</f>
        <v>0</v>
      </c>
      <c r="M281" s="12">
        <f t="shared" si="24"/>
        <v>0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1381.53</v>
      </c>
      <c r="Y281" s="12">
        <f>'[1]TCE - ANEXO III - Preencher'!Z290</f>
        <v>0</v>
      </c>
      <c r="Z281" s="12">
        <f t="shared" si="28"/>
        <v>1381.53</v>
      </c>
      <c r="AA281" s="13" t="str">
        <f>IF('[1]TCE - ANEXO III - Preencher'!AB290="","",'[1]TCE - ANEXO III - Preencher'!AB290)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1" s="12">
        <f t="shared" si="29"/>
        <v>1600.84</v>
      </c>
    </row>
    <row r="282" spans="1:28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GLAUCIENE FERREIRA FARIAS</v>
      </c>
      <c r="E282" s="6" t="str">
        <f>IF('[1]TCE - ANEXO III - Preencher'!F291="4 - Assistência Odontológica","2 - Outros Profissionais da Saúde",'[1]TCE - ANEXO III - Preencher'!F291)</f>
        <v>3 - Administrativo</v>
      </c>
      <c r="F282" s="9">
        <f>'[1]TCE - ANEXO III - Preencher'!G291</f>
        <v>411005</v>
      </c>
      <c r="G282" s="10" t="str">
        <f>IF('[1]TCE - ANEXO III - Preencher'!H291="","",'[1]TCE - ANEXO III - Preencher'!H291)</f>
        <v>02/2024</v>
      </c>
      <c r="H282" s="11">
        <f>'[1]TCE - ANEXO III - Preencher'!I291</f>
        <v>0</v>
      </c>
      <c r="I282" s="11">
        <f>'[1]TCE - ANEXO III - Preencher'!J291</f>
        <v>123.06</v>
      </c>
      <c r="J282" s="11">
        <f>'[1]TCE - ANEXO III - Preencher'!K291</f>
        <v>0</v>
      </c>
      <c r="K282" s="12">
        <f>'[1]TCE - ANEXO III - Preencher'!L291</f>
        <v>109.035685884692</v>
      </c>
      <c r="L282" s="12">
        <f>'[1]TCE - ANEXO III - Preencher'!M291</f>
        <v>7.06</v>
      </c>
      <c r="M282" s="12">
        <f t="shared" si="24"/>
        <v>101.975685884692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129.80769230769201</v>
      </c>
      <c r="R282" s="12">
        <f>'[1]TCE - ANEXO III - Preencher'!S291</f>
        <v>82.5</v>
      </c>
      <c r="S282" s="12">
        <f t="shared" si="26"/>
        <v>47.307692307692008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0.69</v>
      </c>
      <c r="Y282" s="12">
        <f>'[1]TCE - ANEXO III - Preencher'!Z291</f>
        <v>0</v>
      </c>
      <c r="Z282" s="12">
        <f t="shared" si="28"/>
        <v>0.69</v>
      </c>
      <c r="AA282" s="13" t="str">
        <f>IF('[1]TCE - ANEXO III - Preencher'!AB291="","",'[1]TCE - ANEXO III - Preencher'!AB291)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2" s="12">
        <f t="shared" si="29"/>
        <v>273.03337819238396</v>
      </c>
    </row>
    <row r="283" spans="1:28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GLAUCIO BARBOSA FARIAS</v>
      </c>
      <c r="E283" s="6" t="str">
        <f>IF('[1]TCE - ANEXO III - Preencher'!F292="4 - Assistência Odontológica","2 - Outros Profissionais da Saúde",'[1]TCE - ANEXO III - Preencher'!F292)</f>
        <v>3 - Administrativo</v>
      </c>
      <c r="F283" s="9">
        <f>'[1]TCE - ANEXO III - Preencher'!G292</f>
        <v>516310</v>
      </c>
      <c r="G283" s="10" t="str">
        <f>IF('[1]TCE - ANEXO III - Preencher'!H292="","",'[1]TCE - ANEXO III - Preencher'!H292)</f>
        <v>02/2024</v>
      </c>
      <c r="H283" s="11">
        <f>'[1]TCE - ANEXO III - Preencher'!I292</f>
        <v>0</v>
      </c>
      <c r="I283" s="11">
        <f>'[1]TCE - ANEXO III - Preencher'!J292</f>
        <v>135.56</v>
      </c>
      <c r="J283" s="11">
        <f>'[1]TCE - ANEXO III - Preencher'!K292</f>
        <v>0</v>
      </c>
      <c r="K283" s="12">
        <f>'[1]TCE - ANEXO III - Preencher'!L292</f>
        <v>109.035685884692</v>
      </c>
      <c r="L283" s="12">
        <f>'[1]TCE - ANEXO III - Preencher'!M292</f>
        <v>7.06</v>
      </c>
      <c r="M283" s="12">
        <f t="shared" si="24"/>
        <v>101.975685884692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129.80769230769201</v>
      </c>
      <c r="R283" s="12">
        <f>'[1]TCE - ANEXO III - Preencher'!S292</f>
        <v>82.5</v>
      </c>
      <c r="S283" s="12">
        <f t="shared" si="26"/>
        <v>47.307692307692008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0.37</v>
      </c>
      <c r="Y283" s="12">
        <f>'[1]TCE - ANEXO III - Preencher'!Z292</f>
        <v>0</v>
      </c>
      <c r="Z283" s="12">
        <f t="shared" si="28"/>
        <v>0.37</v>
      </c>
      <c r="AA283" s="13" t="str">
        <f>IF('[1]TCE - ANEXO III - Preencher'!AB292="","",'[1]TCE - ANEXO III - Preencher'!AB292)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3" s="12">
        <f t="shared" si="29"/>
        <v>285.21337819238397</v>
      </c>
    </row>
    <row r="284" spans="1:28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GLEICE VALERIA DA SILVA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>
        <f>'[1]TCE - ANEXO III - Preencher'!G293</f>
        <v>322205</v>
      </c>
      <c r="G284" s="10" t="str">
        <f>IF('[1]TCE - ANEXO III - Preencher'!H293="","",'[1]TCE - ANEXO III - Preencher'!H293)</f>
        <v>02/2024</v>
      </c>
      <c r="H284" s="11">
        <f>'[1]TCE - ANEXO III - Preencher'!I293</f>
        <v>0</v>
      </c>
      <c r="I284" s="11">
        <f>'[1]TCE - ANEXO III - Preencher'!J293</f>
        <v>141.21</v>
      </c>
      <c r="J284" s="11">
        <f>'[1]TCE - ANEXO III - Preencher'!K293</f>
        <v>0</v>
      </c>
      <c r="K284" s="12">
        <f>'[1]TCE - ANEXO III - Preencher'!L293</f>
        <v>109.035685884692</v>
      </c>
      <c r="L284" s="12">
        <f>'[1]TCE - ANEXO III - Preencher'!M293</f>
        <v>6.35</v>
      </c>
      <c r="M284" s="12">
        <f t="shared" si="24"/>
        <v>102.68568588469201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854.55</v>
      </c>
      <c r="Y284" s="12">
        <f>'[1]TCE - ANEXO III - Preencher'!Z293</f>
        <v>0</v>
      </c>
      <c r="Z284" s="12">
        <f t="shared" si="28"/>
        <v>854.55</v>
      </c>
      <c r="AA284" s="13" t="str">
        <f>IF('[1]TCE - ANEXO III - Preencher'!AB293="","",'[1]TCE - ANEXO III - Preencher'!AB293)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4" s="12">
        <f t="shared" si="29"/>
        <v>1098.445685884692</v>
      </c>
    </row>
    <row r="285" spans="1:28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GLICIA VADJA ALVES DA SILVA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>
        <f>'[1]TCE - ANEXO III - Preencher'!G294</f>
        <v>223505</v>
      </c>
      <c r="G285" s="10" t="str">
        <f>IF('[1]TCE - ANEXO III - Preencher'!H294="","",'[1]TCE - ANEXO III - Preencher'!H294)</f>
        <v>02/2024</v>
      </c>
      <c r="H285" s="11">
        <f>'[1]TCE - ANEXO III - Preencher'!I294</f>
        <v>0</v>
      </c>
      <c r="I285" s="11">
        <f>'[1]TCE - ANEXO III - Preencher'!J294</f>
        <v>311.75</v>
      </c>
      <c r="J285" s="11">
        <f>'[1]TCE - ANEXO III - Preencher'!K294</f>
        <v>0</v>
      </c>
      <c r="K285" s="12">
        <f>'[1]TCE - ANEXO III - Preencher'!L294</f>
        <v>0</v>
      </c>
      <c r="L285" s="12">
        <f>'[1]TCE - ANEXO III - Preencher'!M294</f>
        <v>0</v>
      </c>
      <c r="M285" s="12">
        <f t="shared" si="24"/>
        <v>0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785.11</v>
      </c>
      <c r="Y285" s="12">
        <f>'[1]TCE - ANEXO III - Preencher'!Z294</f>
        <v>0</v>
      </c>
      <c r="Z285" s="12">
        <f t="shared" si="28"/>
        <v>785.11</v>
      </c>
      <c r="AA285" s="13" t="str">
        <f>IF('[1]TCE - ANEXO III - Preencher'!AB294="","",'[1]TCE - ANEXO III - Preencher'!AB294)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5" s="12">
        <f t="shared" si="29"/>
        <v>1096.8600000000001</v>
      </c>
    </row>
    <row r="286" spans="1:28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GRACILIANO LUCIO DE CARVALHO MORAIS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>
        <f>'[1]TCE - ANEXO III - Preencher'!G295</f>
        <v>322205</v>
      </c>
      <c r="G286" s="10" t="str">
        <f>IF('[1]TCE - ANEXO III - Preencher'!H295="","",'[1]TCE - ANEXO III - Preencher'!H295)</f>
        <v>02/2024</v>
      </c>
      <c r="H286" s="11">
        <f>'[1]TCE - ANEXO III - Preencher'!I295</f>
        <v>0</v>
      </c>
      <c r="I286" s="11">
        <f>'[1]TCE - ANEXO III - Preencher'!J295</f>
        <v>161.75</v>
      </c>
      <c r="J286" s="11">
        <f>'[1]TCE - ANEXO III - Preencher'!K295</f>
        <v>0</v>
      </c>
      <c r="K286" s="12">
        <f>'[1]TCE - ANEXO III - Preencher'!L295</f>
        <v>109.035685884692</v>
      </c>
      <c r="L286" s="12">
        <f>'[1]TCE - ANEXO III - Preencher'!M295</f>
        <v>7.06</v>
      </c>
      <c r="M286" s="12">
        <f t="shared" si="24"/>
        <v>101.975685884692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927.4</v>
      </c>
      <c r="Y286" s="12">
        <f>'[1]TCE - ANEXO III - Preencher'!Z295</f>
        <v>0</v>
      </c>
      <c r="Z286" s="12">
        <f t="shared" si="28"/>
        <v>927.4</v>
      </c>
      <c r="AA286" s="13" t="str">
        <f>IF('[1]TCE - ANEXO III - Preencher'!AB295="","",'[1]TCE - ANEXO III - Preencher'!AB295)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6" s="12">
        <f t="shared" si="29"/>
        <v>1191.1256858846918</v>
      </c>
    </row>
    <row r="287" spans="1:28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GUSTAVO LIBORIO SANTOS DE ALMEIDA</v>
      </c>
      <c r="E287" s="6" t="str">
        <f>IF('[1]TCE - ANEXO III - Preencher'!F296="4 - Assistência Odontológica","2 - Outros Profissionais da Saúde",'[1]TCE - ANEXO III - Preencher'!F296)</f>
        <v>1 - Médico</v>
      </c>
      <c r="F287" s="9">
        <f>'[1]TCE - ANEXO III - Preencher'!G296</f>
        <v>225270</v>
      </c>
      <c r="G287" s="10" t="str">
        <f>IF('[1]TCE - ANEXO III - Preencher'!H296="","",'[1]TCE - ANEXO III - Preencher'!H296)</f>
        <v>02/2024</v>
      </c>
      <c r="H287" s="11">
        <f>'[1]TCE - ANEXO III - Preencher'!I296</f>
        <v>0</v>
      </c>
      <c r="I287" s="11">
        <f>'[1]TCE - ANEXO III - Preencher'!J296</f>
        <v>780.67</v>
      </c>
      <c r="J287" s="11">
        <f>'[1]TCE - ANEXO III - Preencher'!K296</f>
        <v>0</v>
      </c>
      <c r="K287" s="12">
        <f>'[1]TCE - ANEXO III - Preencher'!L296</f>
        <v>109.035685884692</v>
      </c>
      <c r="L287" s="12">
        <f>'[1]TCE - ANEXO III - Preencher'!M296</f>
        <v>7.06</v>
      </c>
      <c r="M287" s="12">
        <f t="shared" si="24"/>
        <v>101.975685884692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0.7</v>
      </c>
      <c r="Y287" s="12">
        <f>'[1]TCE - ANEXO III - Preencher'!Z296</f>
        <v>0</v>
      </c>
      <c r="Z287" s="12">
        <f t="shared" si="28"/>
        <v>0.7</v>
      </c>
      <c r="AA287" s="13" t="str">
        <f>IF('[1]TCE - ANEXO III - Preencher'!AB296="","",'[1]TCE - ANEXO III - Preencher'!AB296)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7" s="12">
        <f t="shared" si="29"/>
        <v>883.34568588469199</v>
      </c>
    </row>
    <row r="288" spans="1:28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HANNAH SARAH DE OLIVEIRA</v>
      </c>
      <c r="E288" s="6" t="str">
        <f>IF('[1]TCE - ANEXO III - Preencher'!F297="4 - Assistência Odontológica","2 - Outros Profissionais da Saúde",'[1]TCE - ANEXO III - Preencher'!F297)</f>
        <v>3 - Administrativo</v>
      </c>
      <c r="F288" s="9">
        <f>'[1]TCE - ANEXO III - Preencher'!G297</f>
        <v>411005</v>
      </c>
      <c r="G288" s="10" t="str">
        <f>IF('[1]TCE - ANEXO III - Preencher'!H297="","",'[1]TCE - ANEXO III - Preencher'!H297)</f>
        <v>02/2024</v>
      </c>
      <c r="H288" s="11">
        <f>'[1]TCE - ANEXO III - Preencher'!I297</f>
        <v>0</v>
      </c>
      <c r="I288" s="11">
        <f>'[1]TCE - ANEXO III - Preencher'!J297</f>
        <v>135.55000000000001</v>
      </c>
      <c r="J288" s="11">
        <f>'[1]TCE - ANEXO III - Preencher'!K297</f>
        <v>0</v>
      </c>
      <c r="K288" s="12">
        <f>'[1]TCE - ANEXO III - Preencher'!L297</f>
        <v>109.035685884692</v>
      </c>
      <c r="L288" s="12">
        <f>'[1]TCE - ANEXO III - Preencher'!M297</f>
        <v>7.06</v>
      </c>
      <c r="M288" s="12">
        <f t="shared" si="24"/>
        <v>101.975685884692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77.55</v>
      </c>
      <c r="U288" s="12">
        <f>'[1]TCE - ANEXO III - Preencher'!V297</f>
        <v>0</v>
      </c>
      <c r="V288" s="12">
        <f t="shared" si="27"/>
        <v>77.55</v>
      </c>
      <c r="W288" s="13" t="str">
        <f>IF('[1]TCE - ANEXO III - Preencher'!X297="","",'[1]TCE - ANEXO III - Preencher'!X297)</f>
        <v>AUX CRECHE</v>
      </c>
      <c r="X288" s="12">
        <f>'[1]TCE - ANEXO III - Preencher'!Y297</f>
        <v>0.31</v>
      </c>
      <c r="Y288" s="12">
        <f>'[1]TCE - ANEXO III - Preencher'!Z297</f>
        <v>0</v>
      </c>
      <c r="Z288" s="12">
        <f t="shared" si="28"/>
        <v>0.31</v>
      </c>
      <c r="AA288" s="13" t="str">
        <f>IF('[1]TCE - ANEXO III - Preencher'!AB297="","",'[1]TCE - ANEXO III - Preencher'!AB297)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8" s="12">
        <f t="shared" si="29"/>
        <v>315.38568588469201</v>
      </c>
    </row>
    <row r="289" spans="1:28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HARLESSON FRANK FERREIRA DA SILVA</v>
      </c>
      <c r="E289" s="6" t="str">
        <f>IF('[1]TCE - ANEXO III - Preencher'!F298="4 - Assistência Odontológica","2 - Outros Profissionais da Saúde",'[1]TCE - ANEXO III - Preencher'!F298)</f>
        <v>3 - Administrativo</v>
      </c>
      <c r="F289" s="9">
        <f>'[1]TCE - ANEXO III - Preencher'!G298</f>
        <v>517410</v>
      </c>
      <c r="G289" s="10" t="str">
        <f>IF('[1]TCE - ANEXO III - Preencher'!H298="","",'[1]TCE - ANEXO III - Preencher'!H298)</f>
        <v>02/2024</v>
      </c>
      <c r="H289" s="11">
        <f>'[1]TCE - ANEXO III - Preencher'!I298</f>
        <v>0</v>
      </c>
      <c r="I289" s="11">
        <f>'[1]TCE - ANEXO III - Preencher'!J298</f>
        <v>122.39</v>
      </c>
      <c r="J289" s="11">
        <f>'[1]TCE - ANEXO III - Preencher'!K298</f>
        <v>0</v>
      </c>
      <c r="K289" s="12">
        <f>'[1]TCE - ANEXO III - Preencher'!L298</f>
        <v>109.035685884692</v>
      </c>
      <c r="L289" s="12">
        <f>'[1]TCE - ANEXO III - Preencher'!M298</f>
        <v>7.06</v>
      </c>
      <c r="M289" s="12">
        <f t="shared" si="24"/>
        <v>101.975685884692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0.74</v>
      </c>
      <c r="Y289" s="12">
        <f>'[1]TCE - ANEXO III - Preencher'!Z298</f>
        <v>0</v>
      </c>
      <c r="Z289" s="12">
        <f t="shared" si="28"/>
        <v>0.74</v>
      </c>
      <c r="AA289" s="13" t="str">
        <f>IF('[1]TCE - ANEXO III - Preencher'!AB298="","",'[1]TCE - ANEXO III - Preencher'!AB298)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89" s="12">
        <f t="shared" si="29"/>
        <v>225.10568588469201</v>
      </c>
    </row>
    <row r="290" spans="1:28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HELDER DE OLIVEIRA COSTA</v>
      </c>
      <c r="E290" s="6" t="str">
        <f>IF('[1]TCE - ANEXO III - Preencher'!F299="4 - Assistência Odontológica","2 - Outros Profissionais da Saúde",'[1]TCE - ANEXO III - Preencher'!F299)</f>
        <v>1 - Médico</v>
      </c>
      <c r="F290" s="9">
        <f>'[1]TCE - ANEXO III - Preencher'!G299</f>
        <v>225124</v>
      </c>
      <c r="G290" s="10" t="str">
        <f>IF('[1]TCE - ANEXO III - Preencher'!H299="","",'[1]TCE - ANEXO III - Preencher'!H299)</f>
        <v>02/2024</v>
      </c>
      <c r="H290" s="11">
        <f>'[1]TCE - ANEXO III - Preencher'!I299</f>
        <v>0</v>
      </c>
      <c r="I290" s="11">
        <f>'[1]TCE - ANEXO III - Preencher'!J299</f>
        <v>828.99</v>
      </c>
      <c r="J290" s="11">
        <f>'[1]TCE - ANEXO III - Preencher'!K299</f>
        <v>0</v>
      </c>
      <c r="K290" s="12">
        <f>'[1]TCE - ANEXO III - Preencher'!L299</f>
        <v>109.035685884692</v>
      </c>
      <c r="L290" s="12">
        <f>'[1]TCE - ANEXO III - Preencher'!M299</f>
        <v>7.06</v>
      </c>
      <c r="M290" s="12">
        <f t="shared" si="24"/>
        <v>101.975685884692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0.99</v>
      </c>
      <c r="Y290" s="12">
        <f>'[1]TCE - ANEXO III - Preencher'!Z299</f>
        <v>0</v>
      </c>
      <c r="Z290" s="12">
        <f t="shared" si="28"/>
        <v>0.99</v>
      </c>
      <c r="AA290" s="13" t="str">
        <f>IF('[1]TCE - ANEXO III - Preencher'!AB299="","",'[1]TCE - ANEXO III - Preencher'!AB299)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0" s="12">
        <f t="shared" si="29"/>
        <v>931.955685884692</v>
      </c>
    </row>
    <row r="291" spans="1:28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HELENA NATALYA DA SILVA LINS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>
        <f>'[1]TCE - ANEXO III - Preencher'!G300</f>
        <v>223505</v>
      </c>
      <c r="G291" s="10" t="str">
        <f>IF('[1]TCE - ANEXO III - Preencher'!H300="","",'[1]TCE - ANEXO III - Preencher'!H300)</f>
        <v>02/2024</v>
      </c>
      <c r="H291" s="11">
        <f>'[1]TCE - ANEXO III - Preencher'!I300</f>
        <v>0</v>
      </c>
      <c r="I291" s="11">
        <f>'[1]TCE - ANEXO III - Preencher'!J300</f>
        <v>289.23</v>
      </c>
      <c r="J291" s="11">
        <f>'[1]TCE - ANEXO III - Preencher'!K300</f>
        <v>0</v>
      </c>
      <c r="K291" s="12">
        <f>'[1]TCE - ANEXO III - Preencher'!L300</f>
        <v>0</v>
      </c>
      <c r="L291" s="12">
        <f>'[1]TCE - ANEXO III - Preencher'!M300</f>
        <v>0</v>
      </c>
      <c r="M291" s="12">
        <f t="shared" si="24"/>
        <v>0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642.1</v>
      </c>
      <c r="Y291" s="12">
        <f>'[1]TCE - ANEXO III - Preencher'!Z300</f>
        <v>0</v>
      </c>
      <c r="Z291" s="12">
        <f t="shared" si="28"/>
        <v>642.1</v>
      </c>
      <c r="AA291" s="13" t="str">
        <f>IF('[1]TCE - ANEXO III - Preencher'!AB300="","",'[1]TCE - ANEXO III - Preencher'!AB300)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1" s="12">
        <f t="shared" si="29"/>
        <v>931.33</v>
      </c>
    </row>
    <row r="292" spans="1:28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HELIDA ALMEIDA MERGULHAO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324115</v>
      </c>
      <c r="G292" s="10" t="str">
        <f>IF('[1]TCE - ANEXO III - Preencher'!H301="","",'[1]TCE - ANEXO III - Preencher'!H301)</f>
        <v>02/2024</v>
      </c>
      <c r="H292" s="11">
        <f>'[1]TCE - ANEXO III - Preencher'!I301</f>
        <v>0</v>
      </c>
      <c r="I292" s="11">
        <f>'[1]TCE - ANEXO III - Preencher'!J301</f>
        <v>335.64</v>
      </c>
      <c r="J292" s="11">
        <f>'[1]TCE - ANEXO III - Preencher'!K301</f>
        <v>0</v>
      </c>
      <c r="K292" s="12">
        <f>'[1]TCE - ANEXO III - Preencher'!L301</f>
        <v>109.035685884692</v>
      </c>
      <c r="L292" s="12">
        <f>'[1]TCE - ANEXO III - Preencher'!M301</f>
        <v>7.06</v>
      </c>
      <c r="M292" s="12">
        <f t="shared" si="24"/>
        <v>101.975685884692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0.4</v>
      </c>
      <c r="Y292" s="12">
        <f>'[1]TCE - ANEXO III - Preencher'!Z301</f>
        <v>0</v>
      </c>
      <c r="Z292" s="12">
        <f t="shared" si="28"/>
        <v>0.4</v>
      </c>
      <c r="AA292" s="13" t="str">
        <f>IF('[1]TCE - ANEXO III - Preencher'!AB301="","",'[1]TCE - ANEXO III - Preencher'!AB301)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2" s="12">
        <f t="shared" si="29"/>
        <v>438.01568588469195</v>
      </c>
    </row>
    <row r="293" spans="1:28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HELLYDA LOYANNE MUNIZ DA SILVA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322205</v>
      </c>
      <c r="G293" s="10" t="str">
        <f>IF('[1]TCE - ANEXO III - Preencher'!H302="","",'[1]TCE - ANEXO III - Preencher'!H302)</f>
        <v>02/2024</v>
      </c>
      <c r="H293" s="11">
        <f>'[1]TCE - ANEXO III - Preencher'!I302</f>
        <v>0</v>
      </c>
      <c r="I293" s="11">
        <f>'[1]TCE - ANEXO III - Preencher'!J302</f>
        <v>185.87</v>
      </c>
      <c r="J293" s="11">
        <f>'[1]TCE - ANEXO III - Preencher'!K302</f>
        <v>0</v>
      </c>
      <c r="K293" s="12">
        <f>'[1]TCE - ANEXO III - Preencher'!L302</f>
        <v>109.035685884692</v>
      </c>
      <c r="L293" s="12">
        <f>'[1]TCE - ANEXO III - Preencher'!M302</f>
        <v>7.06</v>
      </c>
      <c r="M293" s="12">
        <f t="shared" si="24"/>
        <v>101.975685884692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917.76</v>
      </c>
      <c r="Y293" s="12">
        <f>'[1]TCE - ANEXO III - Preencher'!Z302</f>
        <v>0</v>
      </c>
      <c r="Z293" s="12">
        <f t="shared" si="28"/>
        <v>917.76</v>
      </c>
      <c r="AA293" s="13" t="str">
        <f>IF('[1]TCE - ANEXO III - Preencher'!AB302="","",'[1]TCE - ANEXO III - Preencher'!AB302)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3" s="12">
        <f t="shared" si="29"/>
        <v>1205.6056858846919</v>
      </c>
    </row>
    <row r="294" spans="1:28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HILANNA PATRICIA OLIVEIRA DE ANDRADE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223505</v>
      </c>
      <c r="G294" s="10" t="str">
        <f>IF('[1]TCE - ANEXO III - Preencher'!H303="","",'[1]TCE - ANEXO III - Preencher'!H303)</f>
        <v>02/2024</v>
      </c>
      <c r="H294" s="11">
        <f>'[1]TCE - ANEXO III - Preencher'!I303</f>
        <v>0</v>
      </c>
      <c r="I294" s="11">
        <f>'[1]TCE - ANEXO III - Preencher'!J303</f>
        <v>239.81</v>
      </c>
      <c r="J294" s="11">
        <f>'[1]TCE - ANEXO III - Preencher'!K303</f>
        <v>0</v>
      </c>
      <c r="K294" s="12">
        <f>'[1]TCE - ANEXO III - Preencher'!L303</f>
        <v>0</v>
      </c>
      <c r="L294" s="12">
        <f>'[1]TCE - ANEXO III - Preencher'!M303</f>
        <v>0</v>
      </c>
      <c r="M294" s="12">
        <f t="shared" si="24"/>
        <v>0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642.33000000000004</v>
      </c>
      <c r="Y294" s="12">
        <f>'[1]TCE - ANEXO III - Preencher'!Z303</f>
        <v>0</v>
      </c>
      <c r="Z294" s="12">
        <f t="shared" si="28"/>
        <v>642.33000000000004</v>
      </c>
      <c r="AA294" s="13" t="str">
        <f>IF('[1]TCE - ANEXO III - Preencher'!AB303="","",'[1]TCE - ANEXO III - Preencher'!AB303)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4" s="12">
        <f t="shared" si="29"/>
        <v>882.1400000000001</v>
      </c>
    </row>
    <row r="295" spans="1:28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HILDA MARIA DA SILVA</v>
      </c>
      <c r="E295" s="6" t="str">
        <f>IF('[1]TCE - ANEXO III - Preencher'!F304="4 - Assistência Odontológica","2 - Outros Profissionais da Saúde",'[1]TCE - ANEXO III - Preencher'!F304)</f>
        <v>3 - Administrativo</v>
      </c>
      <c r="F295" s="9">
        <f>'[1]TCE - ANEXO III - Preencher'!G304</f>
        <v>517410</v>
      </c>
      <c r="G295" s="10" t="str">
        <f>IF('[1]TCE - ANEXO III - Preencher'!H304="","",'[1]TCE - ANEXO III - Preencher'!H304)</f>
        <v>02/2024</v>
      </c>
      <c r="H295" s="11">
        <f>'[1]TCE - ANEXO III - Preencher'!I304</f>
        <v>0</v>
      </c>
      <c r="I295" s="11">
        <f>'[1]TCE - ANEXO III - Preencher'!J304</f>
        <v>128.69999999999999</v>
      </c>
      <c r="J295" s="11">
        <f>'[1]TCE - ANEXO III - Preencher'!K304</f>
        <v>0</v>
      </c>
      <c r="K295" s="12">
        <f>'[1]TCE - ANEXO III - Preencher'!L304</f>
        <v>109.035685884692</v>
      </c>
      <c r="L295" s="12">
        <f>'[1]TCE - ANEXO III - Preencher'!M304</f>
        <v>7.06</v>
      </c>
      <c r="M295" s="12">
        <f t="shared" si="24"/>
        <v>101.975685884692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0.65</v>
      </c>
      <c r="Y295" s="12">
        <f>'[1]TCE - ANEXO III - Preencher'!Z304</f>
        <v>0</v>
      </c>
      <c r="Z295" s="12">
        <f t="shared" si="28"/>
        <v>0.65</v>
      </c>
      <c r="AA295" s="13" t="str">
        <f>IF('[1]TCE - ANEXO III - Preencher'!AB304="","",'[1]TCE - ANEXO III - Preencher'!AB304)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5" s="12">
        <f t="shared" si="29"/>
        <v>231.32568588469198</v>
      </c>
    </row>
    <row r="296" spans="1:28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HUAM EMANUEL BUARQUE SILVA DE MELO</v>
      </c>
      <c r="E296" s="6" t="str">
        <f>IF('[1]TCE - ANEXO III - Preencher'!F305="4 - Assistência Odontológica","2 - Outros Profissionais da Saúde",'[1]TCE - ANEXO III - Preencher'!F305)</f>
        <v>3 - Administrativo</v>
      </c>
      <c r="F296" s="9">
        <f>'[1]TCE - ANEXO III - Preencher'!G305</f>
        <v>414105</v>
      </c>
      <c r="G296" s="10" t="str">
        <f>IF('[1]TCE - ANEXO III - Preencher'!H305="","",'[1]TCE - ANEXO III - Preencher'!H305)</f>
        <v>02/2024</v>
      </c>
      <c r="H296" s="11">
        <f>'[1]TCE - ANEXO III - Preencher'!I305</f>
        <v>0</v>
      </c>
      <c r="I296" s="11">
        <f>'[1]TCE - ANEXO III - Preencher'!J305</f>
        <v>123.05</v>
      </c>
      <c r="J296" s="11">
        <f>'[1]TCE - ANEXO III - Preencher'!K305</f>
        <v>0</v>
      </c>
      <c r="K296" s="12">
        <f>'[1]TCE - ANEXO III - Preencher'!L305</f>
        <v>109.035685884692</v>
      </c>
      <c r="L296" s="12">
        <f>'[1]TCE - ANEXO III - Preencher'!M305</f>
        <v>7.06</v>
      </c>
      <c r="M296" s="12">
        <f t="shared" si="24"/>
        <v>101.975685884692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129.80769230769201</v>
      </c>
      <c r="R296" s="12">
        <f>'[1]TCE - ANEXO III - Preencher'!S305</f>
        <v>84.72</v>
      </c>
      <c r="S296" s="12">
        <f t="shared" si="26"/>
        <v>45.087692307692009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0.99</v>
      </c>
      <c r="Y296" s="12">
        <f>'[1]TCE - ANEXO III - Preencher'!Z305</f>
        <v>0</v>
      </c>
      <c r="Z296" s="12">
        <f t="shared" si="28"/>
        <v>0.99</v>
      </c>
      <c r="AA296" s="13" t="str">
        <f>IF('[1]TCE - ANEXO III - Preencher'!AB305="","",'[1]TCE - ANEXO III - Preencher'!AB305)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6" s="12">
        <f t="shared" si="29"/>
        <v>271.10337819238401</v>
      </c>
    </row>
    <row r="297" spans="1:28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 xml:space="preserve">IDOVAN PAULINO DA SILVA FILHO </v>
      </c>
      <c r="E297" s="6" t="str">
        <f>IF('[1]TCE - ANEXO III - Preencher'!F306="4 - Assistência Odontológica","2 - Outros Profissionais da Saúde",'[1]TCE - ANEXO III - Preencher'!F306)</f>
        <v>3 - Administrativo</v>
      </c>
      <c r="F297" s="9">
        <f>'[1]TCE - ANEXO III - Preencher'!G306</f>
        <v>521130</v>
      </c>
      <c r="G297" s="10" t="str">
        <f>IF('[1]TCE - ANEXO III - Preencher'!H306="","",'[1]TCE - ANEXO III - Preencher'!H306)</f>
        <v>02/2024</v>
      </c>
      <c r="H297" s="11">
        <f>'[1]TCE - ANEXO III - Preencher'!I306</f>
        <v>0</v>
      </c>
      <c r="I297" s="11">
        <f>'[1]TCE - ANEXO III - Preencher'!J306</f>
        <v>123.06</v>
      </c>
      <c r="J297" s="11">
        <f>'[1]TCE - ANEXO III - Preencher'!K306</f>
        <v>0</v>
      </c>
      <c r="K297" s="12">
        <f>'[1]TCE - ANEXO III - Preencher'!L306</f>
        <v>109.035685884692</v>
      </c>
      <c r="L297" s="12">
        <f>'[1]TCE - ANEXO III - Preencher'!M306</f>
        <v>7.06</v>
      </c>
      <c r="M297" s="12">
        <f t="shared" si="24"/>
        <v>101.975685884692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1.46</v>
      </c>
      <c r="Y297" s="12">
        <f>'[1]TCE - ANEXO III - Preencher'!Z306</f>
        <v>0</v>
      </c>
      <c r="Z297" s="12">
        <f t="shared" si="28"/>
        <v>1.46</v>
      </c>
      <c r="AA297" s="13" t="str">
        <f>IF('[1]TCE - ANEXO III - Preencher'!AB306="","",'[1]TCE - ANEXO III - Preencher'!AB306)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7" s="12">
        <f t="shared" si="29"/>
        <v>226.49568588469199</v>
      </c>
    </row>
    <row r="298" spans="1:28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IGOR ALEXANDRE TAMURA</v>
      </c>
      <c r="E298" s="6" t="str">
        <f>IF('[1]TCE - ANEXO III - Preencher'!F307="4 - Assistência Odontológica","2 - Outros Profissionais da Saúde",'[1]TCE - ANEXO III - Preencher'!F307)</f>
        <v>1 - Médico</v>
      </c>
      <c r="F298" s="9">
        <f>'[1]TCE - ANEXO III - Preencher'!G307</f>
        <v>225225</v>
      </c>
      <c r="G298" s="10" t="str">
        <f>IF('[1]TCE - ANEXO III - Preencher'!H307="","",'[1]TCE - ANEXO III - Preencher'!H307)</f>
        <v>02/2024</v>
      </c>
      <c r="H298" s="11">
        <f>'[1]TCE - ANEXO III - Preencher'!I307</f>
        <v>0</v>
      </c>
      <c r="I298" s="11">
        <f>'[1]TCE - ANEXO III - Preencher'!J307</f>
        <v>925.36</v>
      </c>
      <c r="J298" s="11">
        <f>'[1]TCE - ANEXO III - Preencher'!K307</f>
        <v>0</v>
      </c>
      <c r="K298" s="12">
        <f>'[1]TCE - ANEXO III - Preencher'!L307</f>
        <v>109.035685884692</v>
      </c>
      <c r="L298" s="12">
        <f>'[1]TCE - ANEXO III - Preencher'!M307</f>
        <v>7.06</v>
      </c>
      <c r="M298" s="12">
        <f t="shared" si="24"/>
        <v>101.975685884692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0.35</v>
      </c>
      <c r="Y298" s="12">
        <f>'[1]TCE - ANEXO III - Preencher'!Z307</f>
        <v>0</v>
      </c>
      <c r="Z298" s="12">
        <f t="shared" si="28"/>
        <v>0.35</v>
      </c>
      <c r="AA298" s="13" t="str">
        <f>IF('[1]TCE - ANEXO III - Preencher'!AB307="","",'[1]TCE - ANEXO III - Preencher'!AB307)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8" s="12">
        <f t="shared" si="29"/>
        <v>1027.685685884692</v>
      </c>
    </row>
    <row r="299" spans="1:28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ILIVANIA MILENA BARBOSA VELOSO</v>
      </c>
      <c r="E299" s="6" t="str">
        <f>IF('[1]TCE - ANEXO III - Preencher'!F308="4 - Assistência Odontológica","2 - Outros Profissionais da Saúde",'[1]TCE - ANEXO III - Preencher'!F308)</f>
        <v>3 - Administrativo</v>
      </c>
      <c r="F299" s="9">
        <f>'[1]TCE - ANEXO III - Preencher'!G308</f>
        <v>521130</v>
      </c>
      <c r="G299" s="10" t="str">
        <f>IF('[1]TCE - ANEXO III - Preencher'!H308="","",'[1]TCE - ANEXO III - Preencher'!H308)</f>
        <v>02/2024</v>
      </c>
      <c r="H299" s="11">
        <f>'[1]TCE - ANEXO III - Preencher'!I308</f>
        <v>0</v>
      </c>
      <c r="I299" s="11">
        <f>'[1]TCE - ANEXO III - Preencher'!J308</f>
        <v>145.12</v>
      </c>
      <c r="J299" s="11">
        <f>'[1]TCE - ANEXO III - Preencher'!K308</f>
        <v>0</v>
      </c>
      <c r="K299" s="12">
        <f>'[1]TCE - ANEXO III - Preencher'!L308</f>
        <v>109.035685884692</v>
      </c>
      <c r="L299" s="12">
        <f>'[1]TCE - ANEXO III - Preencher'!M308</f>
        <v>7.06</v>
      </c>
      <c r="M299" s="12">
        <f t="shared" si="24"/>
        <v>101.975685884692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0.99</v>
      </c>
      <c r="Y299" s="12">
        <f>'[1]TCE - ANEXO III - Preencher'!Z308</f>
        <v>0</v>
      </c>
      <c r="Z299" s="12">
        <f t="shared" si="28"/>
        <v>0.99</v>
      </c>
      <c r="AA299" s="13" t="str">
        <f>IF('[1]TCE - ANEXO III - Preencher'!AB308="","",'[1]TCE - ANEXO III - Preencher'!AB308)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299" s="12">
        <f t="shared" si="29"/>
        <v>248.085685884692</v>
      </c>
    </row>
    <row r="300" spans="1:28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ILMA MARIA DA CRUZ GOUVEIA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>
        <f>'[1]TCE - ANEXO III - Preencher'!G309</f>
        <v>322205</v>
      </c>
      <c r="G300" s="10" t="str">
        <f>IF('[1]TCE - ANEXO III - Preencher'!H309="","",'[1]TCE - ANEXO III - Preencher'!H309)</f>
        <v>02/2024</v>
      </c>
      <c r="H300" s="11">
        <f>'[1]TCE - ANEXO III - Preencher'!I309</f>
        <v>0</v>
      </c>
      <c r="I300" s="11">
        <f>'[1]TCE - ANEXO III - Preencher'!J309</f>
        <v>173.05</v>
      </c>
      <c r="J300" s="11">
        <f>'[1]TCE - ANEXO III - Preencher'!K309</f>
        <v>0</v>
      </c>
      <c r="K300" s="12">
        <f>'[1]TCE - ANEXO III - Preencher'!L309</f>
        <v>109.035685884692</v>
      </c>
      <c r="L300" s="12">
        <f>'[1]TCE - ANEXO III - Preencher'!M309</f>
        <v>7.06</v>
      </c>
      <c r="M300" s="12">
        <f t="shared" si="24"/>
        <v>101.975685884692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129.80769230769201</v>
      </c>
      <c r="R300" s="12">
        <f>'[1]TCE - ANEXO III - Preencher'!S309</f>
        <v>82.5</v>
      </c>
      <c r="S300" s="12">
        <f t="shared" si="26"/>
        <v>47.307692307692008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809.6</v>
      </c>
      <c r="Y300" s="12">
        <f>'[1]TCE - ANEXO III - Preencher'!Z309</f>
        <v>0</v>
      </c>
      <c r="Z300" s="12">
        <f t="shared" si="28"/>
        <v>809.6</v>
      </c>
      <c r="AA300" s="13" t="str">
        <f>IF('[1]TCE - ANEXO III - Preencher'!AB309="","",'[1]TCE - ANEXO III - Preencher'!AB309)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0" s="12">
        <f t="shared" si="29"/>
        <v>1131.933378192384</v>
      </c>
    </row>
    <row r="301" spans="1:28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INGRID FERREIRA SIQUEIRA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322205</v>
      </c>
      <c r="G301" s="10" t="str">
        <f>IF('[1]TCE - ANEXO III - Preencher'!H310="","",'[1]TCE - ANEXO III - Preencher'!H310)</f>
        <v>02/2024</v>
      </c>
      <c r="H301" s="11">
        <f>'[1]TCE - ANEXO III - Preencher'!I310</f>
        <v>0</v>
      </c>
      <c r="I301" s="11">
        <f>'[1]TCE - ANEXO III - Preencher'!J310</f>
        <v>147.07</v>
      </c>
      <c r="J301" s="11">
        <f>'[1]TCE - ANEXO III - Preencher'!K310</f>
        <v>0</v>
      </c>
      <c r="K301" s="12">
        <f>'[1]TCE - ANEXO III - Preencher'!L310</f>
        <v>109.035685884692</v>
      </c>
      <c r="L301" s="12">
        <f>'[1]TCE - ANEXO III - Preencher'!M310</f>
        <v>7.06</v>
      </c>
      <c r="M301" s="12">
        <f t="shared" si="24"/>
        <v>101.975685884692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77.55</v>
      </c>
      <c r="U301" s="12">
        <f>'[1]TCE - ANEXO III - Preencher'!V310</f>
        <v>0</v>
      </c>
      <c r="V301" s="12">
        <f t="shared" si="27"/>
        <v>77.55</v>
      </c>
      <c r="W301" s="13" t="str">
        <f>IF('[1]TCE - ANEXO III - Preencher'!X310="","",'[1]TCE - ANEXO III - Preencher'!X310)</f>
        <v>AUX CRECHE</v>
      </c>
      <c r="X301" s="12">
        <f>'[1]TCE - ANEXO III - Preencher'!Y310</f>
        <v>909.57</v>
      </c>
      <c r="Y301" s="12">
        <f>'[1]TCE - ANEXO III - Preencher'!Z310</f>
        <v>0</v>
      </c>
      <c r="Z301" s="12">
        <f t="shared" si="28"/>
        <v>909.57</v>
      </c>
      <c r="AA301" s="13" t="str">
        <f>IF('[1]TCE - ANEXO III - Preencher'!AB310="","",'[1]TCE - ANEXO III - Preencher'!AB310)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1" s="12">
        <f t="shared" si="29"/>
        <v>1236.165685884692</v>
      </c>
    </row>
    <row r="302" spans="1:28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IONALDO FLORENTINO DE AMORIM FILHO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223505</v>
      </c>
      <c r="G302" s="10" t="str">
        <f>IF('[1]TCE - ANEXO III - Preencher'!H311="","",'[1]TCE - ANEXO III - Preencher'!H311)</f>
        <v>02/2024</v>
      </c>
      <c r="H302" s="11">
        <f>'[1]TCE - ANEXO III - Preencher'!I311</f>
        <v>0</v>
      </c>
      <c r="I302" s="11">
        <f>'[1]TCE - ANEXO III - Preencher'!J311</f>
        <v>244.68</v>
      </c>
      <c r="J302" s="11">
        <f>'[1]TCE - ANEXO III - Preencher'!K311</f>
        <v>0</v>
      </c>
      <c r="K302" s="12">
        <f>'[1]TCE - ANEXO III - Preencher'!L311</f>
        <v>0</v>
      </c>
      <c r="L302" s="12">
        <f>'[1]TCE - ANEXO III - Preencher'!M311</f>
        <v>0</v>
      </c>
      <c r="M302" s="12">
        <f t="shared" si="24"/>
        <v>0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1145.5999999999999</v>
      </c>
      <c r="Y302" s="12">
        <f>'[1]TCE - ANEXO III - Preencher'!Z311</f>
        <v>0</v>
      </c>
      <c r="Z302" s="12">
        <f t="shared" si="28"/>
        <v>1145.5999999999999</v>
      </c>
      <c r="AA302" s="13" t="str">
        <f>IF('[1]TCE - ANEXO III - Preencher'!AB311="","",'[1]TCE - ANEXO III - Preencher'!AB311)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2" s="12">
        <f t="shared" si="29"/>
        <v>1390.28</v>
      </c>
    </row>
    <row r="303" spans="1:28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IRACEMA SANTOS DE MELO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322205</v>
      </c>
      <c r="G303" s="10" t="str">
        <f>IF('[1]TCE - ANEXO III - Preencher'!H312="","",'[1]TCE - ANEXO III - Preencher'!H312)</f>
        <v>02/2024</v>
      </c>
      <c r="H303" s="11">
        <f>'[1]TCE - ANEXO III - Preencher'!I312</f>
        <v>0</v>
      </c>
      <c r="I303" s="11">
        <f>'[1]TCE - ANEXO III - Preencher'!J312</f>
        <v>0</v>
      </c>
      <c r="J303" s="11">
        <f>'[1]TCE - ANEXO III - Preencher'!K312</f>
        <v>0</v>
      </c>
      <c r="K303" s="12">
        <f>'[1]TCE - ANEXO III - Preencher'!L312</f>
        <v>109.035685884692</v>
      </c>
      <c r="L303" s="12">
        <f>'[1]TCE - ANEXO III - Preencher'!M312</f>
        <v>7.06</v>
      </c>
      <c r="M303" s="12">
        <f t="shared" si="24"/>
        <v>101.975685884692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0.31</v>
      </c>
      <c r="Y303" s="12">
        <f>'[1]TCE - ANEXO III - Preencher'!Z312</f>
        <v>0</v>
      </c>
      <c r="Z303" s="12">
        <f t="shared" si="28"/>
        <v>0.31</v>
      </c>
      <c r="AA303" s="13" t="str">
        <f>IF('[1]TCE - ANEXO III - Preencher'!AB312="","",'[1]TCE - ANEXO III - Preencher'!AB312)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3" s="12">
        <f t="shared" si="29"/>
        <v>102.285685884692</v>
      </c>
    </row>
    <row r="304" spans="1:28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IRIS ALEXANDRA DA SILVA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223505</v>
      </c>
      <c r="G304" s="10" t="str">
        <f>IF('[1]TCE - ANEXO III - Preencher'!H313="","",'[1]TCE - ANEXO III - Preencher'!H313)</f>
        <v>02/2024</v>
      </c>
      <c r="H304" s="11">
        <f>'[1]TCE - ANEXO III - Preencher'!I313</f>
        <v>0</v>
      </c>
      <c r="I304" s="11">
        <f>'[1]TCE - ANEXO III - Preencher'!J313</f>
        <v>290.86</v>
      </c>
      <c r="J304" s="11">
        <f>'[1]TCE - ANEXO III - Preencher'!K313</f>
        <v>0</v>
      </c>
      <c r="K304" s="12">
        <f>'[1]TCE - ANEXO III - Preencher'!L313</f>
        <v>0</v>
      </c>
      <c r="L304" s="12">
        <f>'[1]TCE - ANEXO III - Preencher'!M313</f>
        <v>0</v>
      </c>
      <c r="M304" s="12">
        <f t="shared" si="24"/>
        <v>0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777.89</v>
      </c>
      <c r="Y304" s="12">
        <f>'[1]TCE - ANEXO III - Preencher'!Z313</f>
        <v>0</v>
      </c>
      <c r="Z304" s="12">
        <f t="shared" si="28"/>
        <v>777.89</v>
      </c>
      <c r="AA304" s="13" t="str">
        <f>IF('[1]TCE - ANEXO III - Preencher'!AB313="","",'[1]TCE - ANEXO III - Preencher'!AB313)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4" s="12">
        <f t="shared" si="29"/>
        <v>1068.75</v>
      </c>
    </row>
    <row r="305" spans="1:28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IRIS TACIANA OLIVEIRA SOARES LIRA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>
        <f>'[1]TCE - ANEXO III - Preencher'!G314</f>
        <v>223505</v>
      </c>
      <c r="G305" s="10" t="str">
        <f>IF('[1]TCE - ANEXO III - Preencher'!H314="","",'[1]TCE - ANEXO III - Preencher'!H314)</f>
        <v>02/2024</v>
      </c>
      <c r="H305" s="11">
        <f>'[1]TCE - ANEXO III - Preencher'!I314</f>
        <v>0</v>
      </c>
      <c r="I305" s="11">
        <f>'[1]TCE - ANEXO III - Preencher'!J314</f>
        <v>171.32</v>
      </c>
      <c r="J305" s="11">
        <f>'[1]TCE - ANEXO III - Preencher'!K314</f>
        <v>0</v>
      </c>
      <c r="K305" s="12">
        <f>'[1]TCE - ANEXO III - Preencher'!L314</f>
        <v>0</v>
      </c>
      <c r="L305" s="12">
        <f>'[1]TCE - ANEXO III - Preencher'!M314</f>
        <v>0</v>
      </c>
      <c r="M305" s="12">
        <f t="shared" si="24"/>
        <v>0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120.26</v>
      </c>
      <c r="U305" s="12">
        <f>'[1]TCE - ANEXO III - Preencher'!V314</f>
        <v>0</v>
      </c>
      <c r="V305" s="12">
        <f t="shared" si="27"/>
        <v>120.26</v>
      </c>
      <c r="W305" s="13" t="str">
        <f>IF('[1]TCE - ANEXO III - Preencher'!X314="","",'[1]TCE - ANEXO III - Preencher'!X314)</f>
        <v>AUX CRECHE</v>
      </c>
      <c r="X305" s="12">
        <f>'[1]TCE - ANEXO III - Preencher'!Y314</f>
        <v>1525.41</v>
      </c>
      <c r="Y305" s="12">
        <f>'[1]TCE - ANEXO III - Preencher'!Z314</f>
        <v>0</v>
      </c>
      <c r="Z305" s="12">
        <f t="shared" si="28"/>
        <v>1525.41</v>
      </c>
      <c r="AA305" s="13" t="str">
        <f>IF('[1]TCE - ANEXO III - Preencher'!AB314="","",'[1]TCE - ANEXO III - Preencher'!AB314)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5" s="12">
        <f t="shared" si="29"/>
        <v>1816.99</v>
      </c>
    </row>
    <row r="306" spans="1:28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ISAAC FERNANDO SILVA DE SOUZA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>
        <f>'[1]TCE - ANEXO III - Preencher'!G315</f>
        <v>322205</v>
      </c>
      <c r="G306" s="10" t="str">
        <f>IF('[1]TCE - ANEXO III - Preencher'!H315="","",'[1]TCE - ANEXO III - Preencher'!H315)</f>
        <v>02/2024</v>
      </c>
      <c r="H306" s="11">
        <f>'[1]TCE - ANEXO III - Preencher'!I315</f>
        <v>0</v>
      </c>
      <c r="I306" s="11">
        <f>'[1]TCE - ANEXO III - Preencher'!J315</f>
        <v>142.72</v>
      </c>
      <c r="J306" s="11">
        <f>'[1]TCE - ANEXO III - Preencher'!K315</f>
        <v>0</v>
      </c>
      <c r="K306" s="12">
        <f>'[1]TCE - ANEXO III - Preencher'!L315</f>
        <v>109.035685884692</v>
      </c>
      <c r="L306" s="12">
        <f>'[1]TCE - ANEXO III - Preencher'!M315</f>
        <v>7.06</v>
      </c>
      <c r="M306" s="12">
        <f t="shared" si="24"/>
        <v>101.975685884692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878.52</v>
      </c>
      <c r="Y306" s="12">
        <f>'[1]TCE - ANEXO III - Preencher'!Z315</f>
        <v>0</v>
      </c>
      <c r="Z306" s="12">
        <f t="shared" si="28"/>
        <v>878.52</v>
      </c>
      <c r="AA306" s="13" t="str">
        <f>IF('[1]TCE - ANEXO III - Preencher'!AB315="","",'[1]TCE - ANEXO III - Preencher'!AB315)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6" s="12">
        <f t="shared" si="29"/>
        <v>1123.215685884692</v>
      </c>
    </row>
    <row r="307" spans="1:28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ISABEL CRISTINA DE ASSIS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322205</v>
      </c>
      <c r="G307" s="10" t="str">
        <f>IF('[1]TCE - ANEXO III - Preencher'!H316="","",'[1]TCE - ANEXO III - Preencher'!H316)</f>
        <v>02/2024</v>
      </c>
      <c r="H307" s="11">
        <f>'[1]TCE - ANEXO III - Preencher'!I316</f>
        <v>0</v>
      </c>
      <c r="I307" s="11">
        <f>'[1]TCE - ANEXO III - Preencher'!J316</f>
        <v>142.72</v>
      </c>
      <c r="J307" s="11">
        <f>'[1]TCE - ANEXO III - Preencher'!K316</f>
        <v>0</v>
      </c>
      <c r="K307" s="12">
        <f>'[1]TCE - ANEXO III - Preencher'!L316</f>
        <v>109.035685884692</v>
      </c>
      <c r="L307" s="12">
        <f>'[1]TCE - ANEXO III - Preencher'!M316</f>
        <v>7.06</v>
      </c>
      <c r="M307" s="12">
        <f t="shared" si="24"/>
        <v>101.975685884692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874.51</v>
      </c>
      <c r="Y307" s="12">
        <f>'[1]TCE - ANEXO III - Preencher'!Z316</f>
        <v>0</v>
      </c>
      <c r="Z307" s="12">
        <f t="shared" si="28"/>
        <v>874.51</v>
      </c>
      <c r="AA307" s="13" t="str">
        <f>IF('[1]TCE - ANEXO III - Preencher'!AB316="","",'[1]TCE - ANEXO III - Preencher'!AB316)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7" s="12">
        <f t="shared" si="29"/>
        <v>1119.205685884692</v>
      </c>
    </row>
    <row r="308" spans="1:28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ISABELA CAMILA ESTEVAO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322205</v>
      </c>
      <c r="G308" s="10" t="str">
        <f>IF('[1]TCE - ANEXO III - Preencher'!H317="","",'[1]TCE - ANEXO III - Preencher'!H317)</f>
        <v>02/2024</v>
      </c>
      <c r="H308" s="11">
        <f>'[1]TCE - ANEXO III - Preencher'!I317</f>
        <v>0</v>
      </c>
      <c r="I308" s="11">
        <f>'[1]TCE - ANEXO III - Preencher'!J317</f>
        <v>161.75</v>
      </c>
      <c r="J308" s="11">
        <f>'[1]TCE - ANEXO III - Preencher'!K317</f>
        <v>0</v>
      </c>
      <c r="K308" s="12">
        <f>'[1]TCE - ANEXO III - Preencher'!L317</f>
        <v>109.035685884692</v>
      </c>
      <c r="L308" s="12">
        <f>'[1]TCE - ANEXO III - Preencher'!M317</f>
        <v>7.06</v>
      </c>
      <c r="M308" s="12">
        <f t="shared" si="24"/>
        <v>101.975685884692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961.23</v>
      </c>
      <c r="Y308" s="12">
        <f>'[1]TCE - ANEXO III - Preencher'!Z317</f>
        <v>0</v>
      </c>
      <c r="Z308" s="12">
        <f t="shared" si="28"/>
        <v>961.23</v>
      </c>
      <c r="AA308" s="13" t="str">
        <f>IF('[1]TCE - ANEXO III - Preencher'!AB317="","",'[1]TCE - ANEXO III - Preencher'!AB317)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8" s="12">
        <f t="shared" si="29"/>
        <v>1224.955685884692</v>
      </c>
    </row>
    <row r="309" spans="1:28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ISABELA LAIS DUARTE FREIRE</v>
      </c>
      <c r="E309" s="6" t="str">
        <f>IF('[1]TCE - ANEXO III - Preencher'!F318="4 - Assistência Odontológica","2 - Outros Profissionais da Saúde",'[1]TCE - ANEXO III - Preencher'!F318)</f>
        <v>3 - Administrativo</v>
      </c>
      <c r="F309" s="9">
        <f>'[1]TCE - ANEXO III - Preencher'!G318</f>
        <v>521130</v>
      </c>
      <c r="G309" s="10" t="str">
        <f>IF('[1]TCE - ANEXO III - Preencher'!H318="","",'[1]TCE - ANEXO III - Preencher'!H318)</f>
        <v>02/2024</v>
      </c>
      <c r="H309" s="11">
        <f>'[1]TCE - ANEXO III - Preencher'!I318</f>
        <v>0</v>
      </c>
      <c r="I309" s="11">
        <f>'[1]TCE - ANEXO III - Preencher'!J318</f>
        <v>123.05</v>
      </c>
      <c r="J309" s="11">
        <f>'[1]TCE - ANEXO III - Preencher'!K318</f>
        <v>0</v>
      </c>
      <c r="K309" s="12">
        <f>'[1]TCE - ANEXO III - Preencher'!L318</f>
        <v>109.035685884692</v>
      </c>
      <c r="L309" s="12">
        <f>'[1]TCE - ANEXO III - Preencher'!M318</f>
        <v>7.06</v>
      </c>
      <c r="M309" s="12">
        <f t="shared" si="24"/>
        <v>101.975685884692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0.85</v>
      </c>
      <c r="Y309" s="12">
        <f>'[1]TCE - ANEXO III - Preencher'!Z318</f>
        <v>0</v>
      </c>
      <c r="Z309" s="12">
        <f t="shared" si="28"/>
        <v>0.85</v>
      </c>
      <c r="AA309" s="13" t="str">
        <f>IF('[1]TCE - ANEXO III - Preencher'!AB318="","",'[1]TCE - ANEXO III - Preencher'!AB318)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09" s="12">
        <f t="shared" si="29"/>
        <v>225.87568588469199</v>
      </c>
    </row>
    <row r="310" spans="1:28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ISABELA PATRICIA MORAES DE OLIVEIRA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>
        <f>'[1]TCE - ANEXO III - Preencher'!G319</f>
        <v>223505</v>
      </c>
      <c r="G310" s="10" t="str">
        <f>IF('[1]TCE - ANEXO III - Preencher'!H319="","",'[1]TCE - ANEXO III - Preencher'!H319)</f>
        <v>02/2024</v>
      </c>
      <c r="H310" s="11">
        <f>'[1]TCE - ANEXO III - Preencher'!I319</f>
        <v>0</v>
      </c>
      <c r="I310" s="11">
        <f>'[1]TCE - ANEXO III - Preencher'!J319</f>
        <v>391.05</v>
      </c>
      <c r="J310" s="11">
        <f>'[1]TCE - ANEXO III - Preencher'!K319</f>
        <v>0</v>
      </c>
      <c r="K310" s="12">
        <f>'[1]TCE - ANEXO III - Preencher'!L319</f>
        <v>0</v>
      </c>
      <c r="L310" s="12">
        <f>'[1]TCE - ANEXO III - Preencher'!M319</f>
        <v>0</v>
      </c>
      <c r="M310" s="12">
        <f t="shared" si="24"/>
        <v>0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0.54</v>
      </c>
      <c r="Y310" s="12">
        <f>'[1]TCE - ANEXO III - Preencher'!Z319</f>
        <v>0</v>
      </c>
      <c r="Z310" s="12">
        <f t="shared" si="28"/>
        <v>0.54</v>
      </c>
      <c r="AA310" s="13" t="str">
        <f>IF('[1]TCE - ANEXO III - Preencher'!AB319="","",'[1]TCE - ANEXO III - Preencher'!AB319)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0" s="12">
        <f t="shared" si="29"/>
        <v>391.59000000000003</v>
      </c>
    </row>
    <row r="311" spans="1:28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ISAIAS MARQUES JOSE JUNIOR</v>
      </c>
      <c r="E311" s="6" t="str">
        <f>IF('[1]TCE - ANEXO III - Preencher'!F320="4 - Assistência Odontológica","2 - Outros Profissionais da Saúde",'[1]TCE - ANEXO III - Preencher'!F320)</f>
        <v>3 - Administrativo</v>
      </c>
      <c r="F311" s="9">
        <f>'[1]TCE - ANEXO III - Preencher'!G320</f>
        <v>517410</v>
      </c>
      <c r="G311" s="10" t="str">
        <f>IF('[1]TCE - ANEXO III - Preencher'!H320="","",'[1]TCE - ANEXO III - Preencher'!H320)</f>
        <v>02/2024</v>
      </c>
      <c r="H311" s="11">
        <f>'[1]TCE - ANEXO III - Preencher'!I320</f>
        <v>0</v>
      </c>
      <c r="I311" s="11">
        <f>'[1]TCE - ANEXO III - Preencher'!J320</f>
        <v>139.19</v>
      </c>
      <c r="J311" s="11">
        <f>'[1]TCE - ANEXO III - Preencher'!K320</f>
        <v>0</v>
      </c>
      <c r="K311" s="12">
        <f>'[1]TCE - ANEXO III - Preencher'!L320</f>
        <v>109.035685884692</v>
      </c>
      <c r="L311" s="12">
        <f>'[1]TCE - ANEXO III - Preencher'!M320</f>
        <v>7.06</v>
      </c>
      <c r="M311" s="12">
        <f t="shared" si="24"/>
        <v>101.975685884692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0.47</v>
      </c>
      <c r="Y311" s="12">
        <f>'[1]TCE - ANEXO III - Preencher'!Z320</f>
        <v>0</v>
      </c>
      <c r="Z311" s="12">
        <f t="shared" si="28"/>
        <v>0.47</v>
      </c>
      <c r="AA311" s="13" t="str">
        <f>IF('[1]TCE - ANEXO III - Preencher'!AB320="","",'[1]TCE - ANEXO III - Preencher'!AB320)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1" s="12">
        <f t="shared" si="29"/>
        <v>241.63568588469198</v>
      </c>
    </row>
    <row r="312" spans="1:28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ISLAYNNE KAROLAYNE SOARES DA SILVA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>
        <f>'[1]TCE - ANEXO III - Preencher'!G321</f>
        <v>223505</v>
      </c>
      <c r="G312" s="10" t="str">
        <f>IF('[1]TCE - ANEXO III - Preencher'!H321="","",'[1]TCE - ANEXO III - Preencher'!H321)</f>
        <v>02/2024</v>
      </c>
      <c r="H312" s="11">
        <f>'[1]TCE - ANEXO III - Preencher'!I321</f>
        <v>0</v>
      </c>
      <c r="I312" s="11">
        <f>'[1]TCE - ANEXO III - Preencher'!J321</f>
        <v>171.32</v>
      </c>
      <c r="J312" s="11">
        <f>'[1]TCE - ANEXO III - Preencher'!K321</f>
        <v>0</v>
      </c>
      <c r="K312" s="12">
        <f>'[1]TCE - ANEXO III - Preencher'!L321</f>
        <v>0</v>
      </c>
      <c r="L312" s="12">
        <f>'[1]TCE - ANEXO III - Preencher'!M321</f>
        <v>0</v>
      </c>
      <c r="M312" s="12">
        <f t="shared" si="24"/>
        <v>0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1519.55</v>
      </c>
      <c r="Y312" s="12">
        <f>'[1]TCE - ANEXO III - Preencher'!Z321</f>
        <v>0</v>
      </c>
      <c r="Z312" s="12">
        <f t="shared" si="28"/>
        <v>1519.55</v>
      </c>
      <c r="AA312" s="13" t="str">
        <f>IF('[1]TCE - ANEXO III - Preencher'!AB321="","",'[1]TCE - ANEXO III - Preencher'!AB321)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2" s="12">
        <f t="shared" si="29"/>
        <v>1690.87</v>
      </c>
    </row>
    <row r="313" spans="1:28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IVANERY JOSEANNE SANTOS DE LINO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>
        <f>'[1]TCE - ANEXO III - Preencher'!G322</f>
        <v>322205</v>
      </c>
      <c r="G313" s="10" t="str">
        <f>IF('[1]TCE - ANEXO III - Preencher'!H322="","",'[1]TCE - ANEXO III - Preencher'!H322)</f>
        <v>02/2024</v>
      </c>
      <c r="H313" s="11">
        <f>'[1]TCE - ANEXO III - Preencher'!I322</f>
        <v>0</v>
      </c>
      <c r="I313" s="11">
        <f>'[1]TCE - ANEXO III - Preencher'!J322</f>
        <v>142.71</v>
      </c>
      <c r="J313" s="11">
        <f>'[1]TCE - ANEXO III - Preencher'!K322</f>
        <v>0</v>
      </c>
      <c r="K313" s="12">
        <f>'[1]TCE - ANEXO III - Preencher'!L322</f>
        <v>109.035685884692</v>
      </c>
      <c r="L313" s="12">
        <f>'[1]TCE - ANEXO III - Preencher'!M322</f>
        <v>7.06</v>
      </c>
      <c r="M313" s="12">
        <f t="shared" si="24"/>
        <v>101.975685884692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864.26</v>
      </c>
      <c r="Y313" s="12">
        <f>'[1]TCE - ANEXO III - Preencher'!Z322</f>
        <v>0</v>
      </c>
      <c r="Z313" s="12">
        <f t="shared" si="28"/>
        <v>864.26</v>
      </c>
      <c r="AA313" s="13" t="str">
        <f>IF('[1]TCE - ANEXO III - Preencher'!AB322="","",'[1]TCE - ANEXO III - Preencher'!AB322)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3" s="12">
        <f t="shared" si="29"/>
        <v>1108.945685884692</v>
      </c>
    </row>
    <row r="314" spans="1:28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IVANILDA RAFAELA DA SILVA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>
        <f>'[1]TCE - ANEXO III - Preencher'!G323</f>
        <v>517410</v>
      </c>
      <c r="G314" s="10" t="str">
        <f>IF('[1]TCE - ANEXO III - Preencher'!H323="","",'[1]TCE - ANEXO III - Preencher'!H323)</f>
        <v>02/2024</v>
      </c>
      <c r="H314" s="11">
        <f>'[1]TCE - ANEXO III - Preencher'!I323</f>
        <v>0</v>
      </c>
      <c r="I314" s="11">
        <f>'[1]TCE - ANEXO III - Preencher'!J323</f>
        <v>123.05</v>
      </c>
      <c r="J314" s="11">
        <f>'[1]TCE - ANEXO III - Preencher'!K323</f>
        <v>0</v>
      </c>
      <c r="K314" s="12">
        <f>'[1]TCE - ANEXO III - Preencher'!L323</f>
        <v>109.035685884692</v>
      </c>
      <c r="L314" s="12">
        <f>'[1]TCE - ANEXO III - Preencher'!M323</f>
        <v>7.06</v>
      </c>
      <c r="M314" s="12">
        <f t="shared" si="24"/>
        <v>101.975685884692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0.75</v>
      </c>
      <c r="Y314" s="12">
        <f>'[1]TCE - ANEXO III - Preencher'!Z323</f>
        <v>0</v>
      </c>
      <c r="Z314" s="12">
        <f t="shared" si="28"/>
        <v>0.75</v>
      </c>
      <c r="AA314" s="13" t="str">
        <f>IF('[1]TCE - ANEXO III - Preencher'!AB323="","",'[1]TCE - ANEXO III - Preencher'!AB323)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4" s="12">
        <f t="shared" si="29"/>
        <v>225.775685884692</v>
      </c>
    </row>
    <row r="315" spans="1:28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IVISSON MUNIZ VIEIRA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>
        <f>'[1]TCE - ANEXO III - Preencher'!G324</f>
        <v>322205</v>
      </c>
      <c r="G315" s="10" t="str">
        <f>IF('[1]TCE - ANEXO III - Preencher'!H324="","",'[1]TCE - ANEXO III - Preencher'!H324)</f>
        <v>02/2024</v>
      </c>
      <c r="H315" s="11">
        <f>'[1]TCE - ANEXO III - Preencher'!I324</f>
        <v>0</v>
      </c>
      <c r="I315" s="11">
        <f>'[1]TCE - ANEXO III - Preencher'!J324</f>
        <v>167.39</v>
      </c>
      <c r="J315" s="11">
        <f>'[1]TCE - ANEXO III - Preencher'!K324</f>
        <v>0</v>
      </c>
      <c r="K315" s="12">
        <f>'[1]TCE - ANEXO III - Preencher'!L324</f>
        <v>109.035685884692</v>
      </c>
      <c r="L315" s="12">
        <f>'[1]TCE - ANEXO III - Preencher'!M324</f>
        <v>7.06</v>
      </c>
      <c r="M315" s="12">
        <f t="shared" si="24"/>
        <v>101.975685884692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443.47</v>
      </c>
      <c r="Y315" s="12">
        <f>'[1]TCE - ANEXO III - Preencher'!Z324</f>
        <v>0</v>
      </c>
      <c r="Z315" s="12">
        <f t="shared" si="28"/>
        <v>443.47</v>
      </c>
      <c r="AA315" s="13" t="str">
        <f>IF('[1]TCE - ANEXO III - Preencher'!AB324="","",'[1]TCE - ANEXO III - Preencher'!AB324)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5" s="12">
        <f t="shared" si="29"/>
        <v>712.835685884692</v>
      </c>
    </row>
    <row r="316" spans="1:28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IZABELLA CRISTINA MATOS TABOSA</v>
      </c>
      <c r="E316" s="6" t="str">
        <f>IF('[1]TCE - ANEXO III - Preencher'!F325="4 - Assistência Odontológica","2 - Outros Profissionais da Saúde",'[1]TCE - ANEXO III - Preencher'!F325)</f>
        <v>3 - Administrativo</v>
      </c>
      <c r="F316" s="9">
        <f>'[1]TCE - ANEXO III - Preencher'!G325</f>
        <v>131205</v>
      </c>
      <c r="G316" s="10" t="str">
        <f>IF('[1]TCE - ANEXO III - Preencher'!H325="","",'[1]TCE - ANEXO III - Preencher'!H325)</f>
        <v>02/2024</v>
      </c>
      <c r="H316" s="11">
        <f>'[1]TCE - ANEXO III - Preencher'!I325</f>
        <v>0</v>
      </c>
      <c r="I316" s="11">
        <f>'[1]TCE - ANEXO III - Preencher'!J325</f>
        <v>1295.04</v>
      </c>
      <c r="J316" s="11">
        <f>'[1]TCE - ANEXO III - Preencher'!K325</f>
        <v>0</v>
      </c>
      <c r="K316" s="12">
        <f>'[1]TCE - ANEXO III - Preencher'!L325</f>
        <v>0</v>
      </c>
      <c r="L316" s="12">
        <f>'[1]TCE - ANEXO III - Preencher'!M325</f>
        <v>0</v>
      </c>
      <c r="M316" s="12">
        <f t="shared" si="24"/>
        <v>0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1.42</v>
      </c>
      <c r="Y316" s="12">
        <f>'[1]TCE - ANEXO III - Preencher'!Z325</f>
        <v>0</v>
      </c>
      <c r="Z316" s="12">
        <f t="shared" si="28"/>
        <v>1.42</v>
      </c>
      <c r="AA316" s="13" t="str">
        <f>IF('[1]TCE - ANEXO III - Preencher'!AB325="","",'[1]TCE - ANEXO III - Preencher'!AB325)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6" s="12">
        <f t="shared" si="29"/>
        <v>1296.46</v>
      </c>
    </row>
    <row r="317" spans="1:28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JAANINE RAFAELA DE SIQUEIRA SILVA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223505</v>
      </c>
      <c r="G317" s="10" t="str">
        <f>IF('[1]TCE - ANEXO III - Preencher'!H326="","",'[1]TCE - ANEXO III - Preencher'!H326)</f>
        <v>02/2024</v>
      </c>
      <c r="H317" s="11">
        <f>'[1]TCE - ANEXO III - Preencher'!I326</f>
        <v>0</v>
      </c>
      <c r="I317" s="11">
        <f>'[1]TCE - ANEXO III - Preencher'!J326</f>
        <v>0</v>
      </c>
      <c r="J317" s="11">
        <f>'[1]TCE - ANEXO III - Preencher'!K326</f>
        <v>0</v>
      </c>
      <c r="K317" s="12">
        <f>'[1]TCE - ANEXO III - Preencher'!L326</f>
        <v>0</v>
      </c>
      <c r="L317" s="12">
        <f>'[1]TCE - ANEXO III - Preencher'!M326</f>
        <v>0</v>
      </c>
      <c r="M317" s="12">
        <f t="shared" si="24"/>
        <v>0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10375.07</v>
      </c>
      <c r="Y317" s="12">
        <f>'[1]TCE - ANEXO III - Preencher'!Z326</f>
        <v>0</v>
      </c>
      <c r="Z317" s="12">
        <f t="shared" si="28"/>
        <v>10375.07</v>
      </c>
      <c r="AA317" s="13" t="str">
        <f>IF('[1]TCE - ANEXO III - Preencher'!AB326="","",'[1]TCE - ANEXO III - Preencher'!AB326)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7" s="12">
        <f t="shared" si="29"/>
        <v>10375.07</v>
      </c>
    </row>
    <row r="318" spans="1:28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 xml:space="preserve">JACQUELINE PATRICIA LINS 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>
        <f>'[1]TCE - ANEXO III - Preencher'!G327</f>
        <v>223505</v>
      </c>
      <c r="G318" s="10" t="str">
        <f>IF('[1]TCE - ANEXO III - Preencher'!H327="","",'[1]TCE - ANEXO III - Preencher'!H327)</f>
        <v>02/2024</v>
      </c>
      <c r="H318" s="11">
        <f>'[1]TCE - ANEXO III - Preencher'!I327</f>
        <v>0</v>
      </c>
      <c r="I318" s="11">
        <f>'[1]TCE - ANEXO III - Preencher'!J327</f>
        <v>218.47</v>
      </c>
      <c r="J318" s="11">
        <f>'[1]TCE - ANEXO III - Preencher'!K327</f>
        <v>0</v>
      </c>
      <c r="K318" s="12">
        <f>'[1]TCE - ANEXO III - Preencher'!L327</f>
        <v>0</v>
      </c>
      <c r="L318" s="12">
        <f>'[1]TCE - ANEXO III - Preencher'!M327</f>
        <v>0</v>
      </c>
      <c r="M318" s="12">
        <f t="shared" si="24"/>
        <v>0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120.26</v>
      </c>
      <c r="U318" s="12">
        <f>'[1]TCE - ANEXO III - Preencher'!V327</f>
        <v>0</v>
      </c>
      <c r="V318" s="12">
        <f t="shared" si="27"/>
        <v>120.26</v>
      </c>
      <c r="W318" s="13" t="str">
        <f>IF('[1]TCE - ANEXO III - Preencher'!X327="","",'[1]TCE - ANEXO III - Preencher'!X327)</f>
        <v>AUX CRECHE</v>
      </c>
      <c r="X318" s="12">
        <f>'[1]TCE - ANEXO III - Preencher'!Y327</f>
        <v>482.75</v>
      </c>
      <c r="Y318" s="12">
        <f>'[1]TCE - ANEXO III - Preencher'!Z327</f>
        <v>0</v>
      </c>
      <c r="Z318" s="12">
        <f t="shared" si="28"/>
        <v>482.75</v>
      </c>
      <c r="AA318" s="13" t="str">
        <f>IF('[1]TCE - ANEXO III - Preencher'!AB327="","",'[1]TCE - ANEXO III - Preencher'!AB327)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8" s="12">
        <f t="shared" si="29"/>
        <v>821.48</v>
      </c>
    </row>
    <row r="319" spans="1:28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JACQUELINE VALERIA ALVES DE LIRA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322205</v>
      </c>
      <c r="G319" s="10" t="str">
        <f>IF('[1]TCE - ANEXO III - Preencher'!H328="","",'[1]TCE - ANEXO III - Preencher'!H328)</f>
        <v>02/2024</v>
      </c>
      <c r="H319" s="11">
        <f>'[1]TCE - ANEXO III - Preencher'!I328</f>
        <v>0</v>
      </c>
      <c r="I319" s="11">
        <f>'[1]TCE - ANEXO III - Preencher'!J328</f>
        <v>161.75</v>
      </c>
      <c r="J319" s="11">
        <f>'[1]TCE - ANEXO III - Preencher'!K328</f>
        <v>0</v>
      </c>
      <c r="K319" s="12">
        <f>'[1]TCE - ANEXO III - Preencher'!L328</f>
        <v>109.035685884692</v>
      </c>
      <c r="L319" s="12">
        <f>'[1]TCE - ANEXO III - Preencher'!M328</f>
        <v>7.06</v>
      </c>
      <c r="M319" s="12">
        <f t="shared" si="24"/>
        <v>101.975685884692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780.91</v>
      </c>
      <c r="Y319" s="12">
        <f>'[1]TCE - ANEXO III - Preencher'!Z328</f>
        <v>0</v>
      </c>
      <c r="Z319" s="12">
        <f t="shared" si="28"/>
        <v>780.91</v>
      </c>
      <c r="AA319" s="13" t="str">
        <f>IF('[1]TCE - ANEXO III - Preencher'!AB328="","",'[1]TCE - ANEXO III - Preencher'!AB328)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19" s="12">
        <f t="shared" si="29"/>
        <v>1044.6356858846921</v>
      </c>
    </row>
    <row r="320" spans="1:28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JADIVANIA AMARAL DE OLIVEIRA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322205</v>
      </c>
      <c r="G320" s="10" t="str">
        <f>IF('[1]TCE - ANEXO III - Preencher'!H329="","",'[1]TCE - ANEXO III - Preencher'!H329)</f>
        <v>02/2024</v>
      </c>
      <c r="H320" s="11">
        <f>'[1]TCE - ANEXO III - Preencher'!I329</f>
        <v>0</v>
      </c>
      <c r="I320" s="11">
        <f>'[1]TCE - ANEXO III - Preencher'!J329</f>
        <v>210.77</v>
      </c>
      <c r="J320" s="11">
        <f>'[1]TCE - ANEXO III - Preencher'!K329</f>
        <v>0</v>
      </c>
      <c r="K320" s="12">
        <f>'[1]TCE - ANEXO III - Preencher'!L329</f>
        <v>0</v>
      </c>
      <c r="L320" s="12">
        <f>'[1]TCE - ANEXO III - Preencher'!M329</f>
        <v>0</v>
      </c>
      <c r="M320" s="12">
        <f t="shared" si="24"/>
        <v>0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861.18</v>
      </c>
      <c r="Y320" s="12">
        <f>'[1]TCE - ANEXO III - Preencher'!Z329</f>
        <v>0</v>
      </c>
      <c r="Z320" s="12">
        <f t="shared" si="28"/>
        <v>861.18</v>
      </c>
      <c r="AA320" s="13" t="str">
        <f>IF('[1]TCE - ANEXO III - Preencher'!AB329="","",'[1]TCE - ANEXO III - Preencher'!AB329)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0" s="12">
        <f t="shared" si="29"/>
        <v>1071.95</v>
      </c>
    </row>
    <row r="321" spans="1:28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JADSON MACHADO FERRAZ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223505</v>
      </c>
      <c r="G321" s="10" t="str">
        <f>IF('[1]TCE - ANEXO III - Preencher'!H330="","",'[1]TCE - ANEXO III - Preencher'!H330)</f>
        <v>02/2024</v>
      </c>
      <c r="H321" s="11">
        <f>'[1]TCE - ANEXO III - Preencher'!I330</f>
        <v>0</v>
      </c>
      <c r="I321" s="11">
        <f>'[1]TCE - ANEXO III - Preencher'!J330</f>
        <v>306.89</v>
      </c>
      <c r="J321" s="11">
        <f>'[1]TCE - ANEXO III - Preencher'!K330</f>
        <v>0</v>
      </c>
      <c r="K321" s="12">
        <f>'[1]TCE - ANEXO III - Preencher'!L330</f>
        <v>0</v>
      </c>
      <c r="L321" s="12">
        <f>'[1]TCE - ANEXO III - Preencher'!M330</f>
        <v>0</v>
      </c>
      <c r="M321" s="12">
        <f t="shared" si="24"/>
        <v>0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393.43</v>
      </c>
      <c r="Y321" s="12">
        <f>'[1]TCE - ANEXO III - Preencher'!Z330</f>
        <v>0</v>
      </c>
      <c r="Z321" s="12">
        <f t="shared" si="28"/>
        <v>393.43</v>
      </c>
      <c r="AA321" s="13" t="str">
        <f>IF('[1]TCE - ANEXO III - Preencher'!AB330="","",'[1]TCE - ANEXO III - Preencher'!AB330)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1" s="12">
        <f t="shared" si="29"/>
        <v>700.31999999999994</v>
      </c>
    </row>
    <row r="322" spans="1:28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JAELSON XAVIER DE SOUSA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>
        <f>'[1]TCE - ANEXO III - Preencher'!G331</f>
        <v>141605</v>
      </c>
      <c r="G322" s="10" t="str">
        <f>IF('[1]TCE - ANEXO III - Preencher'!H331="","",'[1]TCE - ANEXO III - Preencher'!H331)</f>
        <v>02/2024</v>
      </c>
      <c r="H322" s="11">
        <f>'[1]TCE - ANEXO III - Preencher'!I331</f>
        <v>0</v>
      </c>
      <c r="I322" s="11">
        <f>'[1]TCE - ANEXO III - Preencher'!J331</f>
        <v>129.88</v>
      </c>
      <c r="J322" s="11">
        <f>'[1]TCE - ANEXO III - Preencher'!K331</f>
        <v>0</v>
      </c>
      <c r="K322" s="12">
        <f>'[1]TCE - ANEXO III - Preencher'!L331</f>
        <v>109.035685884692</v>
      </c>
      <c r="L322" s="12">
        <f>'[1]TCE - ANEXO III - Preencher'!M331</f>
        <v>7.06</v>
      </c>
      <c r="M322" s="12">
        <f t="shared" si="24"/>
        <v>101.975685884692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1.28</v>
      </c>
      <c r="Y322" s="12">
        <f>'[1]TCE - ANEXO III - Preencher'!Z331</f>
        <v>0</v>
      </c>
      <c r="Z322" s="12">
        <f t="shared" si="28"/>
        <v>1.28</v>
      </c>
      <c r="AA322" s="13" t="str">
        <f>IF('[1]TCE - ANEXO III - Preencher'!AB331="","",'[1]TCE - ANEXO III - Preencher'!AB331)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2" s="12">
        <f t="shared" si="29"/>
        <v>233.13568588469198</v>
      </c>
    </row>
    <row r="323" spans="1:28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JAILSON JOSE DA SILVA</v>
      </c>
      <c r="E323" s="6" t="str">
        <f>IF('[1]TCE - ANEXO III - Preencher'!F332="4 - Assistência Odontológica","2 - Outros Profissionais da Saúde",'[1]TCE - ANEXO III - Preencher'!F332)</f>
        <v>3 - Administrativo</v>
      </c>
      <c r="F323" s="9">
        <f>'[1]TCE - ANEXO III - Preencher'!G332</f>
        <v>313120</v>
      </c>
      <c r="G323" s="10" t="str">
        <f>IF('[1]TCE - ANEXO III - Preencher'!H332="","",'[1]TCE - ANEXO III - Preencher'!H332)</f>
        <v>02/2024</v>
      </c>
      <c r="H323" s="11">
        <f>'[1]TCE - ANEXO III - Preencher'!I332</f>
        <v>0</v>
      </c>
      <c r="I323" s="11">
        <f>'[1]TCE - ANEXO III - Preencher'!J332</f>
        <v>208.99</v>
      </c>
      <c r="J323" s="11">
        <f>'[1]TCE - ANEXO III - Preencher'!K332</f>
        <v>0</v>
      </c>
      <c r="K323" s="12">
        <f>'[1]TCE - ANEXO III - Preencher'!L332</f>
        <v>109.035685884692</v>
      </c>
      <c r="L323" s="12">
        <f>'[1]TCE - ANEXO III - Preencher'!M332</f>
        <v>7.06</v>
      </c>
      <c r="M323" s="12">
        <f t="shared" ref="M323:M386" si="30">K323-L323</f>
        <v>101.975685884692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0.56999999999999995</v>
      </c>
      <c r="Y323" s="12">
        <f>'[1]TCE - ANEXO III - Preencher'!Z332</f>
        <v>0</v>
      </c>
      <c r="Z323" s="12">
        <f t="shared" ref="Z323:Z386" si="34">X323-Y323</f>
        <v>0.56999999999999995</v>
      </c>
      <c r="AA323" s="13" t="str">
        <f>IF('[1]TCE - ANEXO III - Preencher'!AB332="","",'[1]TCE - ANEXO III - Preencher'!AB332)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3" s="12">
        <f t="shared" ref="AB323:AB386" si="35">H323+I323+J323+M323+P323+S323+V323+Z323</f>
        <v>311.53568588469199</v>
      </c>
    </row>
    <row r="324" spans="1:28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JAILTON MARTINS DA SILVA</v>
      </c>
      <c r="E324" s="6" t="str">
        <f>IF('[1]TCE - ANEXO III - Preencher'!F333="4 - Assistência Odontológica","2 - Outros Profissionais da Saúde",'[1]TCE - ANEXO III - Preencher'!F333)</f>
        <v>3 - Administrativo</v>
      </c>
      <c r="F324" s="9">
        <f>'[1]TCE - ANEXO III - Preencher'!G333</f>
        <v>515110</v>
      </c>
      <c r="G324" s="10" t="str">
        <f>IF('[1]TCE - ANEXO III - Preencher'!H333="","",'[1]TCE - ANEXO III - Preencher'!H333)</f>
        <v>02/2024</v>
      </c>
      <c r="H324" s="11">
        <f>'[1]TCE - ANEXO III - Preencher'!I333</f>
        <v>0</v>
      </c>
      <c r="I324" s="11">
        <f>'[1]TCE - ANEXO III - Preencher'!J333</f>
        <v>145.02000000000001</v>
      </c>
      <c r="J324" s="11">
        <f>'[1]TCE - ANEXO III - Preencher'!K333</f>
        <v>0</v>
      </c>
      <c r="K324" s="12">
        <f>'[1]TCE - ANEXO III - Preencher'!L333</f>
        <v>109.035685884692</v>
      </c>
      <c r="L324" s="12">
        <f>'[1]TCE - ANEXO III - Preencher'!M333</f>
        <v>7.06</v>
      </c>
      <c r="M324" s="12">
        <f t="shared" si="30"/>
        <v>101.975685884692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0.92</v>
      </c>
      <c r="Y324" s="12">
        <f>'[1]TCE - ANEXO III - Preencher'!Z333</f>
        <v>0</v>
      </c>
      <c r="Z324" s="12">
        <f t="shared" si="34"/>
        <v>0.92</v>
      </c>
      <c r="AA324" s="13" t="str">
        <f>IF('[1]TCE - ANEXO III - Preencher'!AB333="","",'[1]TCE - ANEXO III - Preencher'!AB333)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4" s="12">
        <f t="shared" si="35"/>
        <v>247.91568588469201</v>
      </c>
    </row>
    <row r="325" spans="1:28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JAIMESSON HENRIQUE DA SILVA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>
        <f>'[1]TCE - ANEXO III - Preencher'!G334</f>
        <v>322205</v>
      </c>
      <c r="G325" s="10" t="str">
        <f>IF('[1]TCE - ANEXO III - Preencher'!H334="","",'[1]TCE - ANEXO III - Preencher'!H334)</f>
        <v>02/2024</v>
      </c>
      <c r="H325" s="11">
        <f>'[1]TCE - ANEXO III - Preencher'!I334</f>
        <v>0</v>
      </c>
      <c r="I325" s="11">
        <f>'[1]TCE - ANEXO III - Preencher'!J334</f>
        <v>0</v>
      </c>
      <c r="J325" s="11">
        <f>'[1]TCE - ANEXO III - Preencher'!K334</f>
        <v>0</v>
      </c>
      <c r="K325" s="12">
        <f>'[1]TCE - ANEXO III - Preencher'!L334</f>
        <v>0</v>
      </c>
      <c r="L325" s="12">
        <f>'[1]TCE - ANEXO III - Preencher'!M334</f>
        <v>0</v>
      </c>
      <c r="M325" s="12">
        <f t="shared" si="30"/>
        <v>0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3540.97</v>
      </c>
      <c r="Y325" s="12">
        <f>'[1]TCE - ANEXO III - Preencher'!Z334</f>
        <v>0</v>
      </c>
      <c r="Z325" s="12">
        <f t="shared" si="34"/>
        <v>3540.97</v>
      </c>
      <c r="AA325" s="13" t="str">
        <f>IF('[1]TCE - ANEXO III - Preencher'!AB334="","",'[1]TCE - ANEXO III - Preencher'!AB334)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5" s="12">
        <f t="shared" si="35"/>
        <v>3540.97</v>
      </c>
    </row>
    <row r="326" spans="1:28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 xml:space="preserve">JAIRO JOSE FERREIRA JUNIOR 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324115</v>
      </c>
      <c r="G326" s="10" t="str">
        <f>IF('[1]TCE - ANEXO III - Preencher'!H335="","",'[1]TCE - ANEXO III - Preencher'!H335)</f>
        <v>02/2024</v>
      </c>
      <c r="H326" s="11">
        <f>'[1]TCE - ANEXO III - Preencher'!I335</f>
        <v>0</v>
      </c>
      <c r="I326" s="11">
        <f>'[1]TCE - ANEXO III - Preencher'!J335</f>
        <v>279.7</v>
      </c>
      <c r="J326" s="11">
        <f>'[1]TCE - ANEXO III - Preencher'!K335</f>
        <v>0</v>
      </c>
      <c r="K326" s="12">
        <f>'[1]TCE - ANEXO III - Preencher'!L335</f>
        <v>109.035685884692</v>
      </c>
      <c r="L326" s="12">
        <f>'[1]TCE - ANEXO III - Preencher'!M335</f>
        <v>7.06</v>
      </c>
      <c r="M326" s="12">
        <f t="shared" si="30"/>
        <v>101.975685884692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0.89</v>
      </c>
      <c r="Y326" s="12">
        <f>'[1]TCE - ANEXO III - Preencher'!Z335</f>
        <v>0</v>
      </c>
      <c r="Z326" s="12">
        <f t="shared" si="34"/>
        <v>0.89</v>
      </c>
      <c r="AA326" s="13" t="str">
        <f>IF('[1]TCE - ANEXO III - Preencher'!AB335="","",'[1]TCE - ANEXO III - Preencher'!AB335)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6" s="12">
        <f t="shared" si="35"/>
        <v>382.56568588469196</v>
      </c>
    </row>
    <row r="327" spans="1:28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JAMILLY MACENA DA SILVA SANTOS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>
        <f>'[1]TCE - ANEXO III - Preencher'!G336</f>
        <v>223505</v>
      </c>
      <c r="G327" s="10" t="str">
        <f>IF('[1]TCE - ANEXO III - Preencher'!H336="","",'[1]TCE - ANEXO III - Preencher'!H336)</f>
        <v>02/2024</v>
      </c>
      <c r="H327" s="11">
        <f>'[1]TCE - ANEXO III - Preencher'!I336</f>
        <v>0</v>
      </c>
      <c r="I327" s="11">
        <f>'[1]TCE - ANEXO III - Preencher'!J336</f>
        <v>207.67</v>
      </c>
      <c r="J327" s="11">
        <f>'[1]TCE - ANEXO III - Preencher'!K336</f>
        <v>0</v>
      </c>
      <c r="K327" s="12">
        <f>'[1]TCE - ANEXO III - Preencher'!L336</f>
        <v>0</v>
      </c>
      <c r="L327" s="12">
        <f>'[1]TCE - ANEXO III - Preencher'!M336</f>
        <v>0</v>
      </c>
      <c r="M327" s="12">
        <f t="shared" si="30"/>
        <v>0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120.26</v>
      </c>
      <c r="U327" s="12">
        <f>'[1]TCE - ANEXO III - Preencher'!V336</f>
        <v>0</v>
      </c>
      <c r="V327" s="12">
        <f t="shared" si="33"/>
        <v>120.26</v>
      </c>
      <c r="W327" s="13" t="str">
        <f>IF('[1]TCE - ANEXO III - Preencher'!X336="","",'[1]TCE - ANEXO III - Preencher'!X336)</f>
        <v>AUX CRECHE</v>
      </c>
      <c r="X327" s="12">
        <f>'[1]TCE - ANEXO III - Preencher'!Y336</f>
        <v>1155.3399999999999</v>
      </c>
      <c r="Y327" s="12">
        <f>'[1]TCE - ANEXO III - Preencher'!Z336</f>
        <v>0</v>
      </c>
      <c r="Z327" s="12">
        <f t="shared" si="34"/>
        <v>1155.3399999999999</v>
      </c>
      <c r="AA327" s="13" t="str">
        <f>IF('[1]TCE - ANEXO III - Preencher'!AB336="","",'[1]TCE - ANEXO III - Preencher'!AB336)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7" s="12">
        <f t="shared" si="35"/>
        <v>1483.27</v>
      </c>
    </row>
    <row r="328" spans="1:28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JAMYLLY MARTINHO BARBOSA</v>
      </c>
      <c r="E328" s="6" t="str">
        <f>IF('[1]TCE - ANEXO III - Preencher'!F337="4 - Assistência Odontológica","2 - Outros Profissionais da Saúde",'[1]TCE - ANEXO III - Preencher'!F337)</f>
        <v>3 - Administrativo</v>
      </c>
      <c r="F328" s="9">
        <f>'[1]TCE - ANEXO III - Preencher'!G337</f>
        <v>422110</v>
      </c>
      <c r="G328" s="10" t="str">
        <f>IF('[1]TCE - ANEXO III - Preencher'!H337="","",'[1]TCE - ANEXO III - Preencher'!H337)</f>
        <v>02/2024</v>
      </c>
      <c r="H328" s="11">
        <f>'[1]TCE - ANEXO III - Preencher'!I337</f>
        <v>0</v>
      </c>
      <c r="I328" s="11">
        <f>'[1]TCE - ANEXO III - Preencher'!J337</f>
        <v>13.27</v>
      </c>
      <c r="J328" s="11">
        <f>'[1]TCE - ANEXO III - Preencher'!K337</f>
        <v>0</v>
      </c>
      <c r="K328" s="12">
        <f>'[1]TCE - ANEXO III - Preencher'!L337</f>
        <v>109.035685884692</v>
      </c>
      <c r="L328" s="12">
        <f>'[1]TCE - ANEXO III - Preencher'!M337</f>
        <v>7.06</v>
      </c>
      <c r="M328" s="12">
        <f t="shared" si="30"/>
        <v>101.975685884692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129.80769230769201</v>
      </c>
      <c r="R328" s="12">
        <f>'[1]TCE - ANEXO III - Preencher'!S337</f>
        <v>39.799999999999997</v>
      </c>
      <c r="S328" s="12">
        <f t="shared" si="32"/>
        <v>90.007692307692011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205.25337819238399</v>
      </c>
    </row>
    <row r="329" spans="1:28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 xml:space="preserve">JANAINA AFONSO DE ASSIS 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>
        <f>'[1]TCE - ANEXO III - Preencher'!G338</f>
        <v>223505</v>
      </c>
      <c r="G329" s="10" t="str">
        <f>IF('[1]TCE - ANEXO III - Preencher'!H338="","",'[1]TCE - ANEXO III - Preencher'!H338)</f>
        <v>02/2024</v>
      </c>
      <c r="H329" s="11">
        <f>'[1]TCE - ANEXO III - Preencher'!I338</f>
        <v>0</v>
      </c>
      <c r="I329" s="11">
        <f>'[1]TCE - ANEXO III - Preencher'!J338</f>
        <v>262.33999999999997</v>
      </c>
      <c r="J329" s="11">
        <f>'[1]TCE - ANEXO III - Preencher'!K338</f>
        <v>0</v>
      </c>
      <c r="K329" s="12">
        <f>'[1]TCE - ANEXO III - Preencher'!L338</f>
        <v>0</v>
      </c>
      <c r="L329" s="12">
        <f>'[1]TCE - ANEXO III - Preencher'!M338</f>
        <v>0</v>
      </c>
      <c r="M329" s="12">
        <f t="shared" si="30"/>
        <v>0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1209.8800000000001</v>
      </c>
      <c r="Y329" s="12">
        <f>'[1]TCE - ANEXO III - Preencher'!Z338</f>
        <v>0</v>
      </c>
      <c r="Z329" s="12">
        <f t="shared" si="34"/>
        <v>1209.8800000000001</v>
      </c>
      <c r="AA329" s="13" t="str">
        <f>IF('[1]TCE - ANEXO III - Preencher'!AB338="","",'[1]TCE - ANEXO III - Preencher'!AB338)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29" s="12">
        <f t="shared" si="35"/>
        <v>1472.22</v>
      </c>
    </row>
    <row r="330" spans="1:28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JANAINA ALBINO MARQUES DA SILVA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>
        <f>'[1]TCE - ANEXO III - Preencher'!G339</f>
        <v>322205</v>
      </c>
      <c r="G330" s="10" t="str">
        <f>IF('[1]TCE - ANEXO III - Preencher'!H339="","",'[1]TCE - ANEXO III - Preencher'!H339)</f>
        <v>02/2024</v>
      </c>
      <c r="H330" s="11">
        <f>'[1]TCE - ANEXO III - Preencher'!I339</f>
        <v>0</v>
      </c>
      <c r="I330" s="11">
        <f>'[1]TCE - ANEXO III - Preencher'!J339</f>
        <v>148.36000000000001</v>
      </c>
      <c r="J330" s="11">
        <f>'[1]TCE - ANEXO III - Preencher'!K339</f>
        <v>0</v>
      </c>
      <c r="K330" s="12">
        <f>'[1]TCE - ANEXO III - Preencher'!L339</f>
        <v>109.035685884692</v>
      </c>
      <c r="L330" s="12">
        <f>'[1]TCE - ANEXO III - Preencher'!M339</f>
        <v>7.06</v>
      </c>
      <c r="M330" s="12">
        <f t="shared" si="30"/>
        <v>101.975685884692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842.98</v>
      </c>
      <c r="Y330" s="12">
        <f>'[1]TCE - ANEXO III - Preencher'!Z339</f>
        <v>0</v>
      </c>
      <c r="Z330" s="12">
        <f t="shared" si="34"/>
        <v>842.98</v>
      </c>
      <c r="AA330" s="13" t="str">
        <f>IF('[1]TCE - ANEXO III - Preencher'!AB339="","",'[1]TCE - ANEXO III - Preencher'!AB339)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0" s="12">
        <f t="shared" si="35"/>
        <v>1093.3156858846919</v>
      </c>
    </row>
    <row r="331" spans="1:28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JANAINA LINS DA SILVA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>
        <f>'[1]TCE - ANEXO III - Preencher'!G340</f>
        <v>322205</v>
      </c>
      <c r="G331" s="10" t="str">
        <f>IF('[1]TCE - ANEXO III - Preencher'!H340="","",'[1]TCE - ANEXO III - Preencher'!H340)</f>
        <v>02/2024</v>
      </c>
      <c r="H331" s="11">
        <f>'[1]TCE - ANEXO III - Preencher'!I340</f>
        <v>0</v>
      </c>
      <c r="I331" s="11">
        <f>'[1]TCE - ANEXO III - Preencher'!J340</f>
        <v>167.4</v>
      </c>
      <c r="J331" s="11">
        <f>'[1]TCE - ANEXO III - Preencher'!K340</f>
        <v>0</v>
      </c>
      <c r="K331" s="12">
        <f>'[1]TCE - ANEXO III - Preencher'!L340</f>
        <v>109.035685884692</v>
      </c>
      <c r="L331" s="12">
        <f>'[1]TCE - ANEXO III - Preencher'!M340</f>
        <v>7.06</v>
      </c>
      <c r="M331" s="12">
        <f t="shared" si="30"/>
        <v>101.975685884692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442.7</v>
      </c>
      <c r="Y331" s="12">
        <f>'[1]TCE - ANEXO III - Preencher'!Z340</f>
        <v>0</v>
      </c>
      <c r="Z331" s="12">
        <f t="shared" si="34"/>
        <v>442.7</v>
      </c>
      <c r="AA331" s="13" t="str">
        <f>IF('[1]TCE - ANEXO III - Preencher'!AB340="","",'[1]TCE - ANEXO III - Preencher'!AB340)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1" s="12">
        <f t="shared" si="35"/>
        <v>712.07568588469201</v>
      </c>
    </row>
    <row r="332" spans="1:28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JANE KELLY FERREIRA DA SILVA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>
        <f>'[1]TCE - ANEXO III - Preencher'!G341</f>
        <v>322205</v>
      </c>
      <c r="G332" s="10" t="str">
        <f>IF('[1]TCE - ANEXO III - Preencher'!H341="","",'[1]TCE - ANEXO III - Preencher'!H341)</f>
        <v>02/2024</v>
      </c>
      <c r="H332" s="11">
        <f>'[1]TCE - ANEXO III - Preencher'!I341</f>
        <v>0</v>
      </c>
      <c r="I332" s="11">
        <f>'[1]TCE - ANEXO III - Preencher'!J341</f>
        <v>147.06</v>
      </c>
      <c r="J332" s="11">
        <f>'[1]TCE - ANEXO III - Preencher'!K341</f>
        <v>0</v>
      </c>
      <c r="K332" s="12">
        <f>'[1]TCE - ANEXO III - Preencher'!L341</f>
        <v>109.035685884692</v>
      </c>
      <c r="L332" s="12">
        <f>'[1]TCE - ANEXO III - Preencher'!M341</f>
        <v>7.06</v>
      </c>
      <c r="M332" s="12">
        <f t="shared" si="30"/>
        <v>101.975685884692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868.32</v>
      </c>
      <c r="Y332" s="12">
        <f>'[1]TCE - ANEXO III - Preencher'!Z341</f>
        <v>0</v>
      </c>
      <c r="Z332" s="12">
        <f t="shared" si="34"/>
        <v>868.32</v>
      </c>
      <c r="AA332" s="13" t="str">
        <f>IF('[1]TCE - ANEXO III - Preencher'!AB341="","",'[1]TCE - ANEXO III - Preencher'!AB341)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2" s="12">
        <f t="shared" si="35"/>
        <v>1117.3556858846921</v>
      </c>
    </row>
    <row r="333" spans="1:28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JANECLEIDE FLORO DA SILVA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>
        <f>'[1]TCE - ANEXO III - Preencher'!G342</f>
        <v>322205</v>
      </c>
      <c r="G333" s="10" t="str">
        <f>IF('[1]TCE - ANEXO III - Preencher'!H342="","",'[1]TCE - ANEXO III - Preencher'!H342)</f>
        <v>02/2024</v>
      </c>
      <c r="H333" s="11">
        <f>'[1]TCE - ANEXO III - Preencher'!I342</f>
        <v>0</v>
      </c>
      <c r="I333" s="11">
        <f>'[1]TCE - ANEXO III - Preencher'!J342</f>
        <v>161.75</v>
      </c>
      <c r="J333" s="11">
        <f>'[1]TCE - ANEXO III - Preencher'!K342</f>
        <v>0</v>
      </c>
      <c r="K333" s="12">
        <f>'[1]TCE - ANEXO III - Preencher'!L342</f>
        <v>109.035685884692</v>
      </c>
      <c r="L333" s="12">
        <f>'[1]TCE - ANEXO III - Preencher'!M342</f>
        <v>7.06</v>
      </c>
      <c r="M333" s="12">
        <f t="shared" si="30"/>
        <v>101.975685884692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888.92</v>
      </c>
      <c r="Y333" s="12">
        <f>'[1]TCE - ANEXO III - Preencher'!Z342</f>
        <v>0</v>
      </c>
      <c r="Z333" s="12">
        <f t="shared" si="34"/>
        <v>888.92</v>
      </c>
      <c r="AA333" s="13" t="str">
        <f>IF('[1]TCE - ANEXO III - Preencher'!AB342="","",'[1]TCE - ANEXO III - Preencher'!AB342)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3" s="12">
        <f t="shared" si="35"/>
        <v>1152.6456858846918</v>
      </c>
    </row>
    <row r="334" spans="1:28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JANICLEIDE FERREIRA DA SILVA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322205</v>
      </c>
      <c r="G334" s="10" t="str">
        <f>IF('[1]TCE - ANEXO III - Preencher'!H343="","",'[1]TCE - ANEXO III - Preencher'!H343)</f>
        <v>02/2024</v>
      </c>
      <c r="H334" s="11">
        <f>'[1]TCE - ANEXO III - Preencher'!I343</f>
        <v>0</v>
      </c>
      <c r="I334" s="11">
        <f>'[1]TCE - ANEXO III - Preencher'!J343</f>
        <v>167.4</v>
      </c>
      <c r="J334" s="11">
        <f>'[1]TCE - ANEXO III - Preencher'!K343</f>
        <v>0</v>
      </c>
      <c r="K334" s="12">
        <f>'[1]TCE - ANEXO III - Preencher'!L343</f>
        <v>109.035685884692</v>
      </c>
      <c r="L334" s="12">
        <f>'[1]TCE - ANEXO III - Preencher'!M343</f>
        <v>7.06</v>
      </c>
      <c r="M334" s="12">
        <f t="shared" si="30"/>
        <v>101.975685884692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882.91</v>
      </c>
      <c r="Y334" s="12">
        <f>'[1]TCE - ANEXO III - Preencher'!Z343</f>
        <v>0</v>
      </c>
      <c r="Z334" s="12">
        <f t="shared" si="34"/>
        <v>882.91</v>
      </c>
      <c r="AA334" s="13" t="str">
        <f>IF('[1]TCE - ANEXO III - Preencher'!AB343="","",'[1]TCE - ANEXO III - Preencher'!AB343)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4" s="12">
        <f t="shared" si="35"/>
        <v>1152.2856858846919</v>
      </c>
    </row>
    <row r="335" spans="1:28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JANIO SEVERINO SILVA LIMA</v>
      </c>
      <c r="E335" s="6" t="str">
        <f>IF('[1]TCE - ANEXO III - Preencher'!F344="4 - Assistência Odontológica","2 - Outros Profissionais da Saúde",'[1]TCE - ANEXO III - Preencher'!F344)</f>
        <v>3 - Administrativo</v>
      </c>
      <c r="F335" s="9">
        <f>'[1]TCE - ANEXO III - Preencher'!G344</f>
        <v>951105</v>
      </c>
      <c r="G335" s="10" t="str">
        <f>IF('[1]TCE - ANEXO III - Preencher'!H344="","",'[1]TCE - ANEXO III - Preencher'!H344)</f>
        <v>02/2024</v>
      </c>
      <c r="H335" s="11">
        <f>'[1]TCE - ANEXO III - Preencher'!I344</f>
        <v>0</v>
      </c>
      <c r="I335" s="11">
        <f>'[1]TCE - ANEXO III - Preencher'!J344</f>
        <v>222.13</v>
      </c>
      <c r="J335" s="11">
        <f>'[1]TCE - ANEXO III - Preencher'!K344</f>
        <v>0</v>
      </c>
      <c r="K335" s="12">
        <f>'[1]TCE - ANEXO III - Preencher'!L344</f>
        <v>109.035685884692</v>
      </c>
      <c r="L335" s="12">
        <f>'[1]TCE - ANEXO III - Preencher'!M344</f>
        <v>7.06</v>
      </c>
      <c r="M335" s="12">
        <f t="shared" si="30"/>
        <v>101.975685884692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0.71</v>
      </c>
      <c r="Y335" s="12">
        <f>'[1]TCE - ANEXO III - Preencher'!Z344</f>
        <v>0</v>
      </c>
      <c r="Z335" s="12">
        <f t="shared" si="34"/>
        <v>0.71</v>
      </c>
      <c r="AA335" s="13" t="str">
        <f>IF('[1]TCE - ANEXO III - Preencher'!AB344="","",'[1]TCE - ANEXO III - Preencher'!AB344)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5" s="12">
        <f t="shared" si="35"/>
        <v>324.81568588469196</v>
      </c>
    </row>
    <row r="336" spans="1:28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JAQUELINE BATISTA DA SILVA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>
        <f>'[1]TCE - ANEXO III - Preencher'!G345</f>
        <v>322205</v>
      </c>
      <c r="G336" s="10" t="str">
        <f>IF('[1]TCE - ANEXO III - Preencher'!H345="","",'[1]TCE - ANEXO III - Preencher'!H345)</f>
        <v>02/2024</v>
      </c>
      <c r="H336" s="11">
        <f>'[1]TCE - ANEXO III - Preencher'!I345</f>
        <v>0</v>
      </c>
      <c r="I336" s="11">
        <f>'[1]TCE - ANEXO III - Preencher'!J345</f>
        <v>142.72</v>
      </c>
      <c r="J336" s="11">
        <f>'[1]TCE - ANEXO III - Preencher'!K345</f>
        <v>0</v>
      </c>
      <c r="K336" s="12">
        <f>'[1]TCE - ANEXO III - Preencher'!L345</f>
        <v>109.035685884692</v>
      </c>
      <c r="L336" s="12">
        <f>'[1]TCE - ANEXO III - Preencher'!M345</f>
        <v>7.06</v>
      </c>
      <c r="M336" s="12">
        <f t="shared" si="30"/>
        <v>101.975685884692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464.89</v>
      </c>
      <c r="Y336" s="12">
        <f>'[1]TCE - ANEXO III - Preencher'!Z345</f>
        <v>0</v>
      </c>
      <c r="Z336" s="12">
        <f t="shared" si="34"/>
        <v>464.89</v>
      </c>
      <c r="AA336" s="13" t="str">
        <f>IF('[1]TCE - ANEXO III - Preencher'!AB345="","",'[1]TCE - ANEXO III - Preencher'!AB345)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6" s="12">
        <f t="shared" si="35"/>
        <v>709.585685884692</v>
      </c>
    </row>
    <row r="337" spans="1:28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 xml:space="preserve">JAQUELINE GOMES DE MELLO FIGUEIREDO 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>
        <f>'[1]TCE - ANEXO III - Preencher'!G346</f>
        <v>322205</v>
      </c>
      <c r="G337" s="10" t="str">
        <f>IF('[1]TCE - ANEXO III - Preencher'!H346="","",'[1]TCE - ANEXO III - Preencher'!H346)</f>
        <v>02/2024</v>
      </c>
      <c r="H337" s="11">
        <f>'[1]TCE - ANEXO III - Preencher'!I346</f>
        <v>0</v>
      </c>
      <c r="I337" s="11">
        <f>'[1]TCE - ANEXO III - Preencher'!J346</f>
        <v>167.4</v>
      </c>
      <c r="J337" s="11">
        <f>'[1]TCE - ANEXO III - Preencher'!K346</f>
        <v>0</v>
      </c>
      <c r="K337" s="12">
        <f>'[1]TCE - ANEXO III - Preencher'!L346</f>
        <v>109.035685884692</v>
      </c>
      <c r="L337" s="12">
        <f>'[1]TCE - ANEXO III - Preencher'!M346</f>
        <v>7.06</v>
      </c>
      <c r="M337" s="12">
        <f t="shared" si="30"/>
        <v>101.975685884692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861.91</v>
      </c>
      <c r="Y337" s="12">
        <f>'[1]TCE - ANEXO III - Preencher'!Z346</f>
        <v>0</v>
      </c>
      <c r="Z337" s="12">
        <f t="shared" si="34"/>
        <v>861.91</v>
      </c>
      <c r="AA337" s="13" t="str">
        <f>IF('[1]TCE - ANEXO III - Preencher'!AB346="","",'[1]TCE - ANEXO III - Preencher'!AB346)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7" s="12">
        <f t="shared" si="35"/>
        <v>1131.2856858846919</v>
      </c>
    </row>
    <row r="338" spans="1:28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JAQUELINE LIMA CAVALCANTE SILVA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>
        <f>'[1]TCE - ANEXO III - Preencher'!G347</f>
        <v>322205</v>
      </c>
      <c r="G338" s="10" t="str">
        <f>IF('[1]TCE - ANEXO III - Preencher'!H347="","",'[1]TCE - ANEXO III - Preencher'!H347)</f>
        <v>02/2024</v>
      </c>
      <c r="H338" s="11">
        <f>'[1]TCE - ANEXO III - Preencher'!I347</f>
        <v>0</v>
      </c>
      <c r="I338" s="11">
        <f>'[1]TCE - ANEXO III - Preencher'!J347</f>
        <v>161.75</v>
      </c>
      <c r="J338" s="11">
        <f>'[1]TCE - ANEXO III - Preencher'!K347</f>
        <v>0</v>
      </c>
      <c r="K338" s="12">
        <f>'[1]TCE - ANEXO III - Preencher'!L347</f>
        <v>109.035685884692</v>
      </c>
      <c r="L338" s="12">
        <f>'[1]TCE - ANEXO III - Preencher'!M347</f>
        <v>7.06</v>
      </c>
      <c r="M338" s="12">
        <f t="shared" si="30"/>
        <v>101.975685884692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463.59</v>
      </c>
      <c r="Y338" s="12">
        <f>'[1]TCE - ANEXO III - Preencher'!Z347</f>
        <v>0</v>
      </c>
      <c r="Z338" s="12">
        <f t="shared" si="34"/>
        <v>463.59</v>
      </c>
      <c r="AA338" s="13" t="str">
        <f>IF('[1]TCE - ANEXO III - Preencher'!AB347="","",'[1]TCE - ANEXO III - Preencher'!AB347)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8" s="12">
        <f t="shared" si="35"/>
        <v>727.3156858846919</v>
      </c>
    </row>
    <row r="339" spans="1:28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JARCILENE MARIA DA SILVA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>
        <f>'[1]TCE - ANEXO III - Preencher'!G348</f>
        <v>322205</v>
      </c>
      <c r="G339" s="10" t="str">
        <f>IF('[1]TCE - ANEXO III - Preencher'!H348="","",'[1]TCE - ANEXO III - Preencher'!H348)</f>
        <v>02/2024</v>
      </c>
      <c r="H339" s="11">
        <f>'[1]TCE - ANEXO III - Preencher'!I348</f>
        <v>0</v>
      </c>
      <c r="I339" s="11">
        <f>'[1]TCE - ANEXO III - Preencher'!J348</f>
        <v>177.96</v>
      </c>
      <c r="J339" s="11">
        <f>'[1]TCE - ANEXO III - Preencher'!K348</f>
        <v>0</v>
      </c>
      <c r="K339" s="12">
        <f>'[1]TCE - ANEXO III - Preencher'!L348</f>
        <v>109.035685884692</v>
      </c>
      <c r="L339" s="12">
        <f>'[1]TCE - ANEXO III - Preencher'!M348</f>
        <v>7.06</v>
      </c>
      <c r="M339" s="12">
        <f t="shared" si="30"/>
        <v>101.975685884692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840.32</v>
      </c>
      <c r="Y339" s="12">
        <f>'[1]TCE - ANEXO III - Preencher'!Z348</f>
        <v>0</v>
      </c>
      <c r="Z339" s="12">
        <f t="shared" si="34"/>
        <v>840.32</v>
      </c>
      <c r="AA339" s="13" t="str">
        <f>IF('[1]TCE - ANEXO III - Preencher'!AB348="","",'[1]TCE - ANEXO III - Preencher'!AB348)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39" s="12">
        <f t="shared" si="35"/>
        <v>1120.255685884692</v>
      </c>
    </row>
    <row r="340" spans="1:28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JEANE MARIA DA SILVA</v>
      </c>
      <c r="E340" s="6" t="str">
        <f>IF('[1]TCE - ANEXO III - Preencher'!F349="4 - Assistência Odontológica","2 - Outros Profissionais da Saúde",'[1]TCE - ANEXO III - Preencher'!F349)</f>
        <v>3 - Administrativo</v>
      </c>
      <c r="F340" s="9">
        <f>'[1]TCE - ANEXO III - Preencher'!G349</f>
        <v>413115</v>
      </c>
      <c r="G340" s="10" t="str">
        <f>IF('[1]TCE - ANEXO III - Preencher'!H349="","",'[1]TCE - ANEXO III - Preencher'!H349)</f>
        <v>02/2024</v>
      </c>
      <c r="H340" s="11">
        <f>'[1]TCE - ANEXO III - Preencher'!I349</f>
        <v>0</v>
      </c>
      <c r="I340" s="11">
        <f>'[1]TCE - ANEXO III - Preencher'!J349</f>
        <v>284.25</v>
      </c>
      <c r="J340" s="11">
        <f>'[1]TCE - ANEXO III - Preencher'!K349</f>
        <v>0</v>
      </c>
      <c r="K340" s="12">
        <f>'[1]TCE - ANEXO III - Preencher'!L349</f>
        <v>109.035685884692</v>
      </c>
      <c r="L340" s="12">
        <f>'[1]TCE - ANEXO III - Preencher'!M349</f>
        <v>7.06</v>
      </c>
      <c r="M340" s="12">
        <f t="shared" si="30"/>
        <v>101.975685884692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1.03</v>
      </c>
      <c r="Y340" s="12">
        <f>'[1]TCE - ANEXO III - Preencher'!Z349</f>
        <v>0</v>
      </c>
      <c r="Z340" s="12">
        <f t="shared" si="34"/>
        <v>1.03</v>
      </c>
      <c r="AA340" s="13" t="str">
        <f>IF('[1]TCE - ANEXO III - Preencher'!AB349="","",'[1]TCE - ANEXO III - Preencher'!AB349)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0" s="12">
        <f t="shared" si="35"/>
        <v>387.25568588469196</v>
      </c>
    </row>
    <row r="341" spans="1:28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JEFFERSON MAXWEBER RODRIGUES SA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>
        <f>'[1]TCE - ANEXO III - Preencher'!G350</f>
        <v>322205</v>
      </c>
      <c r="G341" s="10" t="str">
        <f>IF('[1]TCE - ANEXO III - Preencher'!H350="","",'[1]TCE - ANEXO III - Preencher'!H350)</f>
        <v>02/2024</v>
      </c>
      <c r="H341" s="11">
        <f>'[1]TCE - ANEXO III - Preencher'!I350</f>
        <v>0</v>
      </c>
      <c r="I341" s="11">
        <f>'[1]TCE - ANEXO III - Preencher'!J350</f>
        <v>161.74</v>
      </c>
      <c r="J341" s="11">
        <f>'[1]TCE - ANEXO III - Preencher'!K350</f>
        <v>0</v>
      </c>
      <c r="K341" s="12">
        <f>'[1]TCE - ANEXO III - Preencher'!L350</f>
        <v>109.035685884692</v>
      </c>
      <c r="L341" s="12">
        <f>'[1]TCE - ANEXO III - Preencher'!M350</f>
        <v>7.06</v>
      </c>
      <c r="M341" s="12">
        <f t="shared" si="30"/>
        <v>101.975685884692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928.26</v>
      </c>
      <c r="Y341" s="12">
        <f>'[1]TCE - ANEXO III - Preencher'!Z350</f>
        <v>0</v>
      </c>
      <c r="Z341" s="12">
        <f t="shared" si="34"/>
        <v>928.26</v>
      </c>
      <c r="AA341" s="13" t="str">
        <f>IF('[1]TCE - ANEXO III - Preencher'!AB350="","",'[1]TCE - ANEXO III - Preencher'!AB350)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1" s="12">
        <f t="shared" si="35"/>
        <v>1191.975685884692</v>
      </c>
    </row>
    <row r="342" spans="1:28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JENIFER GEOVANNA DA SILVA DE JESUS</v>
      </c>
      <c r="E342" s="6" t="str">
        <f>IF('[1]TCE - ANEXO III - Preencher'!F351="4 - Assistência Odontológica","2 - Outros Profissionais da Saúde",'[1]TCE - ANEXO III - Preencher'!F351)</f>
        <v>3 - Administrativo</v>
      </c>
      <c r="F342" s="9">
        <f>'[1]TCE - ANEXO III - Preencher'!G351</f>
        <v>422110</v>
      </c>
      <c r="G342" s="10" t="str">
        <f>IF('[1]TCE - ANEXO III - Preencher'!H351="","",'[1]TCE - ANEXO III - Preencher'!H351)</f>
        <v>02/2024</v>
      </c>
      <c r="H342" s="11">
        <f>'[1]TCE - ANEXO III - Preencher'!I351</f>
        <v>0</v>
      </c>
      <c r="I342" s="11">
        <f>'[1]TCE - ANEXO III - Preencher'!J351</f>
        <v>164</v>
      </c>
      <c r="J342" s="11">
        <f>'[1]TCE - ANEXO III - Preencher'!K351</f>
        <v>0</v>
      </c>
      <c r="K342" s="12">
        <f>'[1]TCE - ANEXO III - Preencher'!L351</f>
        <v>109.035685884692</v>
      </c>
      <c r="L342" s="12">
        <f>'[1]TCE - ANEXO III - Preencher'!M351</f>
        <v>7.06</v>
      </c>
      <c r="M342" s="12">
        <f t="shared" si="30"/>
        <v>101.975685884692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</v>
      </c>
      <c r="Y342" s="12">
        <f>'[1]TCE - ANEXO III - Preencher'!Z351</f>
        <v>0</v>
      </c>
      <c r="Z342" s="12">
        <f t="shared" si="34"/>
        <v>0</v>
      </c>
      <c r="AA342" s="13" t="str">
        <f>IF('[1]TCE - ANEXO III - Preencher'!AB351="","",'[1]TCE - ANEXO III - Preencher'!AB351)</f>
        <v/>
      </c>
      <c r="AB342" s="12">
        <f t="shared" si="35"/>
        <v>265.97568588469198</v>
      </c>
    </row>
    <row r="343" spans="1:28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JENIFFER LUANA FEIJO DE MELO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>
        <f>'[1]TCE - ANEXO III - Preencher'!G352</f>
        <v>223505</v>
      </c>
      <c r="G343" s="10" t="str">
        <f>IF('[1]TCE - ANEXO III - Preencher'!H352="","",'[1]TCE - ANEXO III - Preencher'!H352)</f>
        <v>02/2024</v>
      </c>
      <c r="H343" s="11">
        <f>'[1]TCE - ANEXO III - Preencher'!I352</f>
        <v>0</v>
      </c>
      <c r="I343" s="11">
        <f>'[1]TCE - ANEXO III - Preencher'!J352</f>
        <v>256.49</v>
      </c>
      <c r="J343" s="11">
        <f>'[1]TCE - ANEXO III - Preencher'!K352</f>
        <v>0</v>
      </c>
      <c r="K343" s="12">
        <f>'[1]TCE - ANEXO III - Preencher'!L352</f>
        <v>0</v>
      </c>
      <c r="L343" s="12">
        <f>'[1]TCE - ANEXO III - Preencher'!M352</f>
        <v>0</v>
      </c>
      <c r="M343" s="12">
        <f t="shared" si="30"/>
        <v>0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120.26</v>
      </c>
      <c r="U343" s="12">
        <f>'[1]TCE - ANEXO III - Preencher'!V352</f>
        <v>0</v>
      </c>
      <c r="V343" s="12">
        <f t="shared" si="33"/>
        <v>120.26</v>
      </c>
      <c r="W343" s="13" t="str">
        <f>IF('[1]TCE - ANEXO III - Preencher'!X352="","",'[1]TCE - ANEXO III - Preencher'!X352)</f>
        <v>AUX CRECHE</v>
      </c>
      <c r="X343" s="12">
        <f>'[1]TCE - ANEXO III - Preencher'!Y352</f>
        <v>1196.6099999999999</v>
      </c>
      <c r="Y343" s="12">
        <f>'[1]TCE - ANEXO III - Preencher'!Z352</f>
        <v>0</v>
      </c>
      <c r="Z343" s="12">
        <f t="shared" si="34"/>
        <v>1196.6099999999999</v>
      </c>
      <c r="AA343" s="13" t="str">
        <f>IF('[1]TCE - ANEXO III - Preencher'!AB352="","",'[1]TCE - ANEXO III - Preencher'!AB352)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3" s="12">
        <f t="shared" si="35"/>
        <v>1573.36</v>
      </c>
    </row>
    <row r="344" spans="1:28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JENNIFER CRISTINA DA SILVA MARQUES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223505</v>
      </c>
      <c r="G344" s="10" t="str">
        <f>IF('[1]TCE - ANEXO III - Preencher'!H353="","",'[1]TCE - ANEXO III - Preencher'!H353)</f>
        <v>02/2024</v>
      </c>
      <c r="H344" s="11">
        <f>'[1]TCE - ANEXO III - Preencher'!I353</f>
        <v>0</v>
      </c>
      <c r="I344" s="11">
        <f>'[1]TCE - ANEXO III - Preencher'!J353</f>
        <v>207.67</v>
      </c>
      <c r="J344" s="11">
        <f>'[1]TCE - ANEXO III - Preencher'!K353</f>
        <v>0</v>
      </c>
      <c r="K344" s="12">
        <f>'[1]TCE - ANEXO III - Preencher'!L353</f>
        <v>0</v>
      </c>
      <c r="L344" s="12">
        <f>'[1]TCE - ANEXO III - Preencher'!M353</f>
        <v>0</v>
      </c>
      <c r="M344" s="12">
        <f t="shared" si="30"/>
        <v>0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120.26</v>
      </c>
      <c r="U344" s="12">
        <f>'[1]TCE - ANEXO III - Preencher'!V353</f>
        <v>0</v>
      </c>
      <c r="V344" s="12">
        <f t="shared" si="33"/>
        <v>120.26</v>
      </c>
      <c r="W344" s="13" t="str">
        <f>IF('[1]TCE - ANEXO III - Preencher'!X353="","",'[1]TCE - ANEXO III - Preencher'!X353)</f>
        <v>AUX CRECHE</v>
      </c>
      <c r="X344" s="12">
        <f>'[1]TCE - ANEXO III - Preencher'!Y353</f>
        <v>763.21</v>
      </c>
      <c r="Y344" s="12">
        <f>'[1]TCE - ANEXO III - Preencher'!Z353</f>
        <v>0</v>
      </c>
      <c r="Z344" s="12">
        <f t="shared" si="34"/>
        <v>763.21</v>
      </c>
      <c r="AA344" s="13" t="str">
        <f>IF('[1]TCE - ANEXO III - Preencher'!AB353="","",'[1]TCE - ANEXO III - Preencher'!AB353)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4" s="12">
        <f t="shared" si="35"/>
        <v>1091.1400000000001</v>
      </c>
    </row>
    <row r="345" spans="1:28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JEREMIAS SEBASTIAO DA SILVA</v>
      </c>
      <c r="E345" s="6" t="str">
        <f>IF('[1]TCE - ANEXO III - Preencher'!F354="4 - Assistência Odontológica","2 - Outros Profissionais da Saúde",'[1]TCE - ANEXO III - Preencher'!F354)</f>
        <v>3 - Administrativo</v>
      </c>
      <c r="F345" s="9">
        <f>'[1]TCE - ANEXO III - Preencher'!G354</f>
        <v>517410</v>
      </c>
      <c r="G345" s="10" t="str">
        <f>IF('[1]TCE - ANEXO III - Preencher'!H354="","",'[1]TCE - ANEXO III - Preencher'!H354)</f>
        <v>02/2024</v>
      </c>
      <c r="H345" s="11">
        <f>'[1]TCE - ANEXO III - Preencher'!I354</f>
        <v>0</v>
      </c>
      <c r="I345" s="11">
        <f>'[1]TCE - ANEXO III - Preencher'!J354</f>
        <v>145.11000000000001</v>
      </c>
      <c r="J345" s="11">
        <f>'[1]TCE - ANEXO III - Preencher'!K354</f>
        <v>0</v>
      </c>
      <c r="K345" s="12">
        <f>'[1]TCE - ANEXO III - Preencher'!L354</f>
        <v>109.035685884692</v>
      </c>
      <c r="L345" s="12">
        <f>'[1]TCE - ANEXO III - Preencher'!M354</f>
        <v>7.06</v>
      </c>
      <c r="M345" s="12">
        <f t="shared" si="30"/>
        <v>101.975685884692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1.21</v>
      </c>
      <c r="Y345" s="12">
        <f>'[1]TCE - ANEXO III - Preencher'!Z354</f>
        <v>0</v>
      </c>
      <c r="Z345" s="12">
        <f t="shared" si="34"/>
        <v>1.21</v>
      </c>
      <c r="AA345" s="13" t="str">
        <f>IF('[1]TCE - ANEXO III - Preencher'!AB354="","",'[1]TCE - ANEXO III - Preencher'!AB354)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5" s="12">
        <f t="shared" si="35"/>
        <v>248.29568588469201</v>
      </c>
    </row>
    <row r="346" spans="1:28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JESSIANE MARIA MELO DA SILVA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>
        <f>'[1]TCE - ANEXO III - Preencher'!G355</f>
        <v>322205</v>
      </c>
      <c r="G346" s="10" t="str">
        <f>IF('[1]TCE - ANEXO III - Preencher'!H355="","",'[1]TCE - ANEXO III - Preencher'!H355)</f>
        <v>02/2024</v>
      </c>
      <c r="H346" s="11">
        <f>'[1]TCE - ANEXO III - Preencher'!I355</f>
        <v>0</v>
      </c>
      <c r="I346" s="11">
        <f>'[1]TCE - ANEXO III - Preencher'!J355</f>
        <v>147.07</v>
      </c>
      <c r="J346" s="11">
        <f>'[1]TCE - ANEXO III - Preencher'!K355</f>
        <v>0</v>
      </c>
      <c r="K346" s="12">
        <f>'[1]TCE - ANEXO III - Preencher'!L355</f>
        <v>109.035685884692</v>
      </c>
      <c r="L346" s="12">
        <f>'[1]TCE - ANEXO III - Preencher'!M355</f>
        <v>7.06</v>
      </c>
      <c r="M346" s="12">
        <f t="shared" si="30"/>
        <v>101.975685884692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129.80769230769201</v>
      </c>
      <c r="R346" s="12">
        <f>'[1]TCE - ANEXO III - Preencher'!S355</f>
        <v>82.5</v>
      </c>
      <c r="S346" s="12">
        <f t="shared" si="32"/>
        <v>47.307692307692008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825.3</v>
      </c>
      <c r="Y346" s="12">
        <f>'[1]TCE - ANEXO III - Preencher'!Z355</f>
        <v>0</v>
      </c>
      <c r="Z346" s="12">
        <f t="shared" si="34"/>
        <v>825.3</v>
      </c>
      <c r="AA346" s="13" t="str">
        <f>IF('[1]TCE - ANEXO III - Preencher'!AB355="","",'[1]TCE - ANEXO III - Preencher'!AB355)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6" s="12">
        <f t="shared" si="35"/>
        <v>1121.653378192384</v>
      </c>
    </row>
    <row r="347" spans="1:28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JESSICA ANDRADE DE ALCANTARA</v>
      </c>
      <c r="E347" s="6" t="str">
        <f>IF('[1]TCE - ANEXO III - Preencher'!F356="4 - Assistência Odontológica","2 - Outros Profissionais da Saúde",'[1]TCE - ANEXO III - Preencher'!F356)</f>
        <v>3 - Administrativo</v>
      </c>
      <c r="F347" s="9">
        <f>'[1]TCE - ANEXO III - Preencher'!G356</f>
        <v>521130</v>
      </c>
      <c r="G347" s="10" t="str">
        <f>IF('[1]TCE - ANEXO III - Preencher'!H356="","",'[1]TCE - ANEXO III - Preencher'!H356)</f>
        <v>02/2024</v>
      </c>
      <c r="H347" s="11">
        <f>'[1]TCE - ANEXO III - Preencher'!I356</f>
        <v>0</v>
      </c>
      <c r="I347" s="11">
        <f>'[1]TCE - ANEXO III - Preencher'!J356</f>
        <v>123.05</v>
      </c>
      <c r="J347" s="11">
        <f>'[1]TCE - ANEXO III - Preencher'!K356</f>
        <v>0</v>
      </c>
      <c r="K347" s="12">
        <f>'[1]TCE - ANEXO III - Preencher'!L356</f>
        <v>109.035685884692</v>
      </c>
      <c r="L347" s="12">
        <f>'[1]TCE - ANEXO III - Preencher'!M356</f>
        <v>7.06</v>
      </c>
      <c r="M347" s="12">
        <f t="shared" si="30"/>
        <v>101.975685884692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129.80769230769201</v>
      </c>
      <c r="R347" s="12">
        <f>'[1]TCE - ANEXO III - Preencher'!S356</f>
        <v>82.5</v>
      </c>
      <c r="S347" s="12">
        <f t="shared" si="32"/>
        <v>47.307692307692008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0.88</v>
      </c>
      <c r="Y347" s="12">
        <f>'[1]TCE - ANEXO III - Preencher'!Z356</f>
        <v>0</v>
      </c>
      <c r="Z347" s="12">
        <f t="shared" si="34"/>
        <v>0.88</v>
      </c>
      <c r="AA347" s="13" t="str">
        <f>IF('[1]TCE - ANEXO III - Preencher'!AB356="","",'[1]TCE - ANEXO III - Preencher'!AB356)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7" s="12">
        <f t="shared" si="35"/>
        <v>273.21337819238397</v>
      </c>
    </row>
    <row r="348" spans="1:28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JESSICA THAMIRES DA SILVA MELO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>
        <f>'[1]TCE - ANEXO III - Preencher'!G357</f>
        <v>223505</v>
      </c>
      <c r="G348" s="10" t="str">
        <f>IF('[1]TCE - ANEXO III - Preencher'!H357="","",'[1]TCE - ANEXO III - Preencher'!H357)</f>
        <v>02/2024</v>
      </c>
      <c r="H348" s="11">
        <f>'[1]TCE - ANEXO III - Preencher'!I357</f>
        <v>0</v>
      </c>
      <c r="I348" s="11">
        <f>'[1]TCE - ANEXO III - Preencher'!J357</f>
        <v>213.67</v>
      </c>
      <c r="J348" s="11">
        <f>'[1]TCE - ANEXO III - Preencher'!K357</f>
        <v>0</v>
      </c>
      <c r="K348" s="12">
        <f>'[1]TCE - ANEXO III - Preencher'!L357</f>
        <v>0</v>
      </c>
      <c r="L348" s="12">
        <f>'[1]TCE - ANEXO III - Preencher'!M357</f>
        <v>0</v>
      </c>
      <c r="M348" s="12">
        <f t="shared" si="30"/>
        <v>0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1154.5899999999999</v>
      </c>
      <c r="Y348" s="12">
        <f>'[1]TCE - ANEXO III - Preencher'!Z357</f>
        <v>0</v>
      </c>
      <c r="Z348" s="12">
        <f t="shared" si="34"/>
        <v>1154.5899999999999</v>
      </c>
      <c r="AA348" s="13" t="str">
        <f>IF('[1]TCE - ANEXO III - Preencher'!AB357="","",'[1]TCE - ANEXO III - Preencher'!AB357)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8" s="12">
        <f t="shared" si="35"/>
        <v>1368.26</v>
      </c>
    </row>
    <row r="349" spans="1:28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JITANA CARLA DA SILVA OLIVEIRA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223505</v>
      </c>
      <c r="G349" s="10" t="str">
        <f>IF('[1]TCE - ANEXO III - Preencher'!H358="","",'[1]TCE - ANEXO III - Preencher'!H358)</f>
        <v>02/2024</v>
      </c>
      <c r="H349" s="11">
        <f>'[1]TCE - ANEXO III - Preencher'!I358</f>
        <v>0</v>
      </c>
      <c r="I349" s="11">
        <f>'[1]TCE - ANEXO III - Preencher'!J358</f>
        <v>311.75</v>
      </c>
      <c r="J349" s="11">
        <f>'[1]TCE - ANEXO III - Preencher'!K358</f>
        <v>0</v>
      </c>
      <c r="K349" s="12">
        <f>'[1]TCE - ANEXO III - Preencher'!L358</f>
        <v>0</v>
      </c>
      <c r="L349" s="12">
        <f>'[1]TCE - ANEXO III - Preencher'!M358</f>
        <v>0</v>
      </c>
      <c r="M349" s="12">
        <f t="shared" si="30"/>
        <v>0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120.26</v>
      </c>
      <c r="U349" s="12">
        <f>'[1]TCE - ANEXO III - Preencher'!V358</f>
        <v>0</v>
      </c>
      <c r="V349" s="12">
        <f t="shared" si="33"/>
        <v>120.26</v>
      </c>
      <c r="W349" s="13" t="str">
        <f>IF('[1]TCE - ANEXO III - Preencher'!X358="","",'[1]TCE - ANEXO III - Preencher'!X358)</f>
        <v>AUX CRECHE</v>
      </c>
      <c r="X349" s="12">
        <f>'[1]TCE - ANEXO III - Preencher'!Y358</f>
        <v>392.94</v>
      </c>
      <c r="Y349" s="12">
        <f>'[1]TCE - ANEXO III - Preencher'!Z358</f>
        <v>0</v>
      </c>
      <c r="Z349" s="12">
        <f t="shared" si="34"/>
        <v>392.94</v>
      </c>
      <c r="AA349" s="13" t="str">
        <f>IF('[1]TCE - ANEXO III - Preencher'!AB358="","",'[1]TCE - ANEXO III - Preencher'!AB358)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49" s="12">
        <f t="shared" si="35"/>
        <v>824.95</v>
      </c>
    </row>
    <row r="350" spans="1:28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JOAO ELIAS CABRAL SIQUEIRA DE LIMA</v>
      </c>
      <c r="E350" s="6" t="str">
        <f>IF('[1]TCE - ANEXO III - Preencher'!F359="4 - Assistência Odontológica","2 - Outros Profissionais da Saúde",'[1]TCE - ANEXO III - Preencher'!F359)</f>
        <v>3 - Administrativo</v>
      </c>
      <c r="F350" s="9">
        <f>'[1]TCE - ANEXO III - Preencher'!G359</f>
        <v>422110</v>
      </c>
      <c r="G350" s="10" t="str">
        <f>IF('[1]TCE - ANEXO III - Preencher'!H359="","",'[1]TCE - ANEXO III - Preencher'!H359)</f>
        <v>02/2024</v>
      </c>
      <c r="H350" s="11">
        <f>'[1]TCE - ANEXO III - Preencher'!I359</f>
        <v>0</v>
      </c>
      <c r="I350" s="11">
        <f>'[1]TCE - ANEXO III - Preencher'!J359</f>
        <v>123.06</v>
      </c>
      <c r="J350" s="11">
        <f>'[1]TCE - ANEXO III - Preencher'!K359</f>
        <v>0</v>
      </c>
      <c r="K350" s="12">
        <f>'[1]TCE - ANEXO III - Preencher'!L359</f>
        <v>109.035685884692</v>
      </c>
      <c r="L350" s="12">
        <f>'[1]TCE - ANEXO III - Preencher'!M359</f>
        <v>7.06</v>
      </c>
      <c r="M350" s="12">
        <f t="shared" si="30"/>
        <v>101.975685884692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1.22</v>
      </c>
      <c r="Y350" s="12">
        <f>'[1]TCE - ANEXO III - Preencher'!Z359</f>
        <v>0</v>
      </c>
      <c r="Z350" s="12">
        <f t="shared" si="34"/>
        <v>1.22</v>
      </c>
      <c r="AA350" s="13" t="str">
        <f>IF('[1]TCE - ANEXO III - Preencher'!AB359="","",'[1]TCE - ANEXO III - Preencher'!AB359)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0" s="12">
        <f t="shared" si="35"/>
        <v>226.25568588469199</v>
      </c>
    </row>
    <row r="351" spans="1:28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JOAO JERONIMO DA SILVA FILHO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322205</v>
      </c>
      <c r="G351" s="10" t="str">
        <f>IF('[1]TCE - ANEXO III - Preencher'!H360="","",'[1]TCE - ANEXO III - Preencher'!H360)</f>
        <v>02/2024</v>
      </c>
      <c r="H351" s="11">
        <f>'[1]TCE - ANEXO III - Preencher'!I360</f>
        <v>0</v>
      </c>
      <c r="I351" s="11">
        <f>'[1]TCE - ANEXO III - Preencher'!J360</f>
        <v>152.72</v>
      </c>
      <c r="J351" s="11">
        <f>'[1]TCE - ANEXO III - Preencher'!K360</f>
        <v>0</v>
      </c>
      <c r="K351" s="12">
        <f>'[1]TCE - ANEXO III - Preencher'!L360</f>
        <v>109.035685884692</v>
      </c>
      <c r="L351" s="12">
        <f>'[1]TCE - ANEXO III - Preencher'!M360</f>
        <v>7.06</v>
      </c>
      <c r="M351" s="12">
        <f t="shared" si="30"/>
        <v>101.975685884692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466.15</v>
      </c>
      <c r="Y351" s="12">
        <f>'[1]TCE - ANEXO III - Preencher'!Z360</f>
        <v>0</v>
      </c>
      <c r="Z351" s="12">
        <f t="shared" si="34"/>
        <v>466.15</v>
      </c>
      <c r="AA351" s="13" t="str">
        <f>IF('[1]TCE - ANEXO III - Preencher'!AB360="","",'[1]TCE - ANEXO III - Preencher'!AB360)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1" s="12">
        <f t="shared" si="35"/>
        <v>720.84568588469199</v>
      </c>
    </row>
    <row r="352" spans="1:28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JOAQUIM ALEXANDRE LINS BEZERRA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>
        <f>'[1]TCE - ANEXO III - Preencher'!G361</f>
        <v>322205</v>
      </c>
      <c r="G352" s="10" t="str">
        <f>IF('[1]TCE - ANEXO III - Preencher'!H361="","",'[1]TCE - ANEXO III - Preencher'!H361)</f>
        <v>02/2024</v>
      </c>
      <c r="H352" s="11">
        <f>'[1]TCE - ANEXO III - Preencher'!I361</f>
        <v>0</v>
      </c>
      <c r="I352" s="11">
        <f>'[1]TCE - ANEXO III - Preencher'!J361</f>
        <v>166.67</v>
      </c>
      <c r="J352" s="11">
        <f>'[1]TCE - ANEXO III - Preencher'!K361</f>
        <v>0</v>
      </c>
      <c r="K352" s="12">
        <f>'[1]TCE - ANEXO III - Preencher'!L361</f>
        <v>109.035685884692</v>
      </c>
      <c r="L352" s="12">
        <f>'[1]TCE - ANEXO III - Preencher'!M361</f>
        <v>7.06</v>
      </c>
      <c r="M352" s="12">
        <f t="shared" si="30"/>
        <v>101.975685884692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958.47</v>
      </c>
      <c r="Y352" s="12">
        <f>'[1]TCE - ANEXO III - Preencher'!Z361</f>
        <v>0</v>
      </c>
      <c r="Z352" s="12">
        <f t="shared" si="34"/>
        <v>958.47</v>
      </c>
      <c r="AA352" s="13" t="str">
        <f>IF('[1]TCE - ANEXO III - Preencher'!AB361="","",'[1]TCE - ANEXO III - Preencher'!AB361)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2" s="12">
        <f t="shared" si="35"/>
        <v>1227.1156858846921</v>
      </c>
    </row>
    <row r="353" spans="1:28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 xml:space="preserve">JOEL CLEMENTE DE OLIVEIRA </v>
      </c>
      <c r="E353" s="6" t="str">
        <f>IF('[1]TCE - ANEXO III - Preencher'!F362="4 - Assistência Odontológica","2 - Outros Profissionais da Saúde",'[1]TCE - ANEXO III - Preencher'!F362)</f>
        <v>3 - Administrativo</v>
      </c>
      <c r="F353" s="9">
        <f>'[1]TCE - ANEXO III - Preencher'!G362</f>
        <v>517410</v>
      </c>
      <c r="G353" s="10" t="str">
        <f>IF('[1]TCE - ANEXO III - Preencher'!H362="","",'[1]TCE - ANEXO III - Preencher'!H362)</f>
        <v>02/2024</v>
      </c>
      <c r="H353" s="11">
        <f>'[1]TCE - ANEXO III - Preencher'!I362</f>
        <v>0</v>
      </c>
      <c r="I353" s="11">
        <f>'[1]TCE - ANEXO III - Preencher'!J362</f>
        <v>139.46</v>
      </c>
      <c r="J353" s="11">
        <f>'[1]TCE - ANEXO III - Preencher'!K362</f>
        <v>0</v>
      </c>
      <c r="K353" s="12">
        <f>'[1]TCE - ANEXO III - Preencher'!L362</f>
        <v>109.035685884692</v>
      </c>
      <c r="L353" s="12">
        <f>'[1]TCE - ANEXO III - Preencher'!M362</f>
        <v>7.06</v>
      </c>
      <c r="M353" s="12">
        <f t="shared" si="30"/>
        <v>101.975685884692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0.68</v>
      </c>
      <c r="Y353" s="12">
        <f>'[1]TCE - ANEXO III - Preencher'!Z362</f>
        <v>0</v>
      </c>
      <c r="Z353" s="12">
        <f t="shared" si="34"/>
        <v>0.68</v>
      </c>
      <c r="AA353" s="13" t="str">
        <f>IF('[1]TCE - ANEXO III - Preencher'!AB362="","",'[1]TCE - ANEXO III - Preencher'!AB362)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3" s="12">
        <f t="shared" si="35"/>
        <v>242.11568588469203</v>
      </c>
    </row>
    <row r="354" spans="1:28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JOELMA ANTONIA RIBEIRO DA SILVA NASCIMENTO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>
        <f>'[1]TCE - ANEXO III - Preencher'!G363</f>
        <v>223505</v>
      </c>
      <c r="G354" s="10" t="str">
        <f>IF('[1]TCE - ANEXO III - Preencher'!H363="","",'[1]TCE - ANEXO III - Preencher'!H363)</f>
        <v>02/2024</v>
      </c>
      <c r="H354" s="11">
        <f>'[1]TCE - ANEXO III - Preencher'!I363</f>
        <v>0</v>
      </c>
      <c r="I354" s="11">
        <f>'[1]TCE - ANEXO III - Preencher'!J363</f>
        <v>175.66</v>
      </c>
      <c r="J354" s="11">
        <f>'[1]TCE - ANEXO III - Preencher'!K363</f>
        <v>0</v>
      </c>
      <c r="K354" s="12">
        <f>'[1]TCE - ANEXO III - Preencher'!L363</f>
        <v>0</v>
      </c>
      <c r="L354" s="12">
        <f>'[1]TCE - ANEXO III - Preencher'!M363</f>
        <v>0</v>
      </c>
      <c r="M354" s="12">
        <f t="shared" si="30"/>
        <v>0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120.26</v>
      </c>
      <c r="U354" s="12">
        <f>'[1]TCE - ANEXO III - Preencher'!V363</f>
        <v>0</v>
      </c>
      <c r="V354" s="12">
        <f t="shared" si="33"/>
        <v>120.26</v>
      </c>
      <c r="W354" s="13" t="str">
        <f>IF('[1]TCE - ANEXO III - Preencher'!X363="","",'[1]TCE - ANEXO III - Preencher'!X363)</f>
        <v>AUX CRECHE</v>
      </c>
      <c r="X354" s="12">
        <f>'[1]TCE - ANEXO III - Preencher'!Y363</f>
        <v>1203.3900000000001</v>
      </c>
      <c r="Y354" s="12">
        <f>'[1]TCE - ANEXO III - Preencher'!Z363</f>
        <v>0</v>
      </c>
      <c r="Z354" s="12">
        <f t="shared" si="34"/>
        <v>1203.3900000000001</v>
      </c>
      <c r="AA354" s="13" t="str">
        <f>IF('[1]TCE - ANEXO III - Preencher'!AB363="","",'[1]TCE - ANEXO III - Preencher'!AB363)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4" s="12">
        <f t="shared" si="35"/>
        <v>1499.3100000000002</v>
      </c>
    </row>
    <row r="355" spans="1:28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JOELMA CAVALCANTE DOS SANTOS</v>
      </c>
      <c r="E355" s="6" t="str">
        <f>IF('[1]TCE - ANEXO III - Preencher'!F364="4 - Assistência Odontológica","2 - Outros Profissionais da Saúde",'[1]TCE - ANEXO III - Preencher'!F364)</f>
        <v>3 - Administrativo</v>
      </c>
      <c r="F355" s="9">
        <f>'[1]TCE - ANEXO III - Preencher'!G364</f>
        <v>513430</v>
      </c>
      <c r="G355" s="10" t="str">
        <f>IF('[1]TCE - ANEXO III - Preencher'!H364="","",'[1]TCE - ANEXO III - Preencher'!H364)</f>
        <v>02/2024</v>
      </c>
      <c r="H355" s="11">
        <f>'[1]TCE - ANEXO III - Preencher'!I364</f>
        <v>0</v>
      </c>
      <c r="I355" s="11">
        <f>'[1]TCE - ANEXO III - Preencher'!J364</f>
        <v>134.36000000000001</v>
      </c>
      <c r="J355" s="11">
        <f>'[1]TCE - ANEXO III - Preencher'!K364</f>
        <v>0</v>
      </c>
      <c r="K355" s="12">
        <f>'[1]TCE - ANEXO III - Preencher'!L364</f>
        <v>109.035685884692</v>
      </c>
      <c r="L355" s="12">
        <f>'[1]TCE - ANEXO III - Preencher'!M364</f>
        <v>7.06</v>
      </c>
      <c r="M355" s="12">
        <f t="shared" si="30"/>
        <v>101.975685884692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0.63</v>
      </c>
      <c r="Y355" s="12">
        <f>'[1]TCE - ANEXO III - Preencher'!Z364</f>
        <v>0</v>
      </c>
      <c r="Z355" s="12">
        <f t="shared" si="34"/>
        <v>0.63</v>
      </c>
      <c r="AA355" s="13" t="str">
        <f>IF('[1]TCE - ANEXO III - Preencher'!AB364="","",'[1]TCE - ANEXO III - Preencher'!AB364)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5" s="12">
        <f t="shared" si="35"/>
        <v>236.96568588469199</v>
      </c>
    </row>
    <row r="356" spans="1:28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JOHN LENNON DA SILVA NASCIMENTO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>
        <f>'[1]TCE - ANEXO III - Preencher'!G365</f>
        <v>322205</v>
      </c>
      <c r="G356" s="10" t="str">
        <f>IF('[1]TCE - ANEXO III - Preencher'!H365="","",'[1]TCE - ANEXO III - Preencher'!H365)</f>
        <v>02/2024</v>
      </c>
      <c r="H356" s="11">
        <f>'[1]TCE - ANEXO III - Preencher'!I365</f>
        <v>0</v>
      </c>
      <c r="I356" s="11">
        <f>'[1]TCE - ANEXO III - Preencher'!J365</f>
        <v>172.32</v>
      </c>
      <c r="J356" s="11">
        <f>'[1]TCE - ANEXO III - Preencher'!K365</f>
        <v>0</v>
      </c>
      <c r="K356" s="12">
        <f>'[1]TCE - ANEXO III - Preencher'!L365</f>
        <v>109.035685884692</v>
      </c>
      <c r="L356" s="12">
        <f>'[1]TCE - ANEXO III - Preencher'!M365</f>
        <v>7.06</v>
      </c>
      <c r="M356" s="12">
        <f t="shared" si="30"/>
        <v>101.975685884692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855.81</v>
      </c>
      <c r="Y356" s="12">
        <f>'[1]TCE - ANEXO III - Preencher'!Z365</f>
        <v>0</v>
      </c>
      <c r="Z356" s="12">
        <f t="shared" si="34"/>
        <v>855.81</v>
      </c>
      <c r="AA356" s="13" t="str">
        <f>IF('[1]TCE - ANEXO III - Preencher'!AB365="","",'[1]TCE - ANEXO III - Preencher'!AB365)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6" s="12">
        <f t="shared" si="35"/>
        <v>1130.1056858846919</v>
      </c>
    </row>
    <row r="357" spans="1:28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JOICE JURACI SILVA BARRETO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>
        <f>'[1]TCE - ANEXO III - Preencher'!G366</f>
        <v>322205</v>
      </c>
      <c r="G357" s="10" t="str">
        <f>IF('[1]TCE - ANEXO III - Preencher'!H366="","",'[1]TCE - ANEXO III - Preencher'!H366)</f>
        <v>02/2024</v>
      </c>
      <c r="H357" s="11">
        <f>'[1]TCE - ANEXO III - Preencher'!I366</f>
        <v>0</v>
      </c>
      <c r="I357" s="11">
        <f>'[1]TCE - ANEXO III - Preencher'!J366</f>
        <v>148.36000000000001</v>
      </c>
      <c r="J357" s="11">
        <f>'[1]TCE - ANEXO III - Preencher'!K366</f>
        <v>0</v>
      </c>
      <c r="K357" s="12">
        <f>'[1]TCE - ANEXO III - Preencher'!L366</f>
        <v>109.035685884692</v>
      </c>
      <c r="L357" s="12">
        <f>'[1]TCE - ANEXO III - Preencher'!M366</f>
        <v>7.06</v>
      </c>
      <c r="M357" s="12">
        <f t="shared" si="30"/>
        <v>101.975685884692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861.44</v>
      </c>
      <c r="Y357" s="12">
        <f>'[1]TCE - ANEXO III - Preencher'!Z366</f>
        <v>0</v>
      </c>
      <c r="Z357" s="12">
        <f t="shared" si="34"/>
        <v>861.44</v>
      </c>
      <c r="AA357" s="13" t="str">
        <f>IF('[1]TCE - ANEXO III - Preencher'!AB366="","",'[1]TCE - ANEXO III - Preencher'!AB366)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7" s="12">
        <f t="shared" si="35"/>
        <v>1111.7756858846919</v>
      </c>
    </row>
    <row r="358" spans="1:28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JONATAS PEREIRA DE MORAES</v>
      </c>
      <c r="E358" s="6" t="str">
        <f>IF('[1]TCE - ANEXO III - Preencher'!F367="4 - Assistência Odontológica","2 - Outros Profissionais da Saúde",'[1]TCE - ANEXO III - Preencher'!F367)</f>
        <v>3 - Administrativo</v>
      </c>
      <c r="F358" s="9">
        <f>'[1]TCE - ANEXO III - Preencher'!G367</f>
        <v>515110</v>
      </c>
      <c r="G358" s="10" t="str">
        <f>IF('[1]TCE - ANEXO III - Preencher'!H367="","",'[1]TCE - ANEXO III - Preencher'!H367)</f>
        <v>02/2024</v>
      </c>
      <c r="H358" s="11">
        <f>'[1]TCE - ANEXO III - Preencher'!I367</f>
        <v>0</v>
      </c>
      <c r="I358" s="11">
        <f>'[1]TCE - ANEXO III - Preencher'!J367</f>
        <v>163.61000000000001</v>
      </c>
      <c r="J358" s="11">
        <f>'[1]TCE - ANEXO III - Preencher'!K367</f>
        <v>0</v>
      </c>
      <c r="K358" s="12">
        <f>'[1]TCE - ANEXO III - Preencher'!L367</f>
        <v>109.035685884692</v>
      </c>
      <c r="L358" s="12">
        <f>'[1]TCE - ANEXO III - Preencher'!M367</f>
        <v>7.06</v>
      </c>
      <c r="M358" s="12">
        <f t="shared" si="30"/>
        <v>101.975685884692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1.77</v>
      </c>
      <c r="Y358" s="12">
        <f>'[1]TCE - ANEXO III - Preencher'!Z367</f>
        <v>0</v>
      </c>
      <c r="Z358" s="12">
        <f t="shared" si="34"/>
        <v>1.77</v>
      </c>
      <c r="AA358" s="13" t="str">
        <f>IF('[1]TCE - ANEXO III - Preencher'!AB367="","",'[1]TCE - ANEXO III - Preencher'!AB367)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8" s="12">
        <f t="shared" si="35"/>
        <v>267.35568588469198</v>
      </c>
    </row>
    <row r="359" spans="1:28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JONATE BORGES DA SILVA</v>
      </c>
      <c r="E359" s="6" t="str">
        <f>IF('[1]TCE - ANEXO III - Preencher'!F368="4 - Assistência Odontológica","2 - Outros Profissionais da Saúde",'[1]TCE - ANEXO III - Preencher'!F368)</f>
        <v>3 - Administrativo</v>
      </c>
      <c r="F359" s="9">
        <f>'[1]TCE - ANEXO III - Preencher'!G368</f>
        <v>848520</v>
      </c>
      <c r="G359" s="10" t="str">
        <f>IF('[1]TCE - ANEXO III - Preencher'!H368="","",'[1]TCE - ANEXO III - Preencher'!H368)</f>
        <v>02/2024</v>
      </c>
      <c r="H359" s="11">
        <f>'[1]TCE - ANEXO III - Preencher'!I368</f>
        <v>0</v>
      </c>
      <c r="I359" s="11">
        <f>'[1]TCE - ANEXO III - Preencher'!J368</f>
        <v>145.36000000000001</v>
      </c>
      <c r="J359" s="11">
        <f>'[1]TCE - ANEXO III - Preencher'!K368</f>
        <v>0</v>
      </c>
      <c r="K359" s="12">
        <f>'[1]TCE - ANEXO III - Preencher'!L368</f>
        <v>109.035685884692</v>
      </c>
      <c r="L359" s="12">
        <f>'[1]TCE - ANEXO III - Preencher'!M368</f>
        <v>7.06</v>
      </c>
      <c r="M359" s="12">
        <f t="shared" si="30"/>
        <v>101.975685884692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0.57999999999999996</v>
      </c>
      <c r="Y359" s="12">
        <f>'[1]TCE - ANEXO III - Preencher'!Z368</f>
        <v>0</v>
      </c>
      <c r="Z359" s="12">
        <f t="shared" si="34"/>
        <v>0.57999999999999996</v>
      </c>
      <c r="AA359" s="13" t="str">
        <f>IF('[1]TCE - ANEXO III - Preencher'!AB368="","",'[1]TCE - ANEXO III - Preencher'!AB368)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59" s="12">
        <f t="shared" si="35"/>
        <v>247.91568588469201</v>
      </c>
    </row>
    <row r="360" spans="1:28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JORGE WILLIAMS COSTA DA SILVA</v>
      </c>
      <c r="E360" s="6" t="str">
        <f>IF('[1]TCE - ANEXO III - Preencher'!F369="4 - Assistência Odontológica","2 - Outros Profissionais da Saúde",'[1]TCE - ANEXO III - Preencher'!F369)</f>
        <v>3 - Administrativo</v>
      </c>
      <c r="F360" s="9">
        <f>'[1]TCE - ANEXO III - Preencher'!G369</f>
        <v>411005</v>
      </c>
      <c r="G360" s="10" t="str">
        <f>IF('[1]TCE - ANEXO III - Preencher'!H369="","",'[1]TCE - ANEXO III - Preencher'!H369)</f>
        <v>02/2024</v>
      </c>
      <c r="H360" s="11">
        <f>'[1]TCE - ANEXO III - Preencher'!I369</f>
        <v>0</v>
      </c>
      <c r="I360" s="11">
        <f>'[1]TCE - ANEXO III - Preencher'!J369</f>
        <v>125.81</v>
      </c>
      <c r="J360" s="11">
        <f>'[1]TCE - ANEXO III - Preencher'!K369</f>
        <v>0</v>
      </c>
      <c r="K360" s="12">
        <f>'[1]TCE - ANEXO III - Preencher'!L369</f>
        <v>109.035685884692</v>
      </c>
      <c r="L360" s="12">
        <f>'[1]TCE - ANEXO III - Preencher'!M369</f>
        <v>7.06</v>
      </c>
      <c r="M360" s="12">
        <f t="shared" si="30"/>
        <v>101.975685884692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0.87</v>
      </c>
      <c r="Y360" s="12">
        <f>'[1]TCE - ANEXO III - Preencher'!Z369</f>
        <v>0</v>
      </c>
      <c r="Z360" s="12">
        <f t="shared" si="34"/>
        <v>0.87</v>
      </c>
      <c r="AA360" s="13" t="str">
        <f>IF('[1]TCE - ANEXO III - Preencher'!AB369="","",'[1]TCE - ANEXO III - Preencher'!AB369)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0" s="12">
        <f t="shared" si="35"/>
        <v>228.65568588469199</v>
      </c>
    </row>
    <row r="361" spans="1:28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JOSE ALMIR BARROS DO NASCIMENTO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>
        <f>'[1]TCE - ANEXO III - Preencher'!G370</f>
        <v>322205</v>
      </c>
      <c r="G361" s="10" t="str">
        <f>IF('[1]TCE - ANEXO III - Preencher'!H370="","",'[1]TCE - ANEXO III - Preencher'!H370)</f>
        <v>02/2024</v>
      </c>
      <c r="H361" s="11">
        <f>'[1]TCE - ANEXO III - Preencher'!I370</f>
        <v>0</v>
      </c>
      <c r="I361" s="11">
        <f>'[1]TCE - ANEXO III - Preencher'!J370</f>
        <v>173.04</v>
      </c>
      <c r="J361" s="11">
        <f>'[1]TCE - ANEXO III - Preencher'!K370</f>
        <v>0</v>
      </c>
      <c r="K361" s="12">
        <f>'[1]TCE - ANEXO III - Preencher'!L370</f>
        <v>109.035685884692</v>
      </c>
      <c r="L361" s="12">
        <f>'[1]TCE - ANEXO III - Preencher'!M370</f>
        <v>7.06</v>
      </c>
      <c r="M361" s="12">
        <f t="shared" si="30"/>
        <v>101.975685884692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813.8</v>
      </c>
      <c r="Y361" s="12">
        <f>'[1]TCE - ANEXO III - Preencher'!Z370</f>
        <v>0</v>
      </c>
      <c r="Z361" s="12">
        <f t="shared" si="34"/>
        <v>813.8</v>
      </c>
      <c r="AA361" s="13" t="str">
        <f>IF('[1]TCE - ANEXO III - Preencher'!AB370="","",'[1]TCE - ANEXO III - Preencher'!AB370)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1" s="12">
        <f t="shared" si="35"/>
        <v>1088.8156858846919</v>
      </c>
    </row>
    <row r="362" spans="1:28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JOSE AMERICO DE MIRANDA NETO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>
        <f>'[1]TCE - ANEXO III - Preencher'!G371</f>
        <v>322205</v>
      </c>
      <c r="G362" s="10" t="str">
        <f>IF('[1]TCE - ANEXO III - Preencher'!H371="","",'[1]TCE - ANEXO III - Preencher'!H371)</f>
        <v>02/2024</v>
      </c>
      <c r="H362" s="11">
        <f>'[1]TCE - ANEXO III - Preencher'!I371</f>
        <v>0</v>
      </c>
      <c r="I362" s="11">
        <f>'[1]TCE - ANEXO III - Preencher'!J371</f>
        <v>0</v>
      </c>
      <c r="J362" s="11">
        <f>'[1]TCE - ANEXO III - Preencher'!K371</f>
        <v>0</v>
      </c>
      <c r="K362" s="12">
        <f>'[1]TCE - ANEXO III - Preencher'!L371</f>
        <v>0</v>
      </c>
      <c r="L362" s="12">
        <f>'[1]TCE - ANEXO III - Preencher'!M371</f>
        <v>0</v>
      </c>
      <c r="M362" s="12">
        <f t="shared" si="30"/>
        <v>0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5412.61</v>
      </c>
      <c r="Y362" s="12">
        <f>'[1]TCE - ANEXO III - Preencher'!Z371</f>
        <v>0</v>
      </c>
      <c r="Z362" s="12">
        <f t="shared" si="34"/>
        <v>5412.61</v>
      </c>
      <c r="AA362" s="13" t="str">
        <f>IF('[1]TCE - ANEXO III - Preencher'!AB371="","",'[1]TCE - ANEXO III - Preencher'!AB371)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2" s="12">
        <f t="shared" si="35"/>
        <v>5412.61</v>
      </c>
    </row>
    <row r="363" spans="1:28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JOSE CARLOS GUEDES DA SILVA FILHO</v>
      </c>
      <c r="E363" s="6" t="str">
        <f>IF('[1]TCE - ANEXO III - Preencher'!F372="4 - Assistência Odontológica","2 - Outros Profissionais da Saúde",'[1]TCE - ANEXO III - Preencher'!F372)</f>
        <v>3 - Administrativo</v>
      </c>
      <c r="F363" s="9">
        <f>'[1]TCE - ANEXO III - Preencher'!G372</f>
        <v>411010</v>
      </c>
      <c r="G363" s="10" t="str">
        <f>IF('[1]TCE - ANEXO III - Preencher'!H372="","",'[1]TCE - ANEXO III - Preencher'!H372)</f>
        <v>02/2024</v>
      </c>
      <c r="H363" s="11">
        <f>'[1]TCE - ANEXO III - Preencher'!I372</f>
        <v>0</v>
      </c>
      <c r="I363" s="11">
        <f>'[1]TCE - ANEXO III - Preencher'!J372</f>
        <v>89.25</v>
      </c>
      <c r="J363" s="11">
        <f>'[1]TCE - ANEXO III - Preencher'!K372</f>
        <v>0</v>
      </c>
      <c r="K363" s="12">
        <f>'[1]TCE - ANEXO III - Preencher'!L372</f>
        <v>109.035685884692</v>
      </c>
      <c r="L363" s="12">
        <f>'[1]TCE - ANEXO III - Preencher'!M372</f>
        <v>7.06</v>
      </c>
      <c r="M363" s="12">
        <f t="shared" si="30"/>
        <v>101.975685884692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1.03</v>
      </c>
      <c r="Y363" s="12">
        <f>'[1]TCE - ANEXO III - Preencher'!Z372</f>
        <v>0</v>
      </c>
      <c r="Z363" s="12">
        <f t="shared" si="34"/>
        <v>1.03</v>
      </c>
      <c r="AA363" s="13" t="str">
        <f>IF('[1]TCE - ANEXO III - Preencher'!AB372="","",'[1]TCE - ANEXO III - Preencher'!AB372)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3" s="12">
        <f t="shared" si="35"/>
        <v>192.25568588469199</v>
      </c>
    </row>
    <row r="364" spans="1:28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JOSE CARLOS NOGUEIRA DE ANDRADE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322205</v>
      </c>
      <c r="G364" s="10" t="str">
        <f>IF('[1]TCE - ANEXO III - Preencher'!H373="","",'[1]TCE - ANEXO III - Preencher'!H373)</f>
        <v>02/2024</v>
      </c>
      <c r="H364" s="11">
        <f>'[1]TCE - ANEXO III - Preencher'!I373</f>
        <v>0</v>
      </c>
      <c r="I364" s="11">
        <f>'[1]TCE - ANEXO III - Preencher'!J373</f>
        <v>182.36</v>
      </c>
      <c r="J364" s="11">
        <f>'[1]TCE - ANEXO III - Preencher'!K373</f>
        <v>0</v>
      </c>
      <c r="K364" s="12">
        <f>'[1]TCE - ANEXO III - Preencher'!L373</f>
        <v>109.035685884692</v>
      </c>
      <c r="L364" s="12">
        <f>'[1]TCE - ANEXO III - Preencher'!M373</f>
        <v>7.06</v>
      </c>
      <c r="M364" s="12">
        <f t="shared" si="30"/>
        <v>101.975685884692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420.39</v>
      </c>
      <c r="Y364" s="12">
        <f>'[1]TCE - ANEXO III - Preencher'!Z373</f>
        <v>0</v>
      </c>
      <c r="Z364" s="12">
        <f t="shared" si="34"/>
        <v>420.39</v>
      </c>
      <c r="AA364" s="13" t="str">
        <f>IF('[1]TCE - ANEXO III - Preencher'!AB373="","",'[1]TCE - ANEXO III - Preencher'!AB373)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4" s="12">
        <f t="shared" si="35"/>
        <v>704.72568588469198</v>
      </c>
    </row>
    <row r="365" spans="1:28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JOSE CICERO GOMES JUNIOR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322205</v>
      </c>
      <c r="G365" s="10" t="str">
        <f>IF('[1]TCE - ANEXO III - Preencher'!H374="","",'[1]TCE - ANEXO III - Preencher'!H374)</f>
        <v>02/2024</v>
      </c>
      <c r="H365" s="11">
        <f>'[1]TCE - ANEXO III - Preencher'!I374</f>
        <v>0</v>
      </c>
      <c r="I365" s="11">
        <f>'[1]TCE - ANEXO III - Preencher'!J374</f>
        <v>158.35</v>
      </c>
      <c r="J365" s="11">
        <f>'[1]TCE - ANEXO III - Preencher'!K374</f>
        <v>0</v>
      </c>
      <c r="K365" s="12">
        <f>'[1]TCE - ANEXO III - Preencher'!L374</f>
        <v>109.035685884692</v>
      </c>
      <c r="L365" s="12">
        <f>'[1]TCE - ANEXO III - Preencher'!M374</f>
        <v>7.06</v>
      </c>
      <c r="M365" s="12">
        <f t="shared" si="30"/>
        <v>101.975685884692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842.5</v>
      </c>
      <c r="Y365" s="12">
        <f>'[1]TCE - ANEXO III - Preencher'!Z374</f>
        <v>0</v>
      </c>
      <c r="Z365" s="12">
        <f t="shared" si="34"/>
        <v>842.5</v>
      </c>
      <c r="AA365" s="13" t="str">
        <f>IF('[1]TCE - ANEXO III - Preencher'!AB374="","",'[1]TCE - ANEXO III - Preencher'!AB374)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5" s="12">
        <f t="shared" si="35"/>
        <v>1102.8256858846921</v>
      </c>
    </row>
    <row r="366" spans="1:28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JOSE CLEBER DE CARVALHO SANTOS</v>
      </c>
      <c r="E366" s="6" t="str">
        <f>IF('[1]TCE - ANEXO III - Preencher'!F375="4 - Assistência Odontológica","2 - Outros Profissionais da Saúde",'[1]TCE - ANEXO III - Preencher'!F375)</f>
        <v>3 - Administrativo</v>
      </c>
      <c r="F366" s="9">
        <f>'[1]TCE - ANEXO III - Preencher'!G375</f>
        <v>214915</v>
      </c>
      <c r="G366" s="10" t="str">
        <f>IF('[1]TCE - ANEXO III - Preencher'!H375="","",'[1]TCE - ANEXO III - Preencher'!H375)</f>
        <v>02/2024</v>
      </c>
      <c r="H366" s="11">
        <f>'[1]TCE - ANEXO III - Preencher'!I375</f>
        <v>0</v>
      </c>
      <c r="I366" s="11">
        <f>'[1]TCE - ANEXO III - Preencher'!J375</f>
        <v>294.41000000000003</v>
      </c>
      <c r="J366" s="11">
        <f>'[1]TCE - ANEXO III - Preencher'!K375</f>
        <v>0</v>
      </c>
      <c r="K366" s="12">
        <f>'[1]TCE - ANEXO III - Preencher'!L375</f>
        <v>109.035685884692</v>
      </c>
      <c r="L366" s="12">
        <f>'[1]TCE - ANEXO III - Preencher'!M375</f>
        <v>7.06</v>
      </c>
      <c r="M366" s="12">
        <f t="shared" si="30"/>
        <v>101.975685884692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1.37</v>
      </c>
      <c r="Y366" s="12">
        <f>'[1]TCE - ANEXO III - Preencher'!Z375</f>
        <v>0</v>
      </c>
      <c r="Z366" s="12">
        <f t="shared" si="34"/>
        <v>1.37</v>
      </c>
      <c r="AA366" s="13" t="str">
        <f>IF('[1]TCE - ANEXO III - Preencher'!AB375="","",'[1]TCE - ANEXO III - Preencher'!AB375)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6" s="12">
        <f t="shared" si="35"/>
        <v>397.75568588469201</v>
      </c>
    </row>
    <row r="367" spans="1:28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JOSE EDILSON CAVALCANTI DO REGO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>
        <f>'[1]TCE - ANEXO III - Preencher'!G376</f>
        <v>324115</v>
      </c>
      <c r="G367" s="10" t="str">
        <f>IF('[1]TCE - ANEXO III - Preencher'!H376="","",'[1]TCE - ANEXO III - Preencher'!H376)</f>
        <v>02/2024</v>
      </c>
      <c r="H367" s="11">
        <f>'[1]TCE - ANEXO III - Preencher'!I376</f>
        <v>0</v>
      </c>
      <c r="I367" s="11">
        <f>'[1]TCE - ANEXO III - Preencher'!J376</f>
        <v>341.43</v>
      </c>
      <c r="J367" s="11">
        <f>'[1]TCE - ANEXO III - Preencher'!K376</f>
        <v>0</v>
      </c>
      <c r="K367" s="12">
        <f>'[1]TCE - ANEXO III - Preencher'!L376</f>
        <v>109.035685884692</v>
      </c>
      <c r="L367" s="12">
        <f>'[1]TCE - ANEXO III - Preencher'!M376</f>
        <v>7.06</v>
      </c>
      <c r="M367" s="12">
        <f t="shared" si="30"/>
        <v>101.975685884692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0.28000000000000003</v>
      </c>
      <c r="Y367" s="12">
        <f>'[1]TCE - ANEXO III - Preencher'!Z376</f>
        <v>0</v>
      </c>
      <c r="Z367" s="12">
        <f t="shared" si="34"/>
        <v>0.28000000000000003</v>
      </c>
      <c r="AA367" s="13" t="str">
        <f>IF('[1]TCE - ANEXO III - Preencher'!AB376="","",'[1]TCE - ANEXO III - Preencher'!AB376)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7" s="12">
        <f t="shared" si="35"/>
        <v>443.68568588469196</v>
      </c>
    </row>
    <row r="368" spans="1:28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JOSE FERNANDO FERREIRA</v>
      </c>
      <c r="E368" s="6" t="str">
        <f>IF('[1]TCE - ANEXO III - Preencher'!F377="4 - Assistência Odontológica","2 - Outros Profissionais da Saúde",'[1]TCE - ANEXO III - Preencher'!F377)</f>
        <v>3 - Administrativo</v>
      </c>
      <c r="F368" s="9">
        <f>'[1]TCE - ANEXO III - Preencher'!G377</f>
        <v>517410</v>
      </c>
      <c r="G368" s="10" t="str">
        <f>IF('[1]TCE - ANEXO III - Preencher'!H377="","",'[1]TCE - ANEXO III - Preencher'!H377)</f>
        <v>02/2024</v>
      </c>
      <c r="H368" s="11">
        <f>'[1]TCE - ANEXO III - Preencher'!I377</f>
        <v>0</v>
      </c>
      <c r="I368" s="11">
        <f>'[1]TCE - ANEXO III - Preencher'!J377</f>
        <v>128.71</v>
      </c>
      <c r="J368" s="11">
        <f>'[1]TCE - ANEXO III - Preencher'!K377</f>
        <v>0</v>
      </c>
      <c r="K368" s="12">
        <f>'[1]TCE - ANEXO III - Preencher'!L377</f>
        <v>109.035685884692</v>
      </c>
      <c r="L368" s="12">
        <f>'[1]TCE - ANEXO III - Preencher'!M377</f>
        <v>7.06</v>
      </c>
      <c r="M368" s="12">
        <f t="shared" si="30"/>
        <v>101.975685884692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129.80769230769201</v>
      </c>
      <c r="R368" s="12">
        <f>'[1]TCE - ANEXO III - Preencher'!S377</f>
        <v>82.5</v>
      </c>
      <c r="S368" s="12">
        <f t="shared" si="32"/>
        <v>47.307692307692008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1.33</v>
      </c>
      <c r="Y368" s="12">
        <f>'[1]TCE - ANEXO III - Preencher'!Z377</f>
        <v>0</v>
      </c>
      <c r="Z368" s="12">
        <f t="shared" si="34"/>
        <v>1.33</v>
      </c>
      <c r="AA368" s="13" t="str">
        <f>IF('[1]TCE - ANEXO III - Preencher'!AB377="","",'[1]TCE - ANEXO III - Preencher'!AB377)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8" s="12">
        <f t="shared" si="35"/>
        <v>279.32337819238404</v>
      </c>
    </row>
    <row r="369" spans="1:28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JOSE GONCALVES DE LIMA JUNIOR</v>
      </c>
      <c r="E369" s="6" t="str">
        <f>IF('[1]TCE - ANEXO III - Preencher'!F378="4 - Assistência Odontológica","2 - Outros Profissionais da Saúde",'[1]TCE - ANEXO III - Preencher'!F378)</f>
        <v>2 - Outros Profissionais da Saúde</v>
      </c>
      <c r="F369" s="9">
        <f>'[1]TCE - ANEXO III - Preencher'!G378</f>
        <v>223505</v>
      </c>
      <c r="G369" s="10" t="str">
        <f>IF('[1]TCE - ANEXO III - Preencher'!H378="","",'[1]TCE - ANEXO III - Preencher'!H378)</f>
        <v>02/2024</v>
      </c>
      <c r="H369" s="11">
        <f>'[1]TCE - ANEXO III - Preencher'!I378</f>
        <v>0</v>
      </c>
      <c r="I369" s="11">
        <f>'[1]TCE - ANEXO III - Preencher'!J378</f>
        <v>250.55</v>
      </c>
      <c r="J369" s="11">
        <f>'[1]TCE - ANEXO III - Preencher'!K378</f>
        <v>0</v>
      </c>
      <c r="K369" s="12">
        <f>'[1]TCE - ANEXO III - Preencher'!L378</f>
        <v>0</v>
      </c>
      <c r="L369" s="12">
        <f>'[1]TCE - ANEXO III - Preencher'!M378</f>
        <v>0</v>
      </c>
      <c r="M369" s="12">
        <f t="shared" si="30"/>
        <v>0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1174.29</v>
      </c>
      <c r="Y369" s="12">
        <f>'[1]TCE - ANEXO III - Preencher'!Z378</f>
        <v>0</v>
      </c>
      <c r="Z369" s="12">
        <f t="shared" si="34"/>
        <v>1174.29</v>
      </c>
      <c r="AA369" s="13" t="str">
        <f>IF('[1]TCE - ANEXO III - Preencher'!AB378="","",'[1]TCE - ANEXO III - Preencher'!AB378)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69" s="12">
        <f t="shared" si="35"/>
        <v>1424.84</v>
      </c>
    </row>
    <row r="370" spans="1:28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JOSE HERIVELTO DA SILVA MELO</v>
      </c>
      <c r="E370" s="6" t="str">
        <f>IF('[1]TCE - ANEXO III - Preencher'!F379="4 - Assistência Odontológica","2 - Outros Profissionais da Saúde",'[1]TCE - ANEXO III - Preencher'!F379)</f>
        <v>3 - Administrativo</v>
      </c>
      <c r="F370" s="9">
        <f>'[1]TCE - ANEXO III - Preencher'!G379</f>
        <v>521130</v>
      </c>
      <c r="G370" s="10" t="str">
        <f>IF('[1]TCE - ANEXO III - Preencher'!H379="","",'[1]TCE - ANEXO III - Preencher'!H379)</f>
        <v>02/2024</v>
      </c>
      <c r="H370" s="11">
        <f>'[1]TCE - ANEXO III - Preencher'!I379</f>
        <v>0</v>
      </c>
      <c r="I370" s="11">
        <f>'[1]TCE - ANEXO III - Preencher'!J379</f>
        <v>139.47</v>
      </c>
      <c r="J370" s="11">
        <f>'[1]TCE - ANEXO III - Preencher'!K379</f>
        <v>0</v>
      </c>
      <c r="K370" s="12">
        <f>'[1]TCE - ANEXO III - Preencher'!L379</f>
        <v>109.035685884692</v>
      </c>
      <c r="L370" s="12">
        <f>'[1]TCE - ANEXO III - Preencher'!M379</f>
        <v>7.06</v>
      </c>
      <c r="M370" s="12">
        <f t="shared" si="30"/>
        <v>101.975685884692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1.1200000000000001</v>
      </c>
      <c r="Y370" s="12">
        <f>'[1]TCE - ANEXO III - Preencher'!Z379</f>
        <v>0</v>
      </c>
      <c r="Z370" s="12">
        <f t="shared" si="34"/>
        <v>1.1200000000000001</v>
      </c>
      <c r="AA370" s="13" t="str">
        <f>IF('[1]TCE - ANEXO III - Preencher'!AB379="","",'[1]TCE - ANEXO III - Preencher'!AB379)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0" s="12">
        <f t="shared" si="35"/>
        <v>242.56568588469202</v>
      </c>
    </row>
    <row r="371" spans="1:28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JOSE HUMBERTO FERREIRA SILVA</v>
      </c>
      <c r="E371" s="6" t="str">
        <f>IF('[1]TCE - ANEXO III - Preencher'!F380="4 - Assistência Odontológica","2 - Outros Profissionais da Saúde",'[1]TCE - ANEXO III - Preencher'!F380)</f>
        <v>2 - Outros Profissionais da Saúde</v>
      </c>
      <c r="F371" s="9">
        <f>'[1]TCE - ANEXO III - Preencher'!G380</f>
        <v>322205</v>
      </c>
      <c r="G371" s="10" t="str">
        <f>IF('[1]TCE - ANEXO III - Preencher'!H380="","",'[1]TCE - ANEXO III - Preencher'!H380)</f>
        <v>02/2024</v>
      </c>
      <c r="H371" s="11">
        <f>'[1]TCE - ANEXO III - Preencher'!I380</f>
        <v>0</v>
      </c>
      <c r="I371" s="11">
        <f>'[1]TCE - ANEXO III - Preencher'!J380</f>
        <v>173.05</v>
      </c>
      <c r="J371" s="11">
        <f>'[1]TCE - ANEXO III - Preencher'!K380</f>
        <v>0</v>
      </c>
      <c r="K371" s="12">
        <f>'[1]TCE - ANEXO III - Preencher'!L380</f>
        <v>109.035685884692</v>
      </c>
      <c r="L371" s="12">
        <f>'[1]TCE - ANEXO III - Preencher'!M380</f>
        <v>7.06</v>
      </c>
      <c r="M371" s="12">
        <f t="shared" si="30"/>
        <v>101.975685884692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464.05</v>
      </c>
      <c r="Y371" s="12">
        <f>'[1]TCE - ANEXO III - Preencher'!Z380</f>
        <v>0</v>
      </c>
      <c r="Z371" s="12">
        <f t="shared" si="34"/>
        <v>464.05</v>
      </c>
      <c r="AA371" s="13" t="str">
        <f>IF('[1]TCE - ANEXO III - Preencher'!AB380="","",'[1]TCE - ANEXO III - Preencher'!AB380)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1" s="12">
        <f t="shared" si="35"/>
        <v>739.07568588469201</v>
      </c>
    </row>
    <row r="372" spans="1:28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JOSE HUMBERTO SOARES DE ARAUJO</v>
      </c>
      <c r="E372" s="6" t="str">
        <f>IF('[1]TCE - ANEXO III - Preencher'!F381="4 - Assistência Odontológica","2 - Outros Profissionais da Saúde",'[1]TCE - ANEXO III - Preencher'!F381)</f>
        <v>3 - Administrativo</v>
      </c>
      <c r="F372" s="9">
        <f>'[1]TCE - ANEXO III - Preencher'!G381</f>
        <v>514310</v>
      </c>
      <c r="G372" s="10" t="str">
        <f>IF('[1]TCE - ANEXO III - Preencher'!H381="","",'[1]TCE - ANEXO III - Preencher'!H381)</f>
        <v>02/2024</v>
      </c>
      <c r="H372" s="11">
        <f>'[1]TCE - ANEXO III - Preencher'!I381</f>
        <v>0</v>
      </c>
      <c r="I372" s="11">
        <f>'[1]TCE - ANEXO III - Preencher'!J381</f>
        <v>123.06</v>
      </c>
      <c r="J372" s="11">
        <f>'[1]TCE - ANEXO III - Preencher'!K381</f>
        <v>0</v>
      </c>
      <c r="K372" s="12">
        <f>'[1]TCE - ANEXO III - Preencher'!L381</f>
        <v>109.035685884692</v>
      </c>
      <c r="L372" s="12">
        <f>'[1]TCE - ANEXO III - Preencher'!M381</f>
        <v>7.06</v>
      </c>
      <c r="M372" s="12">
        <f t="shared" si="30"/>
        <v>101.975685884692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1.49</v>
      </c>
      <c r="Y372" s="12">
        <f>'[1]TCE - ANEXO III - Preencher'!Z381</f>
        <v>0</v>
      </c>
      <c r="Z372" s="12">
        <f t="shared" si="34"/>
        <v>1.49</v>
      </c>
      <c r="AA372" s="13" t="str">
        <f>IF('[1]TCE - ANEXO III - Preencher'!AB381="","",'[1]TCE - ANEXO III - Preencher'!AB381)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2" s="12">
        <f t="shared" si="35"/>
        <v>226.525685884692</v>
      </c>
    </row>
    <row r="373" spans="1:28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JOSE LEONCIO GONCALVES DA ROCHA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322205</v>
      </c>
      <c r="G373" s="10" t="str">
        <f>IF('[1]TCE - ANEXO III - Preencher'!H382="","",'[1]TCE - ANEXO III - Preencher'!H382)</f>
        <v>02/2024</v>
      </c>
      <c r="H373" s="11">
        <f>'[1]TCE - ANEXO III - Preencher'!I382</f>
        <v>0</v>
      </c>
      <c r="I373" s="11">
        <f>'[1]TCE - ANEXO III - Preencher'!J382</f>
        <v>0</v>
      </c>
      <c r="J373" s="11">
        <f>'[1]TCE - ANEXO III - Preencher'!K382</f>
        <v>0</v>
      </c>
      <c r="K373" s="12">
        <f>'[1]TCE - ANEXO III - Preencher'!L382</f>
        <v>0</v>
      </c>
      <c r="L373" s="12">
        <f>'[1]TCE - ANEXO III - Preencher'!M382</f>
        <v>0</v>
      </c>
      <c r="M373" s="12">
        <f t="shared" si="30"/>
        <v>0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1893.8</v>
      </c>
      <c r="Y373" s="12">
        <f>'[1]TCE - ANEXO III - Preencher'!Z382</f>
        <v>0</v>
      </c>
      <c r="Z373" s="12">
        <f t="shared" si="34"/>
        <v>1893.8</v>
      </c>
      <c r="AA373" s="13" t="str">
        <f>IF('[1]TCE - ANEXO III - Preencher'!AB382="","",'[1]TCE - ANEXO III - Preencher'!AB382)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3" s="12">
        <f t="shared" si="35"/>
        <v>1893.8</v>
      </c>
    </row>
    <row r="374" spans="1:28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JOSE LUIS PEREIRA DA SILVA</v>
      </c>
      <c r="E374" s="6" t="str">
        <f>IF('[1]TCE - ANEXO III - Preencher'!F383="4 - Assistência Odontológica","2 - Outros Profissionais da Saúde",'[1]TCE - ANEXO III - Preencher'!F383)</f>
        <v>3 - Administrativo</v>
      </c>
      <c r="F374" s="9">
        <f>'[1]TCE - ANEXO III - Preencher'!G383</f>
        <v>513505</v>
      </c>
      <c r="G374" s="10" t="str">
        <f>IF('[1]TCE - ANEXO III - Preencher'!H383="","",'[1]TCE - ANEXO III - Preencher'!H383)</f>
        <v>02/2024</v>
      </c>
      <c r="H374" s="11">
        <f>'[1]TCE - ANEXO III - Preencher'!I383</f>
        <v>0</v>
      </c>
      <c r="I374" s="11">
        <f>'[1]TCE - ANEXO III - Preencher'!J383</f>
        <v>128.71</v>
      </c>
      <c r="J374" s="11">
        <f>'[1]TCE - ANEXO III - Preencher'!K383</f>
        <v>0</v>
      </c>
      <c r="K374" s="12">
        <f>'[1]TCE - ANEXO III - Preencher'!L383</f>
        <v>109.035685884692</v>
      </c>
      <c r="L374" s="12">
        <f>'[1]TCE - ANEXO III - Preencher'!M383</f>
        <v>7.06</v>
      </c>
      <c r="M374" s="12">
        <f t="shared" si="30"/>
        <v>101.975685884692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1.08</v>
      </c>
      <c r="Y374" s="12">
        <f>'[1]TCE - ANEXO III - Preencher'!Z383</f>
        <v>0</v>
      </c>
      <c r="Z374" s="12">
        <f t="shared" si="34"/>
        <v>1.08</v>
      </c>
      <c r="AA374" s="13" t="str">
        <f>IF('[1]TCE - ANEXO III - Preencher'!AB383="","",'[1]TCE - ANEXO III - Preencher'!AB383)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4" s="12">
        <f t="shared" si="35"/>
        <v>231.76568588469203</v>
      </c>
    </row>
    <row r="375" spans="1:28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JOSE OLIMPIO DA SILVA FILHO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322205</v>
      </c>
      <c r="G375" s="10" t="str">
        <f>IF('[1]TCE - ANEXO III - Preencher'!H384="","",'[1]TCE - ANEXO III - Preencher'!H384)</f>
        <v>02/2024</v>
      </c>
      <c r="H375" s="11">
        <f>'[1]TCE - ANEXO III - Preencher'!I384</f>
        <v>0</v>
      </c>
      <c r="I375" s="11">
        <f>'[1]TCE - ANEXO III - Preencher'!J384</f>
        <v>167.4</v>
      </c>
      <c r="J375" s="11">
        <f>'[1]TCE - ANEXO III - Preencher'!K384</f>
        <v>0</v>
      </c>
      <c r="K375" s="12">
        <f>'[1]TCE - ANEXO III - Preencher'!L384</f>
        <v>109.035685884692</v>
      </c>
      <c r="L375" s="12">
        <f>'[1]TCE - ANEXO III - Preencher'!M384</f>
        <v>7.06</v>
      </c>
      <c r="M375" s="12">
        <f t="shared" si="30"/>
        <v>101.975685884692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851.93</v>
      </c>
      <c r="Y375" s="12">
        <f>'[1]TCE - ANEXO III - Preencher'!Z384</f>
        <v>0</v>
      </c>
      <c r="Z375" s="12">
        <f t="shared" si="34"/>
        <v>851.93</v>
      </c>
      <c r="AA375" s="13" t="str">
        <f>IF('[1]TCE - ANEXO III - Preencher'!AB384="","",'[1]TCE - ANEXO III - Preencher'!AB384)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5" s="12">
        <f t="shared" si="35"/>
        <v>1121.3056858846919</v>
      </c>
    </row>
    <row r="376" spans="1:28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JOSE PORFIRIO DA SILVA</v>
      </c>
      <c r="E376" s="6" t="str">
        <f>IF('[1]TCE - ANEXO III - Preencher'!F385="4 - Assistência Odontológica","2 - Outros Profissionais da Saúde",'[1]TCE - ANEXO III - Preencher'!F385)</f>
        <v>3 - Administrativo</v>
      </c>
      <c r="F376" s="9">
        <f>'[1]TCE - ANEXO III - Preencher'!G385</f>
        <v>517410</v>
      </c>
      <c r="G376" s="10" t="str">
        <f>IF('[1]TCE - ANEXO III - Preencher'!H385="","",'[1]TCE - ANEXO III - Preencher'!H385)</f>
        <v>02/2024</v>
      </c>
      <c r="H376" s="11">
        <f>'[1]TCE - ANEXO III - Preencher'!I385</f>
        <v>0</v>
      </c>
      <c r="I376" s="11">
        <f>'[1]TCE - ANEXO III - Preencher'!J385</f>
        <v>139.47</v>
      </c>
      <c r="J376" s="11">
        <f>'[1]TCE - ANEXO III - Preencher'!K385</f>
        <v>0</v>
      </c>
      <c r="K376" s="12">
        <f>'[1]TCE - ANEXO III - Preencher'!L385</f>
        <v>109.035685884692</v>
      </c>
      <c r="L376" s="12">
        <f>'[1]TCE - ANEXO III - Preencher'!M385</f>
        <v>7.06</v>
      </c>
      <c r="M376" s="12">
        <f t="shared" si="30"/>
        <v>101.975685884692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0.4</v>
      </c>
      <c r="Y376" s="12">
        <f>'[1]TCE - ANEXO III - Preencher'!Z385</f>
        <v>0</v>
      </c>
      <c r="Z376" s="12">
        <f t="shared" si="34"/>
        <v>0.4</v>
      </c>
      <c r="AA376" s="13" t="str">
        <f>IF('[1]TCE - ANEXO III - Preencher'!AB385="","",'[1]TCE - ANEXO III - Preencher'!AB385)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6" s="12">
        <f t="shared" si="35"/>
        <v>241.84568588469202</v>
      </c>
    </row>
    <row r="377" spans="1:28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JOSE RAMON DA SILVA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322205</v>
      </c>
      <c r="G377" s="10" t="str">
        <f>IF('[1]TCE - ANEXO III - Preencher'!H386="","",'[1]TCE - ANEXO III - Preencher'!H386)</f>
        <v>02/2024</v>
      </c>
      <c r="H377" s="11">
        <f>'[1]TCE - ANEXO III - Preencher'!I386</f>
        <v>0</v>
      </c>
      <c r="I377" s="11">
        <f>'[1]TCE - ANEXO III - Preencher'!J386</f>
        <v>161.74</v>
      </c>
      <c r="J377" s="11">
        <f>'[1]TCE - ANEXO III - Preencher'!K386</f>
        <v>0</v>
      </c>
      <c r="K377" s="12">
        <f>'[1]TCE - ANEXO III - Preencher'!L386</f>
        <v>109.035685884692</v>
      </c>
      <c r="L377" s="12">
        <f>'[1]TCE - ANEXO III - Preencher'!M386</f>
        <v>7.06</v>
      </c>
      <c r="M377" s="12">
        <f t="shared" si="30"/>
        <v>101.975685884692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875.53</v>
      </c>
      <c r="Y377" s="12">
        <f>'[1]TCE - ANEXO III - Preencher'!Z386</f>
        <v>0</v>
      </c>
      <c r="Z377" s="12">
        <f t="shared" si="34"/>
        <v>875.53</v>
      </c>
      <c r="AA377" s="13" t="str">
        <f>IF('[1]TCE - ANEXO III - Preencher'!AB386="","",'[1]TCE - ANEXO III - Preencher'!AB386)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7" s="12">
        <f t="shared" si="35"/>
        <v>1139.245685884692</v>
      </c>
    </row>
    <row r="378" spans="1:28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JOSE RICARDO DA SILVA CAVALCANTI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322205</v>
      </c>
      <c r="G378" s="10" t="str">
        <f>IF('[1]TCE - ANEXO III - Preencher'!H387="","",'[1]TCE - ANEXO III - Preencher'!H387)</f>
        <v>02/2024</v>
      </c>
      <c r="H378" s="11">
        <f>'[1]TCE - ANEXO III - Preencher'!I387</f>
        <v>0</v>
      </c>
      <c r="I378" s="11">
        <f>'[1]TCE - ANEXO III - Preencher'!J387</f>
        <v>173.05</v>
      </c>
      <c r="J378" s="11">
        <f>'[1]TCE - ANEXO III - Preencher'!K387</f>
        <v>0</v>
      </c>
      <c r="K378" s="12">
        <f>'[1]TCE - ANEXO III - Preencher'!L387</f>
        <v>109.035685884692</v>
      </c>
      <c r="L378" s="12">
        <f>'[1]TCE - ANEXO III - Preencher'!M387</f>
        <v>7.06</v>
      </c>
      <c r="M378" s="12">
        <f t="shared" si="30"/>
        <v>101.975685884692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886.7</v>
      </c>
      <c r="Y378" s="12">
        <f>'[1]TCE - ANEXO III - Preencher'!Z387</f>
        <v>0</v>
      </c>
      <c r="Z378" s="12">
        <f t="shared" si="34"/>
        <v>886.7</v>
      </c>
      <c r="AA378" s="13" t="str">
        <f>IF('[1]TCE - ANEXO III - Preencher'!AB387="","",'[1]TCE - ANEXO III - Preencher'!AB387)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8" s="12">
        <f t="shared" si="35"/>
        <v>1161.725685884692</v>
      </c>
    </row>
    <row r="379" spans="1:28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JOSE ROBERIO DA SILVA</v>
      </c>
      <c r="E379" s="6" t="str">
        <f>IF('[1]TCE - ANEXO III - Preencher'!F388="4 - Assistência Odontológica","2 - Outros Profissionais da Saúde",'[1]TCE - ANEXO III - Preencher'!F388)</f>
        <v>2 - Outros Profissionais da Saúde</v>
      </c>
      <c r="F379" s="9">
        <f>'[1]TCE - ANEXO III - Preencher'!G388</f>
        <v>322605</v>
      </c>
      <c r="G379" s="10" t="str">
        <f>IF('[1]TCE - ANEXO III - Preencher'!H388="","",'[1]TCE - ANEXO III - Preencher'!H388)</f>
        <v>02/2024</v>
      </c>
      <c r="H379" s="11">
        <f>'[1]TCE - ANEXO III - Preencher'!I388</f>
        <v>0</v>
      </c>
      <c r="I379" s="11">
        <f>'[1]TCE - ANEXO III - Preencher'!J388</f>
        <v>154.02000000000001</v>
      </c>
      <c r="J379" s="11">
        <f>'[1]TCE - ANEXO III - Preencher'!K388</f>
        <v>0</v>
      </c>
      <c r="K379" s="12">
        <f>'[1]TCE - ANEXO III - Preencher'!L388</f>
        <v>109.035685884692</v>
      </c>
      <c r="L379" s="12">
        <f>'[1]TCE - ANEXO III - Preencher'!M388</f>
        <v>7.06</v>
      </c>
      <c r="M379" s="12">
        <f t="shared" si="30"/>
        <v>101.975685884692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1.94</v>
      </c>
      <c r="Y379" s="12">
        <f>'[1]TCE - ANEXO III - Preencher'!Z388</f>
        <v>0</v>
      </c>
      <c r="Z379" s="12">
        <f t="shared" si="34"/>
        <v>1.94</v>
      </c>
      <c r="AA379" s="13" t="str">
        <f>IF('[1]TCE - ANEXO III - Preencher'!AB388="","",'[1]TCE - ANEXO III - Preencher'!AB388)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79" s="12">
        <f t="shared" si="35"/>
        <v>257.93568588469202</v>
      </c>
    </row>
    <row r="380" spans="1:28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JOSE ROMARIO CARNEIRO DE MOURA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>
        <f>'[1]TCE - ANEXO III - Preencher'!G389</f>
        <v>515110</v>
      </c>
      <c r="G380" s="10" t="str">
        <f>IF('[1]TCE - ANEXO III - Preencher'!H389="","",'[1]TCE - ANEXO III - Preencher'!H389)</f>
        <v>02/2024</v>
      </c>
      <c r="H380" s="11">
        <f>'[1]TCE - ANEXO III - Preencher'!I389</f>
        <v>0</v>
      </c>
      <c r="I380" s="11">
        <f>'[1]TCE - ANEXO III - Preencher'!J389</f>
        <v>139.38</v>
      </c>
      <c r="J380" s="11">
        <f>'[1]TCE - ANEXO III - Preencher'!K389</f>
        <v>0</v>
      </c>
      <c r="K380" s="12">
        <f>'[1]TCE - ANEXO III - Preencher'!L389</f>
        <v>109.035685884692</v>
      </c>
      <c r="L380" s="12">
        <f>'[1]TCE - ANEXO III - Preencher'!M389</f>
        <v>7.06</v>
      </c>
      <c r="M380" s="12">
        <f t="shared" si="30"/>
        <v>101.975685884692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1.33</v>
      </c>
      <c r="Y380" s="12">
        <f>'[1]TCE - ANEXO III - Preencher'!Z389</f>
        <v>0</v>
      </c>
      <c r="Z380" s="12">
        <f t="shared" si="34"/>
        <v>1.33</v>
      </c>
      <c r="AA380" s="13" t="str">
        <f>IF('[1]TCE - ANEXO III - Preencher'!AB389="","",'[1]TCE - ANEXO III - Preencher'!AB389)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0" s="12">
        <f t="shared" si="35"/>
        <v>242.68568588469199</v>
      </c>
    </row>
    <row r="381" spans="1:28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JOSE ROMARIO RAVELY FLORENÇO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223505</v>
      </c>
      <c r="G381" s="10" t="str">
        <f>IF('[1]TCE - ANEXO III - Preencher'!H390="","",'[1]TCE - ANEXO III - Preencher'!H390)</f>
        <v>02/2024</v>
      </c>
      <c r="H381" s="11">
        <f>'[1]TCE - ANEXO III - Preencher'!I390</f>
        <v>0</v>
      </c>
      <c r="I381" s="11">
        <f>'[1]TCE - ANEXO III - Preencher'!J390</f>
        <v>251.62</v>
      </c>
      <c r="J381" s="11">
        <f>'[1]TCE - ANEXO III - Preencher'!K390</f>
        <v>0</v>
      </c>
      <c r="K381" s="12">
        <f>'[1]TCE - ANEXO III - Preencher'!L390</f>
        <v>0</v>
      </c>
      <c r="L381" s="12">
        <f>'[1]TCE - ANEXO III - Preencher'!M390</f>
        <v>0</v>
      </c>
      <c r="M381" s="12">
        <f t="shared" si="30"/>
        <v>0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1034.6500000000001</v>
      </c>
      <c r="Y381" s="12">
        <f>'[1]TCE - ANEXO III - Preencher'!Z390</f>
        <v>0</v>
      </c>
      <c r="Z381" s="12">
        <f t="shared" si="34"/>
        <v>1034.6500000000001</v>
      </c>
      <c r="AA381" s="13" t="str">
        <f>IF('[1]TCE - ANEXO III - Preencher'!AB390="","",'[1]TCE - ANEXO III - Preencher'!AB390)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1" s="12">
        <f t="shared" si="35"/>
        <v>1286.27</v>
      </c>
    </row>
    <row r="382" spans="1:28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JOSE RUFINO DA SILVA</v>
      </c>
      <c r="E382" s="6" t="str">
        <f>IF('[1]TCE - ANEXO III - Preencher'!F391="4 - Assistência Odontológica","2 - Outros Profissionais da Saúde",'[1]TCE - ANEXO III - Preencher'!F391)</f>
        <v>3 - Administrativo</v>
      </c>
      <c r="F382" s="9">
        <f>'[1]TCE - ANEXO III - Preencher'!G391</f>
        <v>951105</v>
      </c>
      <c r="G382" s="10" t="str">
        <f>IF('[1]TCE - ANEXO III - Preencher'!H391="","",'[1]TCE - ANEXO III - Preencher'!H391)</f>
        <v>02/2024</v>
      </c>
      <c r="H382" s="11">
        <f>'[1]TCE - ANEXO III - Preencher'!I391</f>
        <v>0</v>
      </c>
      <c r="I382" s="11">
        <f>'[1]TCE - ANEXO III - Preencher'!J391</f>
        <v>341.14</v>
      </c>
      <c r="J382" s="11">
        <f>'[1]TCE - ANEXO III - Preencher'!K391</f>
        <v>0</v>
      </c>
      <c r="K382" s="12">
        <f>'[1]TCE - ANEXO III - Preencher'!L391</f>
        <v>0</v>
      </c>
      <c r="L382" s="12">
        <f>'[1]TCE - ANEXO III - Preencher'!M391</f>
        <v>0</v>
      </c>
      <c r="M382" s="12">
        <f t="shared" si="30"/>
        <v>0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0.62</v>
      </c>
      <c r="Y382" s="12">
        <f>'[1]TCE - ANEXO III - Preencher'!Z391</f>
        <v>0</v>
      </c>
      <c r="Z382" s="12">
        <f t="shared" si="34"/>
        <v>0.62</v>
      </c>
      <c r="AA382" s="13" t="str">
        <f>IF('[1]TCE - ANEXO III - Preencher'!AB391="","",'[1]TCE - ANEXO III - Preencher'!AB391)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2" s="12">
        <f t="shared" si="35"/>
        <v>341.76</v>
      </c>
    </row>
    <row r="383" spans="1:28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JOSE SERGIO AMORIM DE MEDEIROS</v>
      </c>
      <c r="E383" s="6" t="str">
        <f>IF('[1]TCE - ANEXO III - Preencher'!F392="4 - Assistência Odontológica","2 - Outros Profissionais da Saúde",'[1]TCE - ANEXO III - Preencher'!F392)</f>
        <v>1 - Médico</v>
      </c>
      <c r="F383" s="9">
        <f>'[1]TCE - ANEXO III - Preencher'!G392</f>
        <v>225250</v>
      </c>
      <c r="G383" s="10" t="str">
        <f>IF('[1]TCE - ANEXO III - Preencher'!H392="","",'[1]TCE - ANEXO III - Preencher'!H392)</f>
        <v>02/2024</v>
      </c>
      <c r="H383" s="11">
        <f>'[1]TCE - ANEXO III - Preencher'!I392</f>
        <v>0</v>
      </c>
      <c r="I383" s="11">
        <f>'[1]TCE - ANEXO III - Preencher'!J392</f>
        <v>1033.1199999999999</v>
      </c>
      <c r="J383" s="11">
        <f>'[1]TCE - ANEXO III - Preencher'!K392</f>
        <v>0</v>
      </c>
      <c r="K383" s="12">
        <f>'[1]TCE - ANEXO III - Preencher'!L392</f>
        <v>109.035685884692</v>
      </c>
      <c r="L383" s="12">
        <f>'[1]TCE - ANEXO III - Preencher'!M392</f>
        <v>7.06</v>
      </c>
      <c r="M383" s="12">
        <f t="shared" si="30"/>
        <v>101.975685884692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1.36</v>
      </c>
      <c r="Y383" s="12">
        <f>'[1]TCE - ANEXO III - Preencher'!Z392</f>
        <v>0</v>
      </c>
      <c r="Z383" s="12">
        <f t="shared" si="34"/>
        <v>1.36</v>
      </c>
      <c r="AA383" s="13" t="str">
        <f>IF('[1]TCE - ANEXO III - Preencher'!AB392="","",'[1]TCE - ANEXO III - Preencher'!AB392)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3" s="12">
        <f t="shared" si="35"/>
        <v>1136.4556858846918</v>
      </c>
    </row>
    <row r="384" spans="1:28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JOSE SEVERINO DE ASSIS NETO</v>
      </c>
      <c r="E384" s="6" t="str">
        <f>IF('[1]TCE - ANEXO III - Preencher'!F393="4 - Assistência Odontológica","2 - Outros Profissionais da Saúde",'[1]TCE - ANEXO III - Preencher'!F393)</f>
        <v>3 - Administrativo</v>
      </c>
      <c r="F384" s="9">
        <f>'[1]TCE - ANEXO III - Preencher'!G393</f>
        <v>515110</v>
      </c>
      <c r="G384" s="10" t="str">
        <f>IF('[1]TCE - ANEXO III - Preencher'!H393="","",'[1]TCE - ANEXO III - Preencher'!H393)</f>
        <v>02/2024</v>
      </c>
      <c r="H384" s="11">
        <f>'[1]TCE - ANEXO III - Preencher'!I393</f>
        <v>0</v>
      </c>
      <c r="I384" s="11">
        <f>'[1]TCE - ANEXO III - Preencher'!J393</f>
        <v>169.26</v>
      </c>
      <c r="J384" s="11">
        <f>'[1]TCE - ANEXO III - Preencher'!K393</f>
        <v>0</v>
      </c>
      <c r="K384" s="12">
        <f>'[1]TCE - ANEXO III - Preencher'!L393</f>
        <v>109.035685884692</v>
      </c>
      <c r="L384" s="12">
        <f>'[1]TCE - ANEXO III - Preencher'!M393</f>
        <v>7.06</v>
      </c>
      <c r="M384" s="12">
        <f t="shared" si="30"/>
        <v>101.975685884692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1.1399999999999999</v>
      </c>
      <c r="Y384" s="12">
        <f>'[1]TCE - ANEXO III - Preencher'!Z393</f>
        <v>0</v>
      </c>
      <c r="Z384" s="12">
        <f t="shared" si="34"/>
        <v>1.1399999999999999</v>
      </c>
      <c r="AA384" s="13" t="str">
        <f>IF('[1]TCE - ANEXO III - Preencher'!AB393="","",'[1]TCE - ANEXO III - Preencher'!AB393)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4" s="12">
        <f t="shared" si="35"/>
        <v>272.37568588469196</v>
      </c>
    </row>
    <row r="385" spans="1:28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JOSE WELLINGTON GONCALVES</v>
      </c>
      <c r="E385" s="6" t="str">
        <f>IF('[1]TCE - ANEXO III - Preencher'!F394="4 - Assistência Odontológica","2 - Outros Profissionais da Saúde",'[1]TCE - ANEXO III - Preencher'!F394)</f>
        <v>3 - Administrativo</v>
      </c>
      <c r="F385" s="9">
        <f>'[1]TCE - ANEXO III - Preencher'!G394</f>
        <v>517410</v>
      </c>
      <c r="G385" s="10" t="str">
        <f>IF('[1]TCE - ANEXO III - Preencher'!H394="","",'[1]TCE - ANEXO III - Preencher'!H394)</f>
        <v>02/2024</v>
      </c>
      <c r="H385" s="11">
        <f>'[1]TCE - ANEXO III - Preencher'!I394</f>
        <v>0</v>
      </c>
      <c r="I385" s="11">
        <f>'[1]TCE - ANEXO III - Preencher'!J394</f>
        <v>204.98</v>
      </c>
      <c r="J385" s="11">
        <f>'[1]TCE - ANEXO III - Preencher'!K394</f>
        <v>0</v>
      </c>
      <c r="K385" s="12">
        <f>'[1]TCE - ANEXO III - Preencher'!L394</f>
        <v>109.035685884692</v>
      </c>
      <c r="L385" s="12">
        <f>'[1]TCE - ANEXO III - Preencher'!M394</f>
        <v>7.06</v>
      </c>
      <c r="M385" s="12">
        <f t="shared" si="30"/>
        <v>101.975685884692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1.49</v>
      </c>
      <c r="Y385" s="12">
        <f>'[1]TCE - ANEXO III - Preencher'!Z394</f>
        <v>0</v>
      </c>
      <c r="Z385" s="12">
        <f t="shared" si="34"/>
        <v>1.49</v>
      </c>
      <c r="AA385" s="13" t="str">
        <f>IF('[1]TCE - ANEXO III - Preencher'!AB394="","",'[1]TCE - ANEXO III - Preencher'!AB394)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5" s="12">
        <f t="shared" si="35"/>
        <v>308.44568588469201</v>
      </c>
    </row>
    <row r="386" spans="1:28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JOSEANE DE OLIVEIRA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322205</v>
      </c>
      <c r="G386" s="10" t="str">
        <f>IF('[1]TCE - ANEXO III - Preencher'!H395="","",'[1]TCE - ANEXO III - Preencher'!H395)</f>
        <v>02/2024</v>
      </c>
      <c r="H386" s="11">
        <f>'[1]TCE - ANEXO III - Preencher'!I395</f>
        <v>0</v>
      </c>
      <c r="I386" s="11">
        <f>'[1]TCE - ANEXO III - Preencher'!J395</f>
        <v>167.4</v>
      </c>
      <c r="J386" s="11">
        <f>'[1]TCE - ANEXO III - Preencher'!K395</f>
        <v>0</v>
      </c>
      <c r="K386" s="12">
        <f>'[1]TCE - ANEXO III - Preencher'!L395</f>
        <v>109.035685884692</v>
      </c>
      <c r="L386" s="12">
        <f>'[1]TCE - ANEXO III - Preencher'!M395</f>
        <v>7.06</v>
      </c>
      <c r="M386" s="12">
        <f t="shared" si="30"/>
        <v>101.975685884692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442.07</v>
      </c>
      <c r="Y386" s="12">
        <f>'[1]TCE - ANEXO III - Preencher'!Z395</f>
        <v>0</v>
      </c>
      <c r="Z386" s="12">
        <f t="shared" si="34"/>
        <v>442.07</v>
      </c>
      <c r="AA386" s="13" t="str">
        <f>IF('[1]TCE - ANEXO III - Preencher'!AB395="","",'[1]TCE - ANEXO III - Preencher'!AB395)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6" s="12">
        <f t="shared" si="35"/>
        <v>711.44568588469201</v>
      </c>
    </row>
    <row r="387" spans="1:28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JOSEANE FERREIRA DA SILVA</v>
      </c>
      <c r="E387" s="6" t="str">
        <f>IF('[1]TCE - ANEXO III - Preencher'!F396="4 - Assistência Odontológica","2 - Outros Profissionais da Saúde",'[1]TCE - ANEXO III - Preencher'!F396)</f>
        <v>2 - Outros Profissionais da Saúde</v>
      </c>
      <c r="F387" s="9">
        <f>'[1]TCE - ANEXO III - Preencher'!G396</f>
        <v>322205</v>
      </c>
      <c r="G387" s="10" t="str">
        <f>IF('[1]TCE - ANEXO III - Preencher'!H396="","",'[1]TCE - ANEXO III - Preencher'!H396)</f>
        <v>02/2024</v>
      </c>
      <c r="H387" s="11">
        <f>'[1]TCE - ANEXO III - Preencher'!I396</f>
        <v>0</v>
      </c>
      <c r="I387" s="11">
        <f>'[1]TCE - ANEXO III - Preencher'!J396</f>
        <v>173.05</v>
      </c>
      <c r="J387" s="11">
        <f>'[1]TCE - ANEXO III - Preencher'!K396</f>
        <v>0</v>
      </c>
      <c r="K387" s="12">
        <f>'[1]TCE - ANEXO III - Preencher'!L396</f>
        <v>109.035685884692</v>
      </c>
      <c r="L387" s="12">
        <f>'[1]TCE - ANEXO III - Preencher'!M396</f>
        <v>7.06</v>
      </c>
      <c r="M387" s="12">
        <f t="shared" ref="M387:M450" si="36">K387-L387</f>
        <v>101.975685884692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465.93</v>
      </c>
      <c r="Y387" s="12">
        <f>'[1]TCE - ANEXO III - Preencher'!Z396</f>
        <v>0</v>
      </c>
      <c r="Z387" s="12">
        <f t="shared" ref="Z387:Z450" si="40">X387-Y387</f>
        <v>465.93</v>
      </c>
      <c r="AA387" s="13" t="str">
        <f>IF('[1]TCE - ANEXO III - Preencher'!AB396="","",'[1]TCE - ANEXO III - Preencher'!AB396)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7" s="12">
        <f t="shared" ref="AB387:AB450" si="41">H387+I387+J387+M387+P387+S387+V387+Z387</f>
        <v>740.955685884692</v>
      </c>
    </row>
    <row r="388" spans="1:28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JOSEFA MARIA DA SILVA FILHA CARVALHO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>
        <f>'[1]TCE - ANEXO III - Preencher'!G397</f>
        <v>322205</v>
      </c>
      <c r="G388" s="10" t="str">
        <f>IF('[1]TCE - ANEXO III - Preencher'!H397="","",'[1]TCE - ANEXO III - Preencher'!H397)</f>
        <v>02/2024</v>
      </c>
      <c r="H388" s="11">
        <f>'[1]TCE - ANEXO III - Preencher'!I397</f>
        <v>0</v>
      </c>
      <c r="I388" s="11">
        <f>'[1]TCE - ANEXO III - Preencher'!J397</f>
        <v>161.75</v>
      </c>
      <c r="J388" s="11">
        <f>'[1]TCE - ANEXO III - Preencher'!K397</f>
        <v>0</v>
      </c>
      <c r="K388" s="12">
        <f>'[1]TCE - ANEXO III - Preencher'!L397</f>
        <v>109.035685884692</v>
      </c>
      <c r="L388" s="12">
        <f>'[1]TCE - ANEXO III - Preencher'!M397</f>
        <v>7.06</v>
      </c>
      <c r="M388" s="12">
        <f t="shared" si="36"/>
        <v>101.975685884692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882.32</v>
      </c>
      <c r="Y388" s="12">
        <f>'[1]TCE - ANEXO III - Preencher'!Z397</f>
        <v>0</v>
      </c>
      <c r="Z388" s="12">
        <f t="shared" si="40"/>
        <v>882.32</v>
      </c>
      <c r="AA388" s="13" t="str">
        <f>IF('[1]TCE - ANEXO III - Preencher'!AB397="","",'[1]TCE - ANEXO III - Preencher'!AB397)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8" s="12">
        <f t="shared" si="41"/>
        <v>1146.0456858846919</v>
      </c>
    </row>
    <row r="389" spans="1:28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JOSENILDA MARIA SANTOS DA SILVA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>
        <f>'[1]TCE - ANEXO III - Preencher'!G398</f>
        <v>322205</v>
      </c>
      <c r="G389" s="10" t="str">
        <f>IF('[1]TCE - ANEXO III - Preencher'!H398="","",'[1]TCE - ANEXO III - Preencher'!H398)</f>
        <v>02/2024</v>
      </c>
      <c r="H389" s="11">
        <f>'[1]TCE - ANEXO III - Preencher'!I398</f>
        <v>0</v>
      </c>
      <c r="I389" s="11">
        <f>'[1]TCE - ANEXO III - Preencher'!J398</f>
        <v>0</v>
      </c>
      <c r="J389" s="11">
        <f>'[1]TCE - ANEXO III - Preencher'!K398</f>
        <v>0</v>
      </c>
      <c r="K389" s="12">
        <f>'[1]TCE - ANEXO III - Preencher'!L398</f>
        <v>0</v>
      </c>
      <c r="L389" s="12">
        <f>'[1]TCE - ANEXO III - Preencher'!M398</f>
        <v>0</v>
      </c>
      <c r="M389" s="12">
        <f t="shared" si="36"/>
        <v>0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11054.08</v>
      </c>
      <c r="Y389" s="12">
        <f>'[1]TCE - ANEXO III - Preencher'!Z398</f>
        <v>0</v>
      </c>
      <c r="Z389" s="12">
        <f t="shared" si="40"/>
        <v>11054.08</v>
      </c>
      <c r="AA389" s="13" t="str">
        <f>IF('[1]TCE - ANEXO III - Preencher'!AB398="","",'[1]TCE - ANEXO III - Preencher'!AB398)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89" s="12">
        <f t="shared" si="41"/>
        <v>11054.08</v>
      </c>
    </row>
    <row r="390" spans="1:28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JOSIEL LUIZ DE OLIVEIRA</v>
      </c>
      <c r="E390" s="6" t="str">
        <f>IF('[1]TCE - ANEXO III - Preencher'!F399="4 - Assistência Odontológica","2 - Outros Profissionais da Saúde",'[1]TCE - ANEXO III - Preencher'!F399)</f>
        <v>3 - Administrativo</v>
      </c>
      <c r="F390" s="9">
        <f>'[1]TCE - ANEXO III - Preencher'!G399</f>
        <v>516310</v>
      </c>
      <c r="G390" s="10" t="str">
        <f>IF('[1]TCE - ANEXO III - Preencher'!H399="","",'[1]TCE - ANEXO III - Preencher'!H399)</f>
        <v>02/2024</v>
      </c>
      <c r="H390" s="11">
        <f>'[1]TCE - ANEXO III - Preencher'!I399</f>
        <v>0</v>
      </c>
      <c r="I390" s="11">
        <f>'[1]TCE - ANEXO III - Preencher'!J399</f>
        <v>146.85</v>
      </c>
      <c r="J390" s="11">
        <f>'[1]TCE - ANEXO III - Preencher'!K399</f>
        <v>0</v>
      </c>
      <c r="K390" s="12">
        <f>'[1]TCE - ANEXO III - Preencher'!L399</f>
        <v>109.035685884692</v>
      </c>
      <c r="L390" s="12">
        <f>'[1]TCE - ANEXO III - Preencher'!M399</f>
        <v>7.06</v>
      </c>
      <c r="M390" s="12">
        <f t="shared" si="36"/>
        <v>101.975685884692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0.48</v>
      </c>
      <c r="Y390" s="12">
        <f>'[1]TCE - ANEXO III - Preencher'!Z399</f>
        <v>0</v>
      </c>
      <c r="Z390" s="12">
        <f t="shared" si="40"/>
        <v>0.48</v>
      </c>
      <c r="AA390" s="13" t="str">
        <f>IF('[1]TCE - ANEXO III - Preencher'!AB399="","",'[1]TCE - ANEXO III - Preencher'!AB399)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0" s="12">
        <f t="shared" si="41"/>
        <v>249.305685884692</v>
      </c>
    </row>
    <row r="391" spans="1:28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JOSIELY MARIA DE OLIVEIRA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>
        <f>'[1]TCE - ANEXO III - Preencher'!G400</f>
        <v>322205</v>
      </c>
      <c r="G391" s="10" t="str">
        <f>IF('[1]TCE - ANEXO III - Preencher'!H400="","",'[1]TCE - ANEXO III - Preencher'!H400)</f>
        <v>02/2024</v>
      </c>
      <c r="H391" s="11">
        <f>'[1]TCE - ANEXO III - Preencher'!I400</f>
        <v>0</v>
      </c>
      <c r="I391" s="11">
        <f>'[1]TCE - ANEXO III - Preencher'!J400</f>
        <v>147.06</v>
      </c>
      <c r="J391" s="11">
        <f>'[1]TCE - ANEXO III - Preencher'!K400</f>
        <v>0</v>
      </c>
      <c r="K391" s="12">
        <f>'[1]TCE - ANEXO III - Preencher'!L400</f>
        <v>109.035685884692</v>
      </c>
      <c r="L391" s="12">
        <f>'[1]TCE - ANEXO III - Preencher'!M400</f>
        <v>7.06</v>
      </c>
      <c r="M391" s="12">
        <f t="shared" si="36"/>
        <v>101.975685884692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77.55</v>
      </c>
      <c r="U391" s="12">
        <f>'[1]TCE - ANEXO III - Preencher'!V400</f>
        <v>0</v>
      </c>
      <c r="V391" s="12">
        <f t="shared" si="39"/>
        <v>77.55</v>
      </c>
      <c r="W391" s="13" t="str">
        <f>IF('[1]TCE - ANEXO III - Preencher'!X400="","",'[1]TCE - ANEXO III - Preencher'!X400)</f>
        <v>AUX CRECHE</v>
      </c>
      <c r="X391" s="12">
        <f>'[1]TCE - ANEXO III - Preencher'!Y400</f>
        <v>834.08</v>
      </c>
      <c r="Y391" s="12">
        <f>'[1]TCE - ANEXO III - Preencher'!Z400</f>
        <v>0</v>
      </c>
      <c r="Z391" s="12">
        <f t="shared" si="40"/>
        <v>834.08</v>
      </c>
      <c r="AA391" s="13" t="str">
        <f>IF('[1]TCE - ANEXO III - Preencher'!AB400="","",'[1]TCE - ANEXO III - Preencher'!AB400)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1" s="12">
        <f t="shared" si="41"/>
        <v>1160.665685884692</v>
      </c>
    </row>
    <row r="392" spans="1:28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JOSILENE MARIA DE OLIVEIRA</v>
      </c>
      <c r="E392" s="6" t="str">
        <f>IF('[1]TCE - ANEXO III - Preencher'!F401="4 - Assistência Odontológica","2 - Outros Profissionais da Saúde",'[1]TCE - ANEXO III - Preencher'!F401)</f>
        <v>2 - Outros Profissionais da Saúde</v>
      </c>
      <c r="F392" s="9">
        <f>'[1]TCE - ANEXO III - Preencher'!G401</f>
        <v>322205</v>
      </c>
      <c r="G392" s="10" t="str">
        <f>IF('[1]TCE - ANEXO III - Preencher'!H401="","",'[1]TCE - ANEXO III - Preencher'!H401)</f>
        <v>02/2024</v>
      </c>
      <c r="H392" s="11">
        <f>'[1]TCE - ANEXO III - Preencher'!I401</f>
        <v>0</v>
      </c>
      <c r="I392" s="11">
        <f>'[1]TCE - ANEXO III - Preencher'!J401</f>
        <v>173.05</v>
      </c>
      <c r="J392" s="11">
        <f>'[1]TCE - ANEXO III - Preencher'!K401</f>
        <v>0</v>
      </c>
      <c r="K392" s="12">
        <f>'[1]TCE - ANEXO III - Preencher'!L401</f>
        <v>109.035685884692</v>
      </c>
      <c r="L392" s="12">
        <f>'[1]TCE - ANEXO III - Preencher'!M401</f>
        <v>7.06</v>
      </c>
      <c r="M392" s="12">
        <f t="shared" si="36"/>
        <v>101.975685884692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821.28</v>
      </c>
      <c r="Y392" s="12">
        <f>'[1]TCE - ANEXO III - Preencher'!Z401</f>
        <v>0</v>
      </c>
      <c r="Z392" s="12">
        <f t="shared" si="40"/>
        <v>821.28</v>
      </c>
      <c r="AA392" s="13" t="str">
        <f>IF('[1]TCE - ANEXO III - Preencher'!AB401="","",'[1]TCE - ANEXO III - Preencher'!AB401)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2" s="12">
        <f t="shared" si="41"/>
        <v>1096.3056858846919</v>
      </c>
    </row>
    <row r="393" spans="1:28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JOSILENE PEREIRA LOPES</v>
      </c>
      <c r="E393" s="6" t="str">
        <f>IF('[1]TCE - ANEXO III - Preencher'!F402="4 - Assistência Odontológica","2 - Outros Profissionais da Saúde",'[1]TCE - ANEXO III - Preencher'!F402)</f>
        <v>3 - Administrativo</v>
      </c>
      <c r="F393" s="9">
        <f>'[1]TCE - ANEXO III - Preencher'!G402</f>
        <v>513505</v>
      </c>
      <c r="G393" s="10" t="str">
        <f>IF('[1]TCE - ANEXO III - Preencher'!H402="","",'[1]TCE - ANEXO III - Preencher'!H402)</f>
        <v>02/2024</v>
      </c>
      <c r="H393" s="11">
        <f>'[1]TCE - ANEXO III - Preencher'!I402</f>
        <v>0</v>
      </c>
      <c r="I393" s="11">
        <f>'[1]TCE - ANEXO III - Preencher'!J402</f>
        <v>163.98</v>
      </c>
      <c r="J393" s="11">
        <f>'[1]TCE - ANEXO III - Preencher'!K402</f>
        <v>0</v>
      </c>
      <c r="K393" s="12">
        <f>'[1]TCE - ANEXO III - Preencher'!L402</f>
        <v>109.035685884692</v>
      </c>
      <c r="L393" s="12">
        <f>'[1]TCE - ANEXO III - Preencher'!M402</f>
        <v>7.06</v>
      </c>
      <c r="M393" s="12">
        <f t="shared" si="36"/>
        <v>101.975685884692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265.955685884692</v>
      </c>
    </row>
    <row r="394" spans="1:28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JOSINAIDE OLIVEIRA GOMES</v>
      </c>
      <c r="E394" s="6" t="str">
        <f>IF('[1]TCE - ANEXO III - Preencher'!F403="4 - Assistência Odontológica","2 - Outros Profissionais da Saúde",'[1]TCE - ANEXO III - Preencher'!F403)</f>
        <v>2 - Outros Profissionais da Saúde</v>
      </c>
      <c r="F394" s="9">
        <f>'[1]TCE - ANEXO III - Preencher'!G403</f>
        <v>322205</v>
      </c>
      <c r="G394" s="10" t="str">
        <f>IF('[1]TCE - ANEXO III - Preencher'!H403="","",'[1]TCE - ANEXO III - Preencher'!H403)</f>
        <v>02/2024</v>
      </c>
      <c r="H394" s="11">
        <f>'[1]TCE - ANEXO III - Preencher'!I403</f>
        <v>0</v>
      </c>
      <c r="I394" s="11">
        <f>'[1]TCE - ANEXO III - Preencher'!J403</f>
        <v>167.4</v>
      </c>
      <c r="J394" s="11">
        <f>'[1]TCE - ANEXO III - Preencher'!K403</f>
        <v>0</v>
      </c>
      <c r="K394" s="12">
        <f>'[1]TCE - ANEXO III - Preencher'!L403</f>
        <v>109.035685884692</v>
      </c>
      <c r="L394" s="12">
        <f>'[1]TCE - ANEXO III - Preencher'!M403</f>
        <v>7.06</v>
      </c>
      <c r="M394" s="12">
        <f t="shared" si="36"/>
        <v>101.975685884692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873.8</v>
      </c>
      <c r="Y394" s="12">
        <f>'[1]TCE - ANEXO III - Preencher'!Z403</f>
        <v>0</v>
      </c>
      <c r="Z394" s="12">
        <f t="shared" si="40"/>
        <v>873.8</v>
      </c>
      <c r="AA394" s="13" t="str">
        <f>IF('[1]TCE - ANEXO III - Preencher'!AB403="","",'[1]TCE - ANEXO III - Preencher'!AB403)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4" s="12">
        <f t="shared" si="41"/>
        <v>1143.175685884692</v>
      </c>
    </row>
    <row r="395" spans="1:28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JOSINALVA ALVES DA SILVA</v>
      </c>
      <c r="E395" s="6" t="str">
        <f>IF('[1]TCE - ANEXO III - Preencher'!F404="4 - Assistência Odontológica","2 - Outros Profissionais da Saúde",'[1]TCE - ANEXO III - Preencher'!F404)</f>
        <v>3 - Administrativo</v>
      </c>
      <c r="F395" s="9">
        <f>'[1]TCE - ANEXO III - Preencher'!G404</f>
        <v>521130</v>
      </c>
      <c r="G395" s="10" t="str">
        <f>IF('[1]TCE - ANEXO III - Preencher'!H404="","",'[1]TCE - ANEXO III - Preencher'!H404)</f>
        <v>02/2024</v>
      </c>
      <c r="H395" s="11">
        <f>'[1]TCE - ANEXO III - Preencher'!I404</f>
        <v>0</v>
      </c>
      <c r="I395" s="11">
        <f>'[1]TCE - ANEXO III - Preencher'!J404</f>
        <v>145.12</v>
      </c>
      <c r="J395" s="11">
        <f>'[1]TCE - ANEXO III - Preencher'!K404</f>
        <v>0</v>
      </c>
      <c r="K395" s="12">
        <f>'[1]TCE - ANEXO III - Preencher'!L404</f>
        <v>109.035685884692</v>
      </c>
      <c r="L395" s="12">
        <f>'[1]TCE - ANEXO III - Preencher'!M404</f>
        <v>7.06</v>
      </c>
      <c r="M395" s="12">
        <f t="shared" si="36"/>
        <v>101.975685884692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1.1299999999999999</v>
      </c>
      <c r="Y395" s="12">
        <f>'[1]TCE - ANEXO III - Preencher'!Z404</f>
        <v>0</v>
      </c>
      <c r="Z395" s="12">
        <f t="shared" si="40"/>
        <v>1.1299999999999999</v>
      </c>
      <c r="AA395" s="13" t="str">
        <f>IF('[1]TCE - ANEXO III - Preencher'!AB404="","",'[1]TCE - ANEXO III - Preencher'!AB404)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5" s="12">
        <f t="shared" si="41"/>
        <v>248.22568588469198</v>
      </c>
    </row>
    <row r="396" spans="1:28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JOSINETE BEZERRA DOS SANTOS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>
        <f>'[1]TCE - ANEXO III - Preencher'!G405</f>
        <v>322205</v>
      </c>
      <c r="G396" s="10" t="str">
        <f>IF('[1]TCE - ANEXO III - Preencher'!H405="","",'[1]TCE - ANEXO III - Preencher'!H405)</f>
        <v>02/2024</v>
      </c>
      <c r="H396" s="11">
        <f>'[1]TCE - ANEXO III - Preencher'!I405</f>
        <v>0</v>
      </c>
      <c r="I396" s="11">
        <f>'[1]TCE - ANEXO III - Preencher'!J405</f>
        <v>142.72</v>
      </c>
      <c r="J396" s="11">
        <f>'[1]TCE - ANEXO III - Preencher'!K405</f>
        <v>0</v>
      </c>
      <c r="K396" s="12">
        <f>'[1]TCE - ANEXO III - Preencher'!L405</f>
        <v>109.035685884692</v>
      </c>
      <c r="L396" s="12">
        <f>'[1]TCE - ANEXO III - Preencher'!M405</f>
        <v>7.06</v>
      </c>
      <c r="M396" s="12">
        <f t="shared" si="36"/>
        <v>101.975685884692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899.17</v>
      </c>
      <c r="Y396" s="12">
        <f>'[1]TCE - ANEXO III - Preencher'!Z405</f>
        <v>0</v>
      </c>
      <c r="Z396" s="12">
        <f t="shared" si="40"/>
        <v>899.17</v>
      </c>
      <c r="AA396" s="13" t="str">
        <f>IF('[1]TCE - ANEXO III - Preencher'!AB405="","",'[1]TCE - ANEXO III - Preencher'!AB405)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6" s="12">
        <f t="shared" si="41"/>
        <v>1143.8656858846921</v>
      </c>
    </row>
    <row r="397" spans="1:28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JOSIVALDO JOSE DOS SANTOS</v>
      </c>
      <c r="E397" s="6" t="str">
        <f>IF('[1]TCE - ANEXO III - Preencher'!F406="4 - Assistência Odontológica","2 - Outros Profissionais da Saúde",'[1]TCE - ANEXO III - Preencher'!F406)</f>
        <v>3 - Administrativo</v>
      </c>
      <c r="F397" s="9">
        <f>'[1]TCE - ANEXO III - Preencher'!G406</f>
        <v>513505</v>
      </c>
      <c r="G397" s="10" t="str">
        <f>IF('[1]TCE - ANEXO III - Preencher'!H406="","",'[1]TCE - ANEXO III - Preencher'!H406)</f>
        <v>02/2024</v>
      </c>
      <c r="H397" s="11">
        <f>'[1]TCE - ANEXO III - Preencher'!I406</f>
        <v>0</v>
      </c>
      <c r="I397" s="11">
        <f>'[1]TCE - ANEXO III - Preencher'!J406</f>
        <v>123.05</v>
      </c>
      <c r="J397" s="11">
        <f>'[1]TCE - ANEXO III - Preencher'!K406</f>
        <v>0</v>
      </c>
      <c r="K397" s="12">
        <f>'[1]TCE - ANEXO III - Preencher'!L406</f>
        <v>109.035685884692</v>
      </c>
      <c r="L397" s="12">
        <f>'[1]TCE - ANEXO III - Preencher'!M406</f>
        <v>7.06</v>
      </c>
      <c r="M397" s="12">
        <f t="shared" si="36"/>
        <v>101.975685884692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1.4</v>
      </c>
      <c r="Y397" s="12">
        <f>'[1]TCE - ANEXO III - Preencher'!Z406</f>
        <v>0</v>
      </c>
      <c r="Z397" s="12">
        <f t="shared" si="40"/>
        <v>1.4</v>
      </c>
      <c r="AA397" s="13" t="str">
        <f>IF('[1]TCE - ANEXO III - Preencher'!AB406="","",'[1]TCE - ANEXO III - Preencher'!AB406)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7" s="12">
        <f t="shared" si="41"/>
        <v>226.425685884692</v>
      </c>
    </row>
    <row r="398" spans="1:28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JOSIVAN LIRA SANTOS</v>
      </c>
      <c r="E398" s="6" t="str">
        <f>IF('[1]TCE - ANEXO III - Preencher'!F407="4 - Assistência Odontológica","2 - Outros Profissionais da Saúde",'[1]TCE - ANEXO III - Preencher'!F407)</f>
        <v>3 - Administrativo</v>
      </c>
      <c r="F398" s="9">
        <f>'[1]TCE - ANEXO III - Preencher'!G407</f>
        <v>515110</v>
      </c>
      <c r="G398" s="10" t="str">
        <f>IF('[1]TCE - ANEXO III - Preencher'!H407="","",'[1]TCE - ANEXO III - Preencher'!H407)</f>
        <v>02/2024</v>
      </c>
      <c r="H398" s="11">
        <f>'[1]TCE - ANEXO III - Preencher'!I407</f>
        <v>0</v>
      </c>
      <c r="I398" s="11">
        <f>'[1]TCE - ANEXO III - Preencher'!J407</f>
        <v>139.38</v>
      </c>
      <c r="J398" s="11">
        <f>'[1]TCE - ANEXO III - Preencher'!K407</f>
        <v>0</v>
      </c>
      <c r="K398" s="12">
        <f>'[1]TCE - ANEXO III - Preencher'!L407</f>
        <v>109.035685884692</v>
      </c>
      <c r="L398" s="12">
        <f>'[1]TCE - ANEXO III - Preencher'!M407</f>
        <v>7.06</v>
      </c>
      <c r="M398" s="12">
        <f t="shared" si="36"/>
        <v>101.975685884692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129.80769230769201</v>
      </c>
      <c r="R398" s="12">
        <f>'[1]TCE - ANEXO III - Preencher'!S407</f>
        <v>82.5</v>
      </c>
      <c r="S398" s="12">
        <f t="shared" si="38"/>
        <v>47.307692307692008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1.04</v>
      </c>
      <c r="Y398" s="12">
        <f>'[1]TCE - ANEXO III - Preencher'!Z407</f>
        <v>0</v>
      </c>
      <c r="Z398" s="12">
        <f t="shared" si="40"/>
        <v>1.04</v>
      </c>
      <c r="AA398" s="13" t="str">
        <f>IF('[1]TCE - ANEXO III - Preencher'!AB407="","",'[1]TCE - ANEXO III - Preencher'!AB407)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8" s="12">
        <f t="shared" si="41"/>
        <v>289.70337819238404</v>
      </c>
    </row>
    <row r="399" spans="1:28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JOSSELANE CRISTINA DA SILVA</v>
      </c>
      <c r="E399" s="6" t="str">
        <f>IF('[1]TCE - ANEXO III - Preencher'!F408="4 - Assistência Odontológica","2 - Outros Profissionais da Saúde",'[1]TCE - ANEXO III - Preencher'!F408)</f>
        <v>2 - Outros Profissionais da Saúde</v>
      </c>
      <c r="F399" s="9">
        <f>'[1]TCE - ANEXO III - Preencher'!G408</f>
        <v>223505</v>
      </c>
      <c r="G399" s="10" t="str">
        <f>IF('[1]TCE - ANEXO III - Preencher'!H408="","",'[1]TCE - ANEXO III - Preencher'!H408)</f>
        <v>02/2024</v>
      </c>
      <c r="H399" s="11">
        <f>'[1]TCE - ANEXO III - Preencher'!I408</f>
        <v>0</v>
      </c>
      <c r="I399" s="11">
        <f>'[1]TCE - ANEXO III - Preencher'!J408</f>
        <v>266.14</v>
      </c>
      <c r="J399" s="11">
        <f>'[1]TCE - ANEXO III - Preencher'!K408</f>
        <v>0</v>
      </c>
      <c r="K399" s="12">
        <f>'[1]TCE - ANEXO III - Preencher'!L408</f>
        <v>0</v>
      </c>
      <c r="L399" s="12">
        <f>'[1]TCE - ANEXO III - Preencher'!M408</f>
        <v>0</v>
      </c>
      <c r="M399" s="12">
        <f t="shared" si="36"/>
        <v>0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1097.22</v>
      </c>
      <c r="Y399" s="12">
        <f>'[1]TCE - ANEXO III - Preencher'!Z408</f>
        <v>0</v>
      </c>
      <c r="Z399" s="12">
        <f t="shared" si="40"/>
        <v>1097.22</v>
      </c>
      <c r="AA399" s="13" t="str">
        <f>IF('[1]TCE - ANEXO III - Preencher'!AB408="","",'[1]TCE - ANEXO III - Preencher'!AB408)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399" s="12">
        <f t="shared" si="41"/>
        <v>1363.3600000000001</v>
      </c>
    </row>
    <row r="400" spans="1:28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JOSUEL CAVALCANTE RAMOS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>
        <f>'[1]TCE - ANEXO III - Preencher'!G409</f>
        <v>322205</v>
      </c>
      <c r="G400" s="10" t="str">
        <f>IF('[1]TCE - ANEXO III - Preencher'!H409="","",'[1]TCE - ANEXO III - Preencher'!H409)</f>
        <v>02/2024</v>
      </c>
      <c r="H400" s="11">
        <f>'[1]TCE - ANEXO III - Preencher'!I409</f>
        <v>0</v>
      </c>
      <c r="I400" s="11">
        <f>'[1]TCE - ANEXO III - Preencher'!J409</f>
        <v>0</v>
      </c>
      <c r="J400" s="11">
        <f>'[1]TCE - ANEXO III - Preencher'!K409</f>
        <v>0</v>
      </c>
      <c r="K400" s="12">
        <f>'[1]TCE - ANEXO III - Preencher'!L409</f>
        <v>0</v>
      </c>
      <c r="L400" s="12">
        <f>'[1]TCE - ANEXO III - Preencher'!M409</f>
        <v>0</v>
      </c>
      <c r="M400" s="12">
        <f t="shared" si="36"/>
        <v>0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3526.83</v>
      </c>
      <c r="Y400" s="12">
        <f>'[1]TCE - ANEXO III - Preencher'!Z409</f>
        <v>0</v>
      </c>
      <c r="Z400" s="12">
        <f t="shared" si="40"/>
        <v>3526.83</v>
      </c>
      <c r="AA400" s="13" t="str">
        <f>IF('[1]TCE - ANEXO III - Preencher'!AB409="","",'[1]TCE - ANEXO III - Preencher'!AB409)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0" s="12">
        <f t="shared" si="41"/>
        <v>3526.83</v>
      </c>
    </row>
    <row r="401" spans="1:28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 xml:space="preserve">JOYCE GABRIELE OLIVEIRA DE ARAUJO </v>
      </c>
      <c r="E401" s="6" t="str">
        <f>IF('[1]TCE - ANEXO III - Preencher'!F410="4 - Assistência Odontológica","2 - Outros Profissionais da Saúde",'[1]TCE - ANEXO III - Preencher'!F410)</f>
        <v>2 - Outros Profissionais da Saúde</v>
      </c>
      <c r="F401" s="9">
        <f>'[1]TCE - ANEXO III - Preencher'!G410</f>
        <v>322205</v>
      </c>
      <c r="G401" s="10" t="str">
        <f>IF('[1]TCE - ANEXO III - Preencher'!H410="","",'[1]TCE - ANEXO III - Preencher'!H410)</f>
        <v>02/2024</v>
      </c>
      <c r="H401" s="11">
        <f>'[1]TCE - ANEXO III - Preencher'!I410</f>
        <v>0</v>
      </c>
      <c r="I401" s="11">
        <f>'[1]TCE - ANEXO III - Preencher'!J410</f>
        <v>142.72</v>
      </c>
      <c r="J401" s="11">
        <f>'[1]TCE - ANEXO III - Preencher'!K410</f>
        <v>0</v>
      </c>
      <c r="K401" s="12">
        <f>'[1]TCE - ANEXO III - Preencher'!L410</f>
        <v>109.035685884692</v>
      </c>
      <c r="L401" s="12">
        <f>'[1]TCE - ANEXO III - Preencher'!M410</f>
        <v>7.06</v>
      </c>
      <c r="M401" s="12">
        <f t="shared" si="36"/>
        <v>101.975685884692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77.55</v>
      </c>
      <c r="U401" s="12">
        <f>'[1]TCE - ANEXO III - Preencher'!V410</f>
        <v>0</v>
      </c>
      <c r="V401" s="12">
        <f t="shared" si="39"/>
        <v>77.55</v>
      </c>
      <c r="W401" s="13" t="str">
        <f>IF('[1]TCE - ANEXO III - Preencher'!X410="","",'[1]TCE - ANEXO III - Preencher'!X410)</f>
        <v>AUX CRECHE</v>
      </c>
      <c r="X401" s="12">
        <f>'[1]TCE - ANEXO III - Preencher'!Y410</f>
        <v>464.81</v>
      </c>
      <c r="Y401" s="12">
        <f>'[1]TCE - ANEXO III - Preencher'!Z410</f>
        <v>0</v>
      </c>
      <c r="Z401" s="12">
        <f t="shared" si="40"/>
        <v>464.81</v>
      </c>
      <c r="AA401" s="13" t="str">
        <f>IF('[1]TCE - ANEXO III - Preencher'!AB410="","",'[1]TCE - ANEXO III - Preencher'!AB410)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1" s="12">
        <f t="shared" si="41"/>
        <v>787.05568588469202</v>
      </c>
    </row>
    <row r="402" spans="1:28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JOYCE MANUELE RODRIGUES DA SILVA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>
        <f>'[1]TCE - ANEXO III - Preencher'!G411</f>
        <v>322205</v>
      </c>
      <c r="G402" s="10" t="str">
        <f>IF('[1]TCE - ANEXO III - Preencher'!H411="","",'[1]TCE - ANEXO III - Preencher'!H411)</f>
        <v>02/2024</v>
      </c>
      <c r="H402" s="11">
        <f>'[1]TCE - ANEXO III - Preencher'!I411</f>
        <v>0</v>
      </c>
      <c r="I402" s="11">
        <f>'[1]TCE - ANEXO III - Preencher'!J411</f>
        <v>142.71</v>
      </c>
      <c r="J402" s="11">
        <f>'[1]TCE - ANEXO III - Preencher'!K411</f>
        <v>0</v>
      </c>
      <c r="K402" s="12">
        <f>'[1]TCE - ANEXO III - Preencher'!L411</f>
        <v>109.035685884692</v>
      </c>
      <c r="L402" s="12">
        <f>'[1]TCE - ANEXO III - Preencher'!M411</f>
        <v>7.06</v>
      </c>
      <c r="M402" s="12">
        <f t="shared" si="36"/>
        <v>101.975685884692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77.55</v>
      </c>
      <c r="U402" s="12">
        <f>'[1]TCE - ANEXO III - Preencher'!V411</f>
        <v>0</v>
      </c>
      <c r="V402" s="12">
        <f t="shared" si="39"/>
        <v>77.55</v>
      </c>
      <c r="W402" s="13" t="str">
        <f>IF('[1]TCE - ANEXO III - Preencher'!X411="","",'[1]TCE - ANEXO III - Preencher'!X411)</f>
        <v>AUX CRECHE</v>
      </c>
      <c r="X402" s="12">
        <f>'[1]TCE - ANEXO III - Preencher'!Y411</f>
        <v>696.87</v>
      </c>
      <c r="Y402" s="12">
        <f>'[1]TCE - ANEXO III - Preencher'!Z411</f>
        <v>0</v>
      </c>
      <c r="Z402" s="12">
        <f t="shared" si="40"/>
        <v>696.87</v>
      </c>
      <c r="AA402" s="13" t="str">
        <f>IF('[1]TCE - ANEXO III - Preencher'!AB411="","",'[1]TCE - ANEXO III - Preencher'!AB411)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2" s="12">
        <f t="shared" si="41"/>
        <v>1019.1056858846921</v>
      </c>
    </row>
    <row r="403" spans="1:28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JOZIAS DOS SANTOS FREIRE</v>
      </c>
      <c r="E403" s="6" t="str">
        <f>IF('[1]TCE - ANEXO III - Preencher'!F412="4 - Assistência Odontológica","2 - Outros Profissionais da Saúde",'[1]TCE - ANEXO III - Preencher'!F412)</f>
        <v>3 - Administrativo</v>
      </c>
      <c r="F403" s="9">
        <f>'[1]TCE - ANEXO III - Preencher'!G412</f>
        <v>517410</v>
      </c>
      <c r="G403" s="10" t="str">
        <f>IF('[1]TCE - ANEXO III - Preencher'!H412="","",'[1]TCE - ANEXO III - Preencher'!H412)</f>
        <v>02/2024</v>
      </c>
      <c r="H403" s="11">
        <f>'[1]TCE - ANEXO III - Preencher'!I412</f>
        <v>0</v>
      </c>
      <c r="I403" s="11">
        <f>'[1]TCE - ANEXO III - Preencher'!J412</f>
        <v>128.71</v>
      </c>
      <c r="J403" s="11">
        <f>'[1]TCE - ANEXO III - Preencher'!K412</f>
        <v>0</v>
      </c>
      <c r="K403" s="12">
        <f>'[1]TCE - ANEXO III - Preencher'!L412</f>
        <v>109.035685884692</v>
      </c>
      <c r="L403" s="12">
        <f>'[1]TCE - ANEXO III - Preencher'!M412</f>
        <v>7.06</v>
      </c>
      <c r="M403" s="12">
        <f t="shared" si="36"/>
        <v>101.975685884692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1.2</v>
      </c>
      <c r="Y403" s="12">
        <f>'[1]TCE - ANEXO III - Preencher'!Z412</f>
        <v>0</v>
      </c>
      <c r="Z403" s="12">
        <f t="shared" si="40"/>
        <v>1.2</v>
      </c>
      <c r="AA403" s="13" t="str">
        <f>IF('[1]TCE - ANEXO III - Preencher'!AB412="","",'[1]TCE - ANEXO III - Preencher'!AB412)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3" s="12">
        <f t="shared" si="41"/>
        <v>231.88568588469201</v>
      </c>
    </row>
    <row r="404" spans="1:28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JUAREZA CARLOS DE LIMA</v>
      </c>
      <c r="E404" s="6" t="str">
        <f>IF('[1]TCE - ANEXO III - Preencher'!F413="4 - Assistência Odontológica","2 - Outros Profissionais da Saúde",'[1]TCE - ANEXO III - Preencher'!F413)</f>
        <v>2 - Outros Profissionais da Saúde</v>
      </c>
      <c r="F404" s="9">
        <f>'[1]TCE - ANEXO III - Preencher'!G413</f>
        <v>223505</v>
      </c>
      <c r="G404" s="10" t="str">
        <f>IF('[1]TCE - ANEXO III - Preencher'!H413="","",'[1]TCE - ANEXO III - Preencher'!H413)</f>
        <v>02/2024</v>
      </c>
      <c r="H404" s="11">
        <f>'[1]TCE - ANEXO III - Preencher'!I413</f>
        <v>0</v>
      </c>
      <c r="I404" s="11">
        <f>'[1]TCE - ANEXO III - Preencher'!J413</f>
        <v>407.72</v>
      </c>
      <c r="J404" s="11">
        <f>'[1]TCE - ANEXO III - Preencher'!K413</f>
        <v>0</v>
      </c>
      <c r="K404" s="12">
        <f>'[1]TCE - ANEXO III - Preencher'!L413</f>
        <v>0</v>
      </c>
      <c r="L404" s="12">
        <f>'[1]TCE - ANEXO III - Preencher'!M413</f>
        <v>0</v>
      </c>
      <c r="M404" s="12">
        <f t="shared" si="36"/>
        <v>0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1.43</v>
      </c>
      <c r="Y404" s="12">
        <f>'[1]TCE - ANEXO III - Preencher'!Z413</f>
        <v>0</v>
      </c>
      <c r="Z404" s="12">
        <f t="shared" si="40"/>
        <v>1.43</v>
      </c>
      <c r="AA404" s="13" t="str">
        <f>IF('[1]TCE - ANEXO III - Preencher'!AB413="","",'[1]TCE - ANEXO III - Preencher'!AB413)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4" s="12">
        <f t="shared" si="41"/>
        <v>409.15000000000003</v>
      </c>
    </row>
    <row r="405" spans="1:28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JUCEANE MARIA DA SILVA</v>
      </c>
      <c r="E405" s="6" t="str">
        <f>IF('[1]TCE - ANEXO III - Preencher'!F414="4 - Assistência Odontológica","2 - Outros Profissionais da Saúde",'[1]TCE - ANEXO III - Preencher'!F414)</f>
        <v>2 - Outros Profissionais da Saúde</v>
      </c>
      <c r="F405" s="9">
        <f>'[1]TCE - ANEXO III - Preencher'!G414</f>
        <v>322205</v>
      </c>
      <c r="G405" s="10" t="str">
        <f>IF('[1]TCE - ANEXO III - Preencher'!H414="","",'[1]TCE - ANEXO III - Preencher'!H414)</f>
        <v>02/2024</v>
      </c>
      <c r="H405" s="11">
        <f>'[1]TCE - ANEXO III - Preencher'!I414</f>
        <v>0</v>
      </c>
      <c r="I405" s="11">
        <f>'[1]TCE - ANEXO III - Preencher'!J414</f>
        <v>142.71</v>
      </c>
      <c r="J405" s="11">
        <f>'[1]TCE - ANEXO III - Preencher'!K414</f>
        <v>0</v>
      </c>
      <c r="K405" s="12">
        <f>'[1]TCE - ANEXO III - Preencher'!L414</f>
        <v>109.035685884692</v>
      </c>
      <c r="L405" s="12">
        <f>'[1]TCE - ANEXO III - Preencher'!M414</f>
        <v>7.06</v>
      </c>
      <c r="M405" s="12">
        <f t="shared" si="36"/>
        <v>101.975685884692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887.48</v>
      </c>
      <c r="Y405" s="12">
        <f>'[1]TCE - ANEXO III - Preencher'!Z414</f>
        <v>0</v>
      </c>
      <c r="Z405" s="12">
        <f t="shared" si="40"/>
        <v>887.48</v>
      </c>
      <c r="AA405" s="13" t="str">
        <f>IF('[1]TCE - ANEXO III - Preencher'!AB414="","",'[1]TCE - ANEXO III - Preencher'!AB414)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5" s="12">
        <f t="shared" si="41"/>
        <v>1132.165685884692</v>
      </c>
    </row>
    <row r="406" spans="1:28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JUCIANE MARIA DE LIMA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>
        <f>'[1]TCE - ANEXO III - Preencher'!G415</f>
        <v>322205</v>
      </c>
      <c r="G406" s="10" t="str">
        <f>IF('[1]TCE - ANEXO III - Preencher'!H415="","",'[1]TCE - ANEXO III - Preencher'!H415)</f>
        <v>02/2024</v>
      </c>
      <c r="H406" s="11">
        <f>'[1]TCE - ANEXO III - Preencher'!I415</f>
        <v>0</v>
      </c>
      <c r="I406" s="11">
        <f>'[1]TCE - ANEXO III - Preencher'!J415</f>
        <v>172.32</v>
      </c>
      <c r="J406" s="11">
        <f>'[1]TCE - ANEXO III - Preencher'!K415</f>
        <v>0</v>
      </c>
      <c r="K406" s="12">
        <f>'[1]TCE - ANEXO III - Preencher'!L415</f>
        <v>109.035685884692</v>
      </c>
      <c r="L406" s="12">
        <f>'[1]TCE - ANEXO III - Preencher'!M415</f>
        <v>7.06</v>
      </c>
      <c r="M406" s="12">
        <f t="shared" si="36"/>
        <v>101.975685884692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836.61</v>
      </c>
      <c r="Y406" s="12">
        <f>'[1]TCE - ANEXO III - Preencher'!Z415</f>
        <v>0</v>
      </c>
      <c r="Z406" s="12">
        <f t="shared" si="40"/>
        <v>836.61</v>
      </c>
      <c r="AA406" s="13" t="str">
        <f>IF('[1]TCE - ANEXO III - Preencher'!AB415="","",'[1]TCE - ANEXO III - Preencher'!AB415)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6" s="12">
        <f t="shared" si="41"/>
        <v>1110.905685884692</v>
      </c>
    </row>
    <row r="407" spans="1:28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 xml:space="preserve">JULIA BEATRIZ LINS DE AZEVEDO </v>
      </c>
      <c r="E407" s="6" t="str">
        <f>IF('[1]TCE - ANEXO III - Preencher'!F416="4 - Assistência Odontológica","2 - Outros Profissionais da Saúde",'[1]TCE - ANEXO III - Preencher'!F416)</f>
        <v>3 - Administrativo</v>
      </c>
      <c r="F407" s="9">
        <f>'[1]TCE - ANEXO III - Preencher'!G416</f>
        <v>411005</v>
      </c>
      <c r="G407" s="10" t="str">
        <f>IF('[1]TCE - ANEXO III - Preencher'!H416="","",'[1]TCE - ANEXO III - Preencher'!H416)</f>
        <v>02/2024</v>
      </c>
      <c r="H407" s="11">
        <f>'[1]TCE - ANEXO III - Preencher'!I416</f>
        <v>0</v>
      </c>
      <c r="I407" s="11">
        <f>'[1]TCE - ANEXO III - Preencher'!J416</f>
        <v>135.56</v>
      </c>
      <c r="J407" s="11">
        <f>'[1]TCE - ANEXO III - Preencher'!K416</f>
        <v>0</v>
      </c>
      <c r="K407" s="12">
        <f>'[1]TCE - ANEXO III - Preencher'!L416</f>
        <v>109.035685884692</v>
      </c>
      <c r="L407" s="12">
        <f>'[1]TCE - ANEXO III - Preencher'!M416</f>
        <v>7.06</v>
      </c>
      <c r="M407" s="12">
        <f t="shared" si="36"/>
        <v>101.975685884692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1.73</v>
      </c>
      <c r="Y407" s="12">
        <f>'[1]TCE - ANEXO III - Preencher'!Z416</f>
        <v>0</v>
      </c>
      <c r="Z407" s="12">
        <f t="shared" si="40"/>
        <v>1.73</v>
      </c>
      <c r="AA407" s="13" t="str">
        <f>IF('[1]TCE - ANEXO III - Preencher'!AB416="","",'[1]TCE - ANEXO III - Preencher'!AB416)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7" s="12">
        <f t="shared" si="41"/>
        <v>239.26568588469198</v>
      </c>
    </row>
    <row r="408" spans="1:28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JULIANA AMBROZINA DE ALMEIDA</v>
      </c>
      <c r="E408" s="6" t="str">
        <f>IF('[1]TCE - ANEXO III - Preencher'!F417="4 - Assistência Odontológica","2 - Outros Profissionais da Saúde",'[1]TCE - ANEXO III - Preencher'!F417)</f>
        <v>3 - Administrativo</v>
      </c>
      <c r="F408" s="9">
        <f>'[1]TCE - ANEXO III - Preencher'!G417</f>
        <v>422110</v>
      </c>
      <c r="G408" s="10" t="str">
        <f>IF('[1]TCE - ANEXO III - Preencher'!H417="","",'[1]TCE - ANEXO III - Preencher'!H417)</f>
        <v>02/2024</v>
      </c>
      <c r="H408" s="11">
        <f>'[1]TCE - ANEXO III - Preencher'!I417</f>
        <v>0</v>
      </c>
      <c r="I408" s="11">
        <f>'[1]TCE - ANEXO III - Preencher'!J417</f>
        <v>151.30000000000001</v>
      </c>
      <c r="J408" s="11">
        <f>'[1]TCE - ANEXO III - Preencher'!K417</f>
        <v>0</v>
      </c>
      <c r="K408" s="12">
        <f>'[1]TCE - ANEXO III - Preencher'!L417</f>
        <v>109.035685884692</v>
      </c>
      <c r="L408" s="12">
        <f>'[1]TCE - ANEXO III - Preencher'!M417</f>
        <v>7.06</v>
      </c>
      <c r="M408" s="12">
        <f t="shared" si="36"/>
        <v>101.975685884692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0.94</v>
      </c>
      <c r="Y408" s="12">
        <f>'[1]TCE - ANEXO III - Preencher'!Z417</f>
        <v>0</v>
      </c>
      <c r="Z408" s="12">
        <f t="shared" si="40"/>
        <v>0.94</v>
      </c>
      <c r="AA408" s="13" t="str">
        <f>IF('[1]TCE - ANEXO III - Preencher'!AB417="","",'[1]TCE - ANEXO III - Preencher'!AB417)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8" s="12">
        <f t="shared" si="41"/>
        <v>254.21568588469199</v>
      </c>
    </row>
    <row r="409" spans="1:28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JULIANA CRISTINA DA SILVA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>
        <f>'[1]TCE - ANEXO III - Preencher'!G418</f>
        <v>322205</v>
      </c>
      <c r="G409" s="10" t="str">
        <f>IF('[1]TCE - ANEXO III - Preencher'!H418="","",'[1]TCE - ANEXO III - Preencher'!H418)</f>
        <v>02/2024</v>
      </c>
      <c r="H409" s="11">
        <f>'[1]TCE - ANEXO III - Preencher'!I418</f>
        <v>0</v>
      </c>
      <c r="I409" s="11">
        <f>'[1]TCE - ANEXO III - Preencher'!J418</f>
        <v>154.01</v>
      </c>
      <c r="J409" s="11">
        <f>'[1]TCE - ANEXO III - Preencher'!K418</f>
        <v>0</v>
      </c>
      <c r="K409" s="12">
        <f>'[1]TCE - ANEXO III - Preencher'!L418</f>
        <v>109.035685884692</v>
      </c>
      <c r="L409" s="12">
        <f>'[1]TCE - ANEXO III - Preencher'!M418</f>
        <v>7.06</v>
      </c>
      <c r="M409" s="12">
        <f t="shared" si="36"/>
        <v>101.975685884692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822.11</v>
      </c>
      <c r="Y409" s="12">
        <f>'[1]TCE - ANEXO III - Preencher'!Z418</f>
        <v>0</v>
      </c>
      <c r="Z409" s="12">
        <f t="shared" si="40"/>
        <v>822.11</v>
      </c>
      <c r="AA409" s="13" t="str">
        <f>IF('[1]TCE - ANEXO III - Preencher'!AB418="","",'[1]TCE - ANEXO III - Preencher'!AB418)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09" s="12">
        <f t="shared" si="41"/>
        <v>1078.0956858846921</v>
      </c>
    </row>
    <row r="410" spans="1:28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JULIANA DA SILVA NEGREIROS</v>
      </c>
      <c r="E410" s="6" t="str">
        <f>IF('[1]TCE - ANEXO III - Preencher'!F419="4 - Assistência Odontológica","2 - Outros Profissionais da Saúde",'[1]TCE - ANEXO III - Preencher'!F419)</f>
        <v>2 - Outros Profissionais da Saúde</v>
      </c>
      <c r="F410" s="9">
        <f>'[1]TCE - ANEXO III - Preencher'!G419</f>
        <v>322205</v>
      </c>
      <c r="G410" s="10" t="str">
        <f>IF('[1]TCE - ANEXO III - Preencher'!H419="","",'[1]TCE - ANEXO III - Preencher'!H419)</f>
        <v>02/2024</v>
      </c>
      <c r="H410" s="11">
        <f>'[1]TCE - ANEXO III - Preencher'!I419</f>
        <v>0</v>
      </c>
      <c r="I410" s="11">
        <f>'[1]TCE - ANEXO III - Preencher'!J419</f>
        <v>147.06</v>
      </c>
      <c r="J410" s="11">
        <f>'[1]TCE - ANEXO III - Preencher'!K419</f>
        <v>0</v>
      </c>
      <c r="K410" s="12">
        <f>'[1]TCE - ANEXO III - Preencher'!L419</f>
        <v>109.035685884692</v>
      </c>
      <c r="L410" s="12">
        <f>'[1]TCE - ANEXO III - Preencher'!M419</f>
        <v>7.06</v>
      </c>
      <c r="M410" s="12">
        <f t="shared" si="36"/>
        <v>101.975685884692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874.34</v>
      </c>
      <c r="Y410" s="12">
        <f>'[1]TCE - ANEXO III - Preencher'!Z419</f>
        <v>0</v>
      </c>
      <c r="Z410" s="12">
        <f t="shared" si="40"/>
        <v>874.34</v>
      </c>
      <c r="AA410" s="13" t="str">
        <f>IF('[1]TCE - ANEXO III - Preencher'!AB419="","",'[1]TCE - ANEXO III - Preencher'!AB419)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0" s="12">
        <f t="shared" si="41"/>
        <v>1123.3756858846921</v>
      </c>
    </row>
    <row r="411" spans="1:28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JULIANA FERREIRA SILVA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>
        <f>'[1]TCE - ANEXO III - Preencher'!G420</f>
        <v>322205</v>
      </c>
      <c r="G411" s="10" t="str">
        <f>IF('[1]TCE - ANEXO III - Preencher'!H420="","",'[1]TCE - ANEXO III - Preencher'!H420)</f>
        <v>02/2024</v>
      </c>
      <c r="H411" s="11">
        <f>'[1]TCE - ANEXO III - Preencher'!I420</f>
        <v>0</v>
      </c>
      <c r="I411" s="11">
        <f>'[1]TCE - ANEXO III - Preencher'!J420</f>
        <v>167.39</v>
      </c>
      <c r="J411" s="11">
        <f>'[1]TCE - ANEXO III - Preencher'!K420</f>
        <v>0</v>
      </c>
      <c r="K411" s="12">
        <f>'[1]TCE - ANEXO III - Preencher'!L420</f>
        <v>109.035685884692</v>
      </c>
      <c r="L411" s="12">
        <f>'[1]TCE - ANEXO III - Preencher'!M420</f>
        <v>7.06</v>
      </c>
      <c r="M411" s="12">
        <f t="shared" si="36"/>
        <v>101.975685884692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870.99</v>
      </c>
      <c r="Y411" s="12">
        <f>'[1]TCE - ANEXO III - Preencher'!Z420</f>
        <v>0</v>
      </c>
      <c r="Z411" s="12">
        <f t="shared" si="40"/>
        <v>870.99</v>
      </c>
      <c r="AA411" s="13" t="str">
        <f>IF('[1]TCE - ANEXO III - Preencher'!AB420="","",'[1]TCE - ANEXO III - Preencher'!AB420)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1" s="12">
        <f t="shared" si="41"/>
        <v>1140.3556858846919</v>
      </c>
    </row>
    <row r="412" spans="1:28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JULIANE MARQUES LIRA DA SILVA</v>
      </c>
      <c r="E412" s="6" t="str">
        <f>IF('[1]TCE - ANEXO III - Preencher'!F421="4 - Assistência Odontológica","2 - Outros Profissionais da Saúde",'[1]TCE - ANEXO III - Preencher'!F421)</f>
        <v>3 - Administrativo</v>
      </c>
      <c r="F412" s="9">
        <f>'[1]TCE - ANEXO III - Preencher'!G421</f>
        <v>521130</v>
      </c>
      <c r="G412" s="10" t="str">
        <f>IF('[1]TCE - ANEXO III - Preencher'!H421="","",'[1]TCE - ANEXO III - Preencher'!H421)</f>
        <v>02/2024</v>
      </c>
      <c r="H412" s="11">
        <f>'[1]TCE - ANEXO III - Preencher'!I421</f>
        <v>0</v>
      </c>
      <c r="I412" s="11">
        <f>'[1]TCE - ANEXO III - Preencher'!J421</f>
        <v>123.05</v>
      </c>
      <c r="J412" s="11">
        <f>'[1]TCE - ANEXO III - Preencher'!K421</f>
        <v>0</v>
      </c>
      <c r="K412" s="12">
        <f>'[1]TCE - ANEXO III - Preencher'!L421</f>
        <v>109.035685884692</v>
      </c>
      <c r="L412" s="12">
        <f>'[1]TCE - ANEXO III - Preencher'!M421</f>
        <v>7.06</v>
      </c>
      <c r="M412" s="12">
        <f t="shared" si="36"/>
        <v>101.975685884692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161.9</v>
      </c>
      <c r="U412" s="12">
        <f>'[1]TCE - ANEXO III - Preencher'!V421</f>
        <v>0</v>
      </c>
      <c r="V412" s="12">
        <f t="shared" si="39"/>
        <v>161.9</v>
      </c>
      <c r="W412" s="13" t="str">
        <f>IF('[1]TCE - ANEXO III - Preencher'!X421="","",'[1]TCE - ANEXO III - Preencher'!X421)</f>
        <v>AUX CRECHE</v>
      </c>
      <c r="X412" s="12">
        <f>'[1]TCE - ANEXO III - Preencher'!Y421</f>
        <v>0.87</v>
      </c>
      <c r="Y412" s="12">
        <f>'[1]TCE - ANEXO III - Preencher'!Z421</f>
        <v>0</v>
      </c>
      <c r="Z412" s="12">
        <f t="shared" si="40"/>
        <v>0.87</v>
      </c>
      <c r="AA412" s="13" t="str">
        <f>IF('[1]TCE - ANEXO III - Preencher'!AB421="","",'[1]TCE - ANEXO III - Preencher'!AB421)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2" s="12">
        <f t="shared" si="41"/>
        <v>387.79568588469203</v>
      </c>
    </row>
    <row r="413" spans="1:28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JULIANNE KAROLINE SOBRINHO GALDINO</v>
      </c>
      <c r="E413" s="6" t="str">
        <f>IF('[1]TCE - ANEXO III - Preencher'!F422="4 - Assistência Odontológica","2 - Outros Profissionais da Saúde",'[1]TCE - ANEXO III - Preencher'!F422)</f>
        <v>3 - Administrativo</v>
      </c>
      <c r="F413" s="9">
        <f>'[1]TCE - ANEXO III - Preencher'!G422</f>
        <v>411005</v>
      </c>
      <c r="G413" s="10" t="str">
        <f>IF('[1]TCE - ANEXO III - Preencher'!H422="","",'[1]TCE - ANEXO III - Preencher'!H422)</f>
        <v>02/2024</v>
      </c>
      <c r="H413" s="11">
        <f>'[1]TCE - ANEXO III - Preencher'!I422</f>
        <v>0</v>
      </c>
      <c r="I413" s="11">
        <f>'[1]TCE - ANEXO III - Preencher'!J422</f>
        <v>135.56</v>
      </c>
      <c r="J413" s="11">
        <f>'[1]TCE - ANEXO III - Preencher'!K422</f>
        <v>0</v>
      </c>
      <c r="K413" s="12">
        <f>'[1]TCE - ANEXO III - Preencher'!L422</f>
        <v>109.035685884692</v>
      </c>
      <c r="L413" s="12">
        <f>'[1]TCE - ANEXO III - Preencher'!M422</f>
        <v>7.06</v>
      </c>
      <c r="M413" s="12">
        <f t="shared" si="36"/>
        <v>101.975685884692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129.80769230769201</v>
      </c>
      <c r="R413" s="12">
        <f>'[1]TCE - ANEXO III - Preencher'!S422</f>
        <v>84.72</v>
      </c>
      <c r="S413" s="12">
        <f t="shared" si="38"/>
        <v>45.087692307692009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1.17</v>
      </c>
      <c r="Y413" s="12">
        <f>'[1]TCE - ANEXO III - Preencher'!Z422</f>
        <v>0</v>
      </c>
      <c r="Z413" s="12">
        <f t="shared" si="40"/>
        <v>1.17</v>
      </c>
      <c r="AA413" s="13" t="str">
        <f>IF('[1]TCE - ANEXO III - Preencher'!AB422="","",'[1]TCE - ANEXO III - Preencher'!AB422)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3" s="12">
        <f t="shared" si="41"/>
        <v>283.79337819238401</v>
      </c>
    </row>
    <row r="414" spans="1:28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JULIEIDE ANANIAS DA SILVA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322205</v>
      </c>
      <c r="G414" s="10" t="str">
        <f>IF('[1]TCE - ANEXO III - Preencher'!H423="","",'[1]TCE - ANEXO III - Preencher'!H423)</f>
        <v>02/2024</v>
      </c>
      <c r="H414" s="11">
        <f>'[1]TCE - ANEXO III - Preencher'!I423</f>
        <v>0</v>
      </c>
      <c r="I414" s="11">
        <f>'[1]TCE - ANEXO III - Preencher'!J423</f>
        <v>177.96</v>
      </c>
      <c r="J414" s="11">
        <f>'[1]TCE - ANEXO III - Preencher'!K423</f>
        <v>0</v>
      </c>
      <c r="K414" s="12">
        <f>'[1]TCE - ANEXO III - Preencher'!L423</f>
        <v>109.035685884692</v>
      </c>
      <c r="L414" s="12">
        <f>'[1]TCE - ANEXO III - Preencher'!M423</f>
        <v>7.06</v>
      </c>
      <c r="M414" s="12">
        <f t="shared" si="36"/>
        <v>101.975685884692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77.55</v>
      </c>
      <c r="U414" s="12">
        <f>'[1]TCE - ANEXO III - Preencher'!V423</f>
        <v>0</v>
      </c>
      <c r="V414" s="12">
        <f t="shared" si="39"/>
        <v>77.55</v>
      </c>
      <c r="W414" s="13" t="str">
        <f>IF('[1]TCE - ANEXO III - Preencher'!X423="","",'[1]TCE - ANEXO III - Preencher'!X423)</f>
        <v>AUX CRECHE</v>
      </c>
      <c r="X414" s="12">
        <f>'[1]TCE - ANEXO III - Preencher'!Y423</f>
        <v>851.76</v>
      </c>
      <c r="Y414" s="12">
        <f>'[1]TCE - ANEXO III - Preencher'!Z423</f>
        <v>0</v>
      </c>
      <c r="Z414" s="12">
        <f t="shared" si="40"/>
        <v>851.76</v>
      </c>
      <c r="AA414" s="13" t="str">
        <f>IF('[1]TCE - ANEXO III - Preencher'!AB423="","",'[1]TCE - ANEXO III - Preencher'!AB423)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4" s="12">
        <f t="shared" si="41"/>
        <v>1209.245685884692</v>
      </c>
    </row>
    <row r="415" spans="1:28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JULIO CESAR DA SILVA TORRES</v>
      </c>
      <c r="E415" s="6" t="str">
        <f>IF('[1]TCE - ANEXO III - Preencher'!F424="4 - Assistência Odontológica","2 - Outros Profissionais da Saúde",'[1]TCE - ANEXO III - Preencher'!F424)</f>
        <v>3 - Administrativo</v>
      </c>
      <c r="F415" s="9">
        <f>'[1]TCE - ANEXO III - Preencher'!G424</f>
        <v>422110</v>
      </c>
      <c r="G415" s="10" t="str">
        <f>IF('[1]TCE - ANEXO III - Preencher'!H424="","",'[1]TCE - ANEXO III - Preencher'!H424)</f>
        <v>02/2024</v>
      </c>
      <c r="H415" s="11">
        <f>'[1]TCE - ANEXO III - Preencher'!I424</f>
        <v>0</v>
      </c>
      <c r="I415" s="11">
        <f>'[1]TCE - ANEXO III - Preencher'!J424</f>
        <v>0</v>
      </c>
      <c r="J415" s="11">
        <f>'[1]TCE - ANEXO III - Preencher'!K424</f>
        <v>0</v>
      </c>
      <c r="K415" s="12">
        <f>'[1]TCE - ANEXO III - Preencher'!L424</f>
        <v>109.035685884692</v>
      </c>
      <c r="L415" s="12">
        <f>'[1]TCE - ANEXO III - Preencher'!M424</f>
        <v>7.06</v>
      </c>
      <c r="M415" s="12">
        <f t="shared" si="36"/>
        <v>101.975685884692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0.49</v>
      </c>
      <c r="Y415" s="12">
        <f>'[1]TCE - ANEXO III - Preencher'!Z424</f>
        <v>0</v>
      </c>
      <c r="Z415" s="12">
        <f t="shared" si="40"/>
        <v>0.49</v>
      </c>
      <c r="AA415" s="13" t="str">
        <f>IF('[1]TCE - ANEXO III - Preencher'!AB424="","",'[1]TCE - ANEXO III - Preencher'!AB424)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5" s="12">
        <f t="shared" si="41"/>
        <v>102.46568588469199</v>
      </c>
    </row>
    <row r="416" spans="1:28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KAMILA MENDONCA SILVA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223505</v>
      </c>
      <c r="G416" s="10" t="str">
        <f>IF('[1]TCE - ANEXO III - Preencher'!H425="","",'[1]TCE - ANEXO III - Preencher'!H425)</f>
        <v>02/2024</v>
      </c>
      <c r="H416" s="11">
        <f>'[1]TCE - ANEXO III - Preencher'!I425</f>
        <v>0</v>
      </c>
      <c r="I416" s="11">
        <f>'[1]TCE - ANEXO III - Preencher'!J425</f>
        <v>250.54</v>
      </c>
      <c r="J416" s="11">
        <f>'[1]TCE - ANEXO III - Preencher'!K425</f>
        <v>0</v>
      </c>
      <c r="K416" s="12">
        <f>'[1]TCE - ANEXO III - Preencher'!L425</f>
        <v>0</v>
      </c>
      <c r="L416" s="12">
        <f>'[1]TCE - ANEXO III - Preencher'!M425</f>
        <v>0</v>
      </c>
      <c r="M416" s="12">
        <f t="shared" si="36"/>
        <v>0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1204.54</v>
      </c>
      <c r="Y416" s="12">
        <f>'[1]TCE - ANEXO III - Preencher'!Z425</f>
        <v>0</v>
      </c>
      <c r="Z416" s="12">
        <f t="shared" si="40"/>
        <v>1204.54</v>
      </c>
      <c r="AA416" s="13" t="str">
        <f>IF('[1]TCE - ANEXO III - Preencher'!AB425="","",'[1]TCE - ANEXO III - Preencher'!AB425)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6" s="12">
        <f t="shared" si="41"/>
        <v>1455.08</v>
      </c>
    </row>
    <row r="417" spans="1:28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KARLA ANDREA PEIXE CARVALHO FIGUEIREDO</v>
      </c>
      <c r="E417" s="6" t="str">
        <f>IF('[1]TCE - ANEXO III - Preencher'!F426="4 - Assistência Odontológica","2 - Outros Profissionais da Saúde",'[1]TCE - ANEXO III - Preencher'!F426)</f>
        <v>3 - Administrativo</v>
      </c>
      <c r="F417" s="9">
        <f>'[1]TCE - ANEXO III - Preencher'!G426</f>
        <v>251605</v>
      </c>
      <c r="G417" s="10" t="str">
        <f>IF('[1]TCE - ANEXO III - Preencher'!H426="","",'[1]TCE - ANEXO III - Preencher'!H426)</f>
        <v>02/2024</v>
      </c>
      <c r="H417" s="11">
        <f>'[1]TCE - ANEXO III - Preencher'!I426</f>
        <v>0</v>
      </c>
      <c r="I417" s="11">
        <f>'[1]TCE - ANEXO III - Preencher'!J426</f>
        <v>0</v>
      </c>
      <c r="J417" s="11">
        <f>'[1]TCE - ANEXO III - Preencher'!K426</f>
        <v>0</v>
      </c>
      <c r="K417" s="12">
        <f>'[1]TCE - ANEXO III - Preencher'!L426</f>
        <v>0</v>
      </c>
      <c r="L417" s="12">
        <f>'[1]TCE - ANEXO III - Preencher'!M426</f>
        <v>0</v>
      </c>
      <c r="M417" s="12">
        <f t="shared" si="36"/>
        <v>0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0.43</v>
      </c>
      <c r="Y417" s="12">
        <f>'[1]TCE - ANEXO III - Preencher'!Z426</f>
        <v>0</v>
      </c>
      <c r="Z417" s="12">
        <f t="shared" si="40"/>
        <v>0.43</v>
      </c>
      <c r="AA417" s="13" t="str">
        <f>IF('[1]TCE - ANEXO III - Preencher'!AB426="","",'[1]TCE - ANEXO III - Preencher'!AB426)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7" s="12">
        <f t="shared" si="41"/>
        <v>0.43</v>
      </c>
    </row>
    <row r="418" spans="1:28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KARLA FRANCIELLY SIQUEIRA SANTOS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223505</v>
      </c>
      <c r="G418" s="10" t="str">
        <f>IF('[1]TCE - ANEXO III - Preencher'!H427="","",'[1]TCE - ANEXO III - Preencher'!H427)</f>
        <v>02/2024</v>
      </c>
      <c r="H418" s="11">
        <f>'[1]TCE - ANEXO III - Preencher'!I427</f>
        <v>0</v>
      </c>
      <c r="I418" s="11">
        <f>'[1]TCE - ANEXO III - Preencher'!J427</f>
        <v>262.33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120.26</v>
      </c>
      <c r="U418" s="12">
        <f>'[1]TCE - ANEXO III - Preencher'!V427</f>
        <v>0</v>
      </c>
      <c r="V418" s="12">
        <f t="shared" si="39"/>
        <v>120.26</v>
      </c>
      <c r="W418" s="13" t="str">
        <f>IF('[1]TCE - ANEXO III - Preencher'!X427="","",'[1]TCE - ANEXO III - Preencher'!X427)</f>
        <v>AUX CRECHE</v>
      </c>
      <c r="X418" s="12">
        <f>'[1]TCE - ANEXO III - Preencher'!Y427</f>
        <v>1076.71</v>
      </c>
      <c r="Y418" s="12">
        <f>'[1]TCE - ANEXO III - Preencher'!Z427</f>
        <v>0</v>
      </c>
      <c r="Z418" s="12">
        <f t="shared" si="40"/>
        <v>1076.71</v>
      </c>
      <c r="AA418" s="13" t="str">
        <f>IF('[1]TCE - ANEXO III - Preencher'!AB427="","",'[1]TCE - ANEXO III - Preencher'!AB427)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8" s="12">
        <f t="shared" si="41"/>
        <v>1459.3</v>
      </c>
    </row>
    <row r="419" spans="1:28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KATHELLY GABRIELA GUIMARAES DE ALMEIDA</v>
      </c>
      <c r="E419" s="6" t="str">
        <f>IF('[1]TCE - ANEXO III - Preencher'!F428="4 - Assistência Odontológica","2 - Outros Profissionais da Saúde",'[1]TCE - ANEXO III - Preencher'!F428)</f>
        <v>3 - Administrativo</v>
      </c>
      <c r="F419" s="9">
        <f>'[1]TCE - ANEXO III - Preencher'!G428</f>
        <v>521130</v>
      </c>
      <c r="G419" s="10" t="str">
        <f>IF('[1]TCE - ANEXO III - Preencher'!H428="","",'[1]TCE - ANEXO III - Preencher'!H428)</f>
        <v>02/2024</v>
      </c>
      <c r="H419" s="11">
        <f>'[1]TCE - ANEXO III - Preencher'!I428</f>
        <v>0</v>
      </c>
      <c r="I419" s="11">
        <f>'[1]TCE - ANEXO III - Preencher'!J428</f>
        <v>123.06</v>
      </c>
      <c r="J419" s="11">
        <f>'[1]TCE - ANEXO III - Preencher'!K428</f>
        <v>0</v>
      </c>
      <c r="K419" s="12">
        <f>'[1]TCE - ANEXO III - Preencher'!L428</f>
        <v>109.035685884692</v>
      </c>
      <c r="L419" s="12">
        <f>'[1]TCE - ANEXO III - Preencher'!M428</f>
        <v>7.06</v>
      </c>
      <c r="M419" s="12">
        <f t="shared" si="36"/>
        <v>101.975685884692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0.74</v>
      </c>
      <c r="Y419" s="12">
        <f>'[1]TCE - ANEXO III - Preencher'!Z428</f>
        <v>0</v>
      </c>
      <c r="Z419" s="12">
        <f t="shared" si="40"/>
        <v>0.74</v>
      </c>
      <c r="AA419" s="13" t="str">
        <f>IF('[1]TCE - ANEXO III - Preencher'!AB428="","",'[1]TCE - ANEXO III - Preencher'!AB428)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19" s="12">
        <f t="shared" si="41"/>
        <v>225.775685884692</v>
      </c>
    </row>
    <row r="420" spans="1:28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KATIA NOGUEIRA DA SILVA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>
        <f>'[1]TCE - ANEXO III - Preencher'!G429</f>
        <v>322205</v>
      </c>
      <c r="G420" s="10" t="str">
        <f>IF('[1]TCE - ANEXO III - Preencher'!H429="","",'[1]TCE - ANEXO III - Preencher'!H429)</f>
        <v>02/2024</v>
      </c>
      <c r="H420" s="11">
        <f>'[1]TCE - ANEXO III - Preencher'!I429</f>
        <v>0</v>
      </c>
      <c r="I420" s="11">
        <f>'[1]TCE - ANEXO III - Preencher'!J429</f>
        <v>166.68</v>
      </c>
      <c r="J420" s="11">
        <f>'[1]TCE - ANEXO III - Preencher'!K429</f>
        <v>0</v>
      </c>
      <c r="K420" s="12">
        <f>'[1]TCE - ANEXO III - Preencher'!L429</f>
        <v>109.035685884692</v>
      </c>
      <c r="L420" s="12">
        <f>'[1]TCE - ANEXO III - Preencher'!M429</f>
        <v>7.06</v>
      </c>
      <c r="M420" s="12">
        <f t="shared" si="36"/>
        <v>101.975685884692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464.56</v>
      </c>
      <c r="Y420" s="12">
        <f>'[1]TCE - ANEXO III - Preencher'!Z429</f>
        <v>0</v>
      </c>
      <c r="Z420" s="12">
        <f t="shared" si="40"/>
        <v>464.56</v>
      </c>
      <c r="AA420" s="13" t="str">
        <f>IF('[1]TCE - ANEXO III - Preencher'!AB429="","",'[1]TCE - ANEXO III - Preencher'!AB429)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0" s="12">
        <f t="shared" si="41"/>
        <v>733.21568588469199</v>
      </c>
    </row>
    <row r="421" spans="1:28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KECIA DA SILVA BISPO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322205</v>
      </c>
      <c r="G421" s="10" t="str">
        <f>IF('[1]TCE - ANEXO III - Preencher'!H430="","",'[1]TCE - ANEXO III - Preencher'!H430)</f>
        <v>02/2024</v>
      </c>
      <c r="H421" s="11">
        <f>'[1]TCE - ANEXO III - Preencher'!I430</f>
        <v>0</v>
      </c>
      <c r="I421" s="11">
        <f>'[1]TCE - ANEXO III - Preencher'!J430</f>
        <v>142.72</v>
      </c>
      <c r="J421" s="11">
        <f>'[1]TCE - ANEXO III - Preencher'!K430</f>
        <v>0</v>
      </c>
      <c r="K421" s="12">
        <f>'[1]TCE - ANEXO III - Preencher'!L430</f>
        <v>109.035685884692</v>
      </c>
      <c r="L421" s="12">
        <f>'[1]TCE - ANEXO III - Preencher'!M430</f>
        <v>7.06</v>
      </c>
      <c r="M421" s="12">
        <f t="shared" si="36"/>
        <v>101.975685884692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928.61</v>
      </c>
      <c r="Y421" s="12">
        <f>'[1]TCE - ANEXO III - Preencher'!Z430</f>
        <v>0</v>
      </c>
      <c r="Z421" s="12">
        <f t="shared" si="40"/>
        <v>928.61</v>
      </c>
      <c r="AA421" s="13" t="str">
        <f>IF('[1]TCE - ANEXO III - Preencher'!AB430="","",'[1]TCE - ANEXO III - Preencher'!AB430)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1" s="12">
        <f t="shared" si="41"/>
        <v>1173.3056858846921</v>
      </c>
    </row>
    <row r="422" spans="1:28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KELLY DE LIMA DIAS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>
        <f>'[1]TCE - ANEXO III - Preencher'!G431</f>
        <v>322205</v>
      </c>
      <c r="G422" s="10" t="str">
        <f>IF('[1]TCE - ANEXO III - Preencher'!H431="","",'[1]TCE - ANEXO III - Preencher'!H431)</f>
        <v>02/2024</v>
      </c>
      <c r="H422" s="11">
        <f>'[1]TCE - ANEXO III - Preencher'!I431</f>
        <v>0</v>
      </c>
      <c r="I422" s="11">
        <f>'[1]TCE - ANEXO III - Preencher'!J431</f>
        <v>148.37</v>
      </c>
      <c r="J422" s="11">
        <f>'[1]TCE - ANEXO III - Preencher'!K431</f>
        <v>0</v>
      </c>
      <c r="K422" s="12">
        <f>'[1]TCE - ANEXO III - Preencher'!L431</f>
        <v>109.035685884692</v>
      </c>
      <c r="L422" s="12">
        <f>'[1]TCE - ANEXO III - Preencher'!M431</f>
        <v>7.06</v>
      </c>
      <c r="M422" s="12">
        <f t="shared" si="36"/>
        <v>101.975685884692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77.55</v>
      </c>
      <c r="U422" s="12">
        <f>'[1]TCE - ANEXO III - Preencher'!V431</f>
        <v>0</v>
      </c>
      <c r="V422" s="12">
        <f t="shared" si="39"/>
        <v>77.55</v>
      </c>
      <c r="W422" s="13" t="str">
        <f>IF('[1]TCE - ANEXO III - Preencher'!X431="","",'[1]TCE - ANEXO III - Preencher'!X431)</f>
        <v>AUX CRECHE</v>
      </c>
      <c r="X422" s="12">
        <f>'[1]TCE - ANEXO III - Preencher'!Y431</f>
        <v>443.53</v>
      </c>
      <c r="Y422" s="12">
        <f>'[1]TCE - ANEXO III - Preencher'!Z431</f>
        <v>0</v>
      </c>
      <c r="Z422" s="12">
        <f t="shared" si="40"/>
        <v>443.53</v>
      </c>
      <c r="AA422" s="13" t="str">
        <f>IF('[1]TCE - ANEXO III - Preencher'!AB431="","",'[1]TCE - ANEXO III - Preencher'!AB431)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2" s="12">
        <f t="shared" si="41"/>
        <v>771.42568588469203</v>
      </c>
    </row>
    <row r="423" spans="1:28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 xml:space="preserve">KELVES RAFAEL DA SILVA RODRIGUES 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322205</v>
      </c>
      <c r="G423" s="10" t="str">
        <f>IF('[1]TCE - ANEXO III - Preencher'!H432="","",'[1]TCE - ANEXO III - Preencher'!H432)</f>
        <v>02/2024</v>
      </c>
      <c r="H423" s="11">
        <f>'[1]TCE - ANEXO III - Preencher'!I432</f>
        <v>0</v>
      </c>
      <c r="I423" s="11">
        <f>'[1]TCE - ANEXO III - Preencher'!J432</f>
        <v>147.06</v>
      </c>
      <c r="J423" s="11">
        <f>'[1]TCE - ANEXO III - Preencher'!K432</f>
        <v>0</v>
      </c>
      <c r="K423" s="12">
        <f>'[1]TCE - ANEXO III - Preencher'!L432</f>
        <v>109.035685884692</v>
      </c>
      <c r="L423" s="12">
        <f>'[1]TCE - ANEXO III - Preencher'!M432</f>
        <v>7.06</v>
      </c>
      <c r="M423" s="12">
        <f t="shared" si="36"/>
        <v>101.975685884692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464.23</v>
      </c>
      <c r="Y423" s="12">
        <f>'[1]TCE - ANEXO III - Preencher'!Z432</f>
        <v>0</v>
      </c>
      <c r="Z423" s="12">
        <f t="shared" si="40"/>
        <v>464.23</v>
      </c>
      <c r="AA423" s="13" t="str">
        <f>IF('[1]TCE - ANEXO III - Preencher'!AB432="","",'[1]TCE - ANEXO III - Preencher'!AB432)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3" s="12">
        <f t="shared" si="41"/>
        <v>713.26568588469195</v>
      </c>
    </row>
    <row r="424" spans="1:28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KETILYN VANESSA DA SILVA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>
        <f>'[1]TCE - ANEXO III - Preencher'!G433</f>
        <v>322205</v>
      </c>
      <c r="G424" s="10" t="str">
        <f>IF('[1]TCE - ANEXO III - Preencher'!H433="","",'[1]TCE - ANEXO III - Preencher'!H433)</f>
        <v>02/2024</v>
      </c>
      <c r="H424" s="11">
        <f>'[1]TCE - ANEXO III - Preencher'!I433</f>
        <v>0</v>
      </c>
      <c r="I424" s="11">
        <f>'[1]TCE - ANEXO III - Preencher'!J433</f>
        <v>147.07</v>
      </c>
      <c r="J424" s="11">
        <f>'[1]TCE - ANEXO III - Preencher'!K433</f>
        <v>0</v>
      </c>
      <c r="K424" s="12">
        <f>'[1]TCE - ANEXO III - Preencher'!L433</f>
        <v>109.035685884692</v>
      </c>
      <c r="L424" s="12">
        <f>'[1]TCE - ANEXO III - Preencher'!M433</f>
        <v>7.06</v>
      </c>
      <c r="M424" s="12">
        <f t="shared" si="36"/>
        <v>101.975685884692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954.17</v>
      </c>
      <c r="Y424" s="12">
        <f>'[1]TCE - ANEXO III - Preencher'!Z433</f>
        <v>0</v>
      </c>
      <c r="Z424" s="12">
        <f t="shared" si="40"/>
        <v>954.17</v>
      </c>
      <c r="AA424" s="13" t="str">
        <f>IF('[1]TCE - ANEXO III - Preencher'!AB433="","",'[1]TCE - ANEXO III - Preencher'!AB433)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4" s="12">
        <f t="shared" si="41"/>
        <v>1203.215685884692</v>
      </c>
    </row>
    <row r="425" spans="1:28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 xml:space="preserve">KILMA CRISTIANE SILVA DE ANDRADE 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223505</v>
      </c>
      <c r="G425" s="10" t="str">
        <f>IF('[1]TCE - ANEXO III - Preencher'!H434="","",'[1]TCE - ANEXO III - Preencher'!H434)</f>
        <v>02/2024</v>
      </c>
      <c r="H425" s="11">
        <f>'[1]TCE - ANEXO III - Preencher'!I434</f>
        <v>0</v>
      </c>
      <c r="I425" s="11">
        <f>'[1]TCE - ANEXO III - Preencher'!J434</f>
        <v>208.53</v>
      </c>
      <c r="J425" s="11">
        <f>'[1]TCE - ANEXO III - Preencher'!K434</f>
        <v>0</v>
      </c>
      <c r="K425" s="12">
        <f>'[1]TCE - ANEXO III - Preencher'!L434</f>
        <v>0</v>
      </c>
      <c r="L425" s="12">
        <f>'[1]TCE - ANEXO III - Preencher'!M434</f>
        <v>0</v>
      </c>
      <c r="M425" s="12">
        <f t="shared" si="36"/>
        <v>0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758.85</v>
      </c>
      <c r="Y425" s="12">
        <f>'[1]TCE - ANEXO III - Preencher'!Z434</f>
        <v>0</v>
      </c>
      <c r="Z425" s="12">
        <f t="shared" si="40"/>
        <v>758.85</v>
      </c>
      <c r="AA425" s="13" t="str">
        <f>IF('[1]TCE - ANEXO III - Preencher'!AB434="","",'[1]TCE - ANEXO III - Preencher'!AB434)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5" s="12">
        <f t="shared" si="41"/>
        <v>967.38</v>
      </c>
    </row>
    <row r="426" spans="1:28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LADJANE RENATA DE LIMA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>
        <f>'[1]TCE - ANEXO III - Preencher'!G435</f>
        <v>322205</v>
      </c>
      <c r="G426" s="10" t="str">
        <f>IF('[1]TCE - ANEXO III - Preencher'!H435="","",'[1]TCE - ANEXO III - Preencher'!H435)</f>
        <v>02/2024</v>
      </c>
      <c r="H426" s="11">
        <f>'[1]TCE - ANEXO III - Preencher'!I435</f>
        <v>0</v>
      </c>
      <c r="I426" s="11">
        <f>'[1]TCE - ANEXO III - Preencher'!J435</f>
        <v>187.01</v>
      </c>
      <c r="J426" s="11">
        <f>'[1]TCE - ANEXO III - Preencher'!K435</f>
        <v>0</v>
      </c>
      <c r="K426" s="12">
        <f>'[1]TCE - ANEXO III - Preencher'!L435</f>
        <v>0</v>
      </c>
      <c r="L426" s="12">
        <f>'[1]TCE - ANEXO III - Preencher'!M435</f>
        <v>0</v>
      </c>
      <c r="M426" s="12">
        <f t="shared" si="36"/>
        <v>0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956.05</v>
      </c>
      <c r="Y426" s="12">
        <f>'[1]TCE - ANEXO III - Preencher'!Z435</f>
        <v>0</v>
      </c>
      <c r="Z426" s="12">
        <f t="shared" si="40"/>
        <v>956.05</v>
      </c>
      <c r="AA426" s="13" t="str">
        <f>IF('[1]TCE - ANEXO III - Preencher'!AB435="","",'[1]TCE - ANEXO III - Preencher'!AB435)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6" s="12">
        <f t="shared" si="41"/>
        <v>1143.06</v>
      </c>
    </row>
    <row r="427" spans="1:28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LARISSA DRIELLY ALVES CORDEIRO TORRES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223505</v>
      </c>
      <c r="G427" s="10" t="str">
        <f>IF('[1]TCE - ANEXO III - Preencher'!H436="","",'[1]TCE - ANEXO III - Preencher'!H436)</f>
        <v>02/2024</v>
      </c>
      <c r="H427" s="11">
        <f>'[1]TCE - ANEXO III - Preencher'!I436</f>
        <v>0</v>
      </c>
      <c r="I427" s="11">
        <f>'[1]TCE - ANEXO III - Preencher'!J436</f>
        <v>205.58</v>
      </c>
      <c r="J427" s="11">
        <f>'[1]TCE - ANEXO III - Preencher'!K436</f>
        <v>0</v>
      </c>
      <c r="K427" s="12">
        <f>'[1]TCE - ANEXO III - Preencher'!L436</f>
        <v>0</v>
      </c>
      <c r="L427" s="12">
        <f>'[1]TCE - ANEXO III - Preencher'!M436</f>
        <v>0</v>
      </c>
      <c r="M427" s="12">
        <f t="shared" si="36"/>
        <v>0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1283.51</v>
      </c>
      <c r="Y427" s="12">
        <f>'[1]TCE - ANEXO III - Preencher'!Z436</f>
        <v>0</v>
      </c>
      <c r="Z427" s="12">
        <f t="shared" si="40"/>
        <v>1283.51</v>
      </c>
      <c r="AA427" s="13" t="str">
        <f>IF('[1]TCE - ANEXO III - Preencher'!AB436="","",'[1]TCE - ANEXO III - Preencher'!AB436)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7" s="12">
        <f t="shared" si="41"/>
        <v>1489.09</v>
      </c>
    </row>
    <row r="428" spans="1:28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 xml:space="preserve">LARISSA ELIDA DA SILVA LIMA 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>
        <f>'[1]TCE - ANEXO III - Preencher'!G437</f>
        <v>223710</v>
      </c>
      <c r="G428" s="10" t="str">
        <f>IF('[1]TCE - ANEXO III - Preencher'!H437="","",'[1]TCE - ANEXO III - Preencher'!H437)</f>
        <v>02/2024</v>
      </c>
      <c r="H428" s="11">
        <f>'[1]TCE - ANEXO III - Preencher'!I437</f>
        <v>0</v>
      </c>
      <c r="I428" s="11">
        <f>'[1]TCE - ANEXO III - Preencher'!J437</f>
        <v>286.04000000000002</v>
      </c>
      <c r="J428" s="11">
        <f>'[1]TCE - ANEXO III - Preencher'!K437</f>
        <v>0</v>
      </c>
      <c r="K428" s="12">
        <f>'[1]TCE - ANEXO III - Preencher'!L437</f>
        <v>0</v>
      </c>
      <c r="L428" s="12">
        <f>'[1]TCE - ANEXO III - Preencher'!M437</f>
        <v>0</v>
      </c>
      <c r="M428" s="12">
        <f t="shared" si="36"/>
        <v>0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0.47</v>
      </c>
      <c r="Y428" s="12">
        <f>'[1]TCE - ANEXO III - Preencher'!Z437</f>
        <v>0</v>
      </c>
      <c r="Z428" s="12">
        <f t="shared" si="40"/>
        <v>0.47</v>
      </c>
      <c r="AA428" s="13" t="str">
        <f>IF('[1]TCE - ANEXO III - Preencher'!AB437="","",'[1]TCE - ANEXO III - Preencher'!AB437)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8" s="12">
        <f t="shared" si="41"/>
        <v>286.51000000000005</v>
      </c>
    </row>
    <row r="429" spans="1:28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LARISSA GRASIELLY FERREIRA DA SILVA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223505</v>
      </c>
      <c r="G429" s="10" t="str">
        <f>IF('[1]TCE - ANEXO III - Preencher'!H438="","",'[1]TCE - ANEXO III - Preencher'!H438)</f>
        <v>02/2024</v>
      </c>
      <c r="H429" s="11">
        <f>'[1]TCE - ANEXO III - Preencher'!I438</f>
        <v>0</v>
      </c>
      <c r="I429" s="11">
        <f>'[1]TCE - ANEXO III - Preencher'!J438</f>
        <v>250.55</v>
      </c>
      <c r="J429" s="11">
        <f>'[1]TCE - ANEXO III - Preencher'!K438</f>
        <v>0</v>
      </c>
      <c r="K429" s="12">
        <f>'[1]TCE - ANEXO III - Preencher'!L438</f>
        <v>0</v>
      </c>
      <c r="L429" s="12">
        <f>'[1]TCE - ANEXO III - Preencher'!M438</f>
        <v>0</v>
      </c>
      <c r="M429" s="12">
        <f t="shared" si="36"/>
        <v>0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120.26</v>
      </c>
      <c r="U429" s="12">
        <f>'[1]TCE - ANEXO III - Preencher'!V438</f>
        <v>0</v>
      </c>
      <c r="V429" s="12">
        <f t="shared" si="39"/>
        <v>120.26</v>
      </c>
      <c r="W429" s="13" t="str">
        <f>IF('[1]TCE - ANEXO III - Preencher'!X438="","",'[1]TCE - ANEXO III - Preencher'!X438)</f>
        <v>AUX CRECHE</v>
      </c>
      <c r="X429" s="12">
        <f>'[1]TCE - ANEXO III - Preencher'!Y438</f>
        <v>641.92999999999995</v>
      </c>
      <c r="Y429" s="12">
        <f>'[1]TCE - ANEXO III - Preencher'!Z438</f>
        <v>0</v>
      </c>
      <c r="Z429" s="12">
        <f t="shared" si="40"/>
        <v>641.92999999999995</v>
      </c>
      <c r="AA429" s="13" t="str">
        <f>IF('[1]TCE - ANEXO III - Preencher'!AB438="","",'[1]TCE - ANEXO III - Preencher'!AB438)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29" s="12">
        <f t="shared" si="41"/>
        <v>1012.74</v>
      </c>
    </row>
    <row r="430" spans="1:28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LARISSA MAYRA SILVA DE MELO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>
        <f>'[1]TCE - ANEXO III - Preencher'!G439</f>
        <v>322205</v>
      </c>
      <c r="G430" s="10" t="str">
        <f>IF('[1]TCE - ANEXO III - Preencher'!H439="","",'[1]TCE - ANEXO III - Preencher'!H439)</f>
        <v>02/2024</v>
      </c>
      <c r="H430" s="11">
        <f>'[1]TCE - ANEXO III - Preencher'!I439</f>
        <v>0</v>
      </c>
      <c r="I430" s="11">
        <f>'[1]TCE - ANEXO III - Preencher'!J439</f>
        <v>142.72</v>
      </c>
      <c r="J430" s="11">
        <f>'[1]TCE - ANEXO III - Preencher'!K439</f>
        <v>0</v>
      </c>
      <c r="K430" s="12">
        <f>'[1]TCE - ANEXO III - Preencher'!L439</f>
        <v>109.035685884692</v>
      </c>
      <c r="L430" s="12">
        <f>'[1]TCE - ANEXO III - Preencher'!M439</f>
        <v>7.06</v>
      </c>
      <c r="M430" s="12">
        <f t="shared" si="36"/>
        <v>101.975685884692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870.81</v>
      </c>
      <c r="Y430" s="12">
        <f>'[1]TCE - ANEXO III - Preencher'!Z439</f>
        <v>0</v>
      </c>
      <c r="Z430" s="12">
        <f t="shared" si="40"/>
        <v>870.81</v>
      </c>
      <c r="AA430" s="13" t="str">
        <f>IF('[1]TCE - ANEXO III - Preencher'!AB439="","",'[1]TCE - ANEXO III - Preencher'!AB439)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0" s="12">
        <f t="shared" si="41"/>
        <v>1115.505685884692</v>
      </c>
    </row>
    <row r="431" spans="1:28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LARISSA RANIELLE BARRETO MARTINS PEREIRA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>
        <f>'[1]TCE - ANEXO III - Preencher'!G440</f>
        <v>223505</v>
      </c>
      <c r="G431" s="10" t="str">
        <f>IF('[1]TCE - ANEXO III - Preencher'!H440="","",'[1]TCE - ANEXO III - Preencher'!H440)</f>
        <v>02/2024</v>
      </c>
      <c r="H431" s="11">
        <f>'[1]TCE - ANEXO III - Preencher'!I440</f>
        <v>0</v>
      </c>
      <c r="I431" s="11">
        <f>'[1]TCE - ANEXO III - Preencher'!J440</f>
        <v>210.12</v>
      </c>
      <c r="J431" s="11">
        <f>'[1]TCE - ANEXO III - Preencher'!K440</f>
        <v>0</v>
      </c>
      <c r="K431" s="12">
        <f>'[1]TCE - ANEXO III - Preencher'!L440</f>
        <v>0</v>
      </c>
      <c r="L431" s="12">
        <f>'[1]TCE - ANEXO III - Preencher'!M440</f>
        <v>0</v>
      </c>
      <c r="M431" s="12">
        <f t="shared" si="36"/>
        <v>0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120.26</v>
      </c>
      <c r="U431" s="12">
        <f>'[1]TCE - ANEXO III - Preencher'!V440</f>
        <v>0</v>
      </c>
      <c r="V431" s="12">
        <f t="shared" si="39"/>
        <v>120.26</v>
      </c>
      <c r="W431" s="13" t="str">
        <f>IF('[1]TCE - ANEXO III - Preencher'!X440="","",'[1]TCE - ANEXO III - Preencher'!X440)</f>
        <v>AUX CRECHE</v>
      </c>
      <c r="X431" s="12">
        <f>'[1]TCE - ANEXO III - Preencher'!Y440</f>
        <v>1190.8800000000001</v>
      </c>
      <c r="Y431" s="12">
        <f>'[1]TCE - ANEXO III - Preencher'!Z440</f>
        <v>0</v>
      </c>
      <c r="Z431" s="12">
        <f t="shared" si="40"/>
        <v>1190.8800000000001</v>
      </c>
      <c r="AA431" s="13" t="str">
        <f>IF('[1]TCE - ANEXO III - Preencher'!AB440="","",'[1]TCE - ANEXO III - Preencher'!AB440)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1" s="12">
        <f t="shared" si="41"/>
        <v>1521.2600000000002</v>
      </c>
    </row>
    <row r="432" spans="1:28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LARISSA SUIANNY DA SILVA</v>
      </c>
      <c r="E432" s="6" t="str">
        <f>IF('[1]TCE - ANEXO III - Preencher'!F441="4 - Assistência Odontológica","2 - Outros Profissionais da Saúde",'[1]TCE - ANEXO III - Preencher'!F441)</f>
        <v>2 - Outros Profissionais da Saúde</v>
      </c>
      <c r="F432" s="9">
        <f>'[1]TCE - ANEXO III - Preencher'!G441</f>
        <v>223505</v>
      </c>
      <c r="G432" s="10" t="str">
        <f>IF('[1]TCE - ANEXO III - Preencher'!H441="","",'[1]TCE - ANEXO III - Preencher'!H441)</f>
        <v>02/2024</v>
      </c>
      <c r="H432" s="11">
        <f>'[1]TCE - ANEXO III - Preencher'!I441</f>
        <v>0</v>
      </c>
      <c r="I432" s="11">
        <f>'[1]TCE - ANEXO III - Preencher'!J441</f>
        <v>333.2</v>
      </c>
      <c r="J432" s="11">
        <f>'[1]TCE - ANEXO III - Preencher'!K441</f>
        <v>0</v>
      </c>
      <c r="K432" s="12">
        <f>'[1]TCE - ANEXO III - Preencher'!L441</f>
        <v>0</v>
      </c>
      <c r="L432" s="12">
        <f>'[1]TCE - ANEXO III - Preencher'!M441</f>
        <v>0</v>
      </c>
      <c r="M432" s="12">
        <f t="shared" si="36"/>
        <v>0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120.26</v>
      </c>
      <c r="U432" s="12">
        <f>'[1]TCE - ANEXO III - Preencher'!V441</f>
        <v>0</v>
      </c>
      <c r="V432" s="12">
        <f t="shared" si="39"/>
        <v>120.26</v>
      </c>
      <c r="W432" s="13" t="str">
        <f>IF('[1]TCE - ANEXO III - Preencher'!X441="","",'[1]TCE - ANEXO III - Preencher'!X441)</f>
        <v>AUX CRECHE</v>
      </c>
      <c r="X432" s="12">
        <f>'[1]TCE - ANEXO III - Preencher'!Y441</f>
        <v>1040.6199999999999</v>
      </c>
      <c r="Y432" s="12">
        <f>'[1]TCE - ANEXO III - Preencher'!Z441</f>
        <v>0</v>
      </c>
      <c r="Z432" s="12">
        <f t="shared" si="40"/>
        <v>1040.6199999999999</v>
      </c>
      <c r="AA432" s="13" t="str">
        <f>IF('[1]TCE - ANEXO III - Preencher'!AB441="","",'[1]TCE - ANEXO III - Preencher'!AB441)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2" s="12">
        <f t="shared" si="41"/>
        <v>1494.08</v>
      </c>
    </row>
    <row r="433" spans="1:28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LARISSA VICENTE GOMES DA SILVA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>
        <f>'[1]TCE - ANEXO III - Preencher'!G442</f>
        <v>322205</v>
      </c>
      <c r="G433" s="10" t="str">
        <f>IF('[1]TCE - ANEXO III - Preencher'!H442="","",'[1]TCE - ANEXO III - Preencher'!H442)</f>
        <v>02/2024</v>
      </c>
      <c r="H433" s="11">
        <f>'[1]TCE - ANEXO III - Preencher'!I442</f>
        <v>0</v>
      </c>
      <c r="I433" s="11">
        <f>'[1]TCE - ANEXO III - Preencher'!J442</f>
        <v>113.2</v>
      </c>
      <c r="J433" s="11">
        <f>'[1]TCE - ANEXO III - Preencher'!K442</f>
        <v>0</v>
      </c>
      <c r="K433" s="12">
        <f>'[1]TCE - ANEXO III - Preencher'!L442</f>
        <v>109.035685884692</v>
      </c>
      <c r="L433" s="12">
        <f>'[1]TCE - ANEXO III - Preencher'!M442</f>
        <v>7.06</v>
      </c>
      <c r="M433" s="12">
        <f t="shared" si="36"/>
        <v>101.975685884692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878.57</v>
      </c>
      <c r="Y433" s="12">
        <f>'[1]TCE - ANEXO III - Preencher'!Z442</f>
        <v>0</v>
      </c>
      <c r="Z433" s="12">
        <f t="shared" si="40"/>
        <v>878.57</v>
      </c>
      <c r="AA433" s="13" t="str">
        <f>IF('[1]TCE - ANEXO III - Preencher'!AB442="","",'[1]TCE - ANEXO III - Preencher'!AB442)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3" s="12">
        <f t="shared" si="41"/>
        <v>1093.745685884692</v>
      </c>
    </row>
    <row r="434" spans="1:28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LAURA BEATRIZ RODRIGUES ARAUJO MARQUES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>
        <f>'[1]TCE - ANEXO III - Preencher'!G443</f>
        <v>322205</v>
      </c>
      <c r="G434" s="10" t="str">
        <f>IF('[1]TCE - ANEXO III - Preencher'!H443="","",'[1]TCE - ANEXO III - Preencher'!H443)</f>
        <v>02/2024</v>
      </c>
      <c r="H434" s="11">
        <f>'[1]TCE - ANEXO III - Preencher'!I443</f>
        <v>0</v>
      </c>
      <c r="I434" s="11">
        <f>'[1]TCE - ANEXO III - Preencher'!J443</f>
        <v>161.75</v>
      </c>
      <c r="J434" s="11">
        <f>'[1]TCE - ANEXO III - Preencher'!K443</f>
        <v>0</v>
      </c>
      <c r="K434" s="12">
        <f>'[1]TCE - ANEXO III - Preencher'!L443</f>
        <v>109.035685884692</v>
      </c>
      <c r="L434" s="12">
        <f>'[1]TCE - ANEXO III - Preencher'!M443</f>
        <v>7.06</v>
      </c>
      <c r="M434" s="12">
        <f t="shared" si="36"/>
        <v>101.975685884692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913.31</v>
      </c>
      <c r="Y434" s="12">
        <f>'[1]TCE - ANEXO III - Preencher'!Z443</f>
        <v>0</v>
      </c>
      <c r="Z434" s="12">
        <f t="shared" si="40"/>
        <v>913.31</v>
      </c>
      <c r="AA434" s="13" t="str">
        <f>IF('[1]TCE - ANEXO III - Preencher'!AB443="","",'[1]TCE - ANEXO III - Preencher'!AB443)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4" s="12">
        <f t="shared" si="41"/>
        <v>1177.0356858846919</v>
      </c>
    </row>
    <row r="435" spans="1:28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LAURA GONCALVES MENDES DE OLIVEIRA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>
        <f>'[1]TCE - ANEXO III - Preencher'!G444</f>
        <v>223505</v>
      </c>
      <c r="G435" s="10" t="str">
        <f>IF('[1]TCE - ANEXO III - Preencher'!H444="","",'[1]TCE - ANEXO III - Preencher'!H444)</f>
        <v>02/2024</v>
      </c>
      <c r="H435" s="11">
        <f>'[1]TCE - ANEXO III - Preencher'!I444</f>
        <v>0</v>
      </c>
      <c r="I435" s="11">
        <f>'[1]TCE - ANEXO III - Preencher'!J444</f>
        <v>234.23</v>
      </c>
      <c r="J435" s="11">
        <f>'[1]TCE - ANEXO III - Preencher'!K444</f>
        <v>0</v>
      </c>
      <c r="K435" s="12">
        <f>'[1]TCE - ANEXO III - Preencher'!L444</f>
        <v>0</v>
      </c>
      <c r="L435" s="12">
        <f>'[1]TCE - ANEXO III - Preencher'!M444</f>
        <v>0</v>
      </c>
      <c r="M435" s="12">
        <f t="shared" si="36"/>
        <v>0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1115.5899999999999</v>
      </c>
      <c r="Y435" s="12">
        <f>'[1]TCE - ANEXO III - Preencher'!Z444</f>
        <v>0</v>
      </c>
      <c r="Z435" s="12">
        <f t="shared" si="40"/>
        <v>1115.5899999999999</v>
      </c>
      <c r="AA435" s="13" t="str">
        <f>IF('[1]TCE - ANEXO III - Preencher'!AB444="","",'[1]TCE - ANEXO III - Preencher'!AB444)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5" s="12">
        <f t="shared" si="41"/>
        <v>1349.82</v>
      </c>
    </row>
    <row r="436" spans="1:28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LAVINYA KEROLLAYNE GUIMARAES VASCONCELOS</v>
      </c>
      <c r="E436" s="6" t="str">
        <f>IF('[1]TCE - ANEXO III - Preencher'!F445="4 - Assistência Odontológica","2 - Outros Profissionais da Saúde",'[1]TCE - ANEXO III - Preencher'!F445)</f>
        <v>3 - Administrativo</v>
      </c>
      <c r="F436" s="9">
        <f>'[1]TCE - ANEXO III - Preencher'!G445</f>
        <v>422110</v>
      </c>
      <c r="G436" s="10" t="str">
        <f>IF('[1]TCE - ANEXO III - Preencher'!H445="","",'[1]TCE - ANEXO III - Preencher'!H445)</f>
        <v>02/2024</v>
      </c>
      <c r="H436" s="11">
        <f>'[1]TCE - ANEXO III - Preencher'!I445</f>
        <v>0</v>
      </c>
      <c r="I436" s="11">
        <f>'[1]TCE - ANEXO III - Preencher'!J445</f>
        <v>12.82</v>
      </c>
      <c r="J436" s="11">
        <f>'[1]TCE - ANEXO III - Preencher'!K445</f>
        <v>0</v>
      </c>
      <c r="K436" s="12">
        <f>'[1]TCE - ANEXO III - Preencher'!L445</f>
        <v>109.035685884692</v>
      </c>
      <c r="L436" s="12">
        <f>'[1]TCE - ANEXO III - Preencher'!M445</f>
        <v>7.06</v>
      </c>
      <c r="M436" s="12">
        <f t="shared" si="36"/>
        <v>101.975685884692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114.79568588469201</v>
      </c>
    </row>
    <row r="437" spans="1:28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LAYSA VALERIA DE ALMEIDA SILVA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>
        <f>'[1]TCE - ANEXO III - Preencher'!G446</f>
        <v>223505</v>
      </c>
      <c r="G437" s="10" t="str">
        <f>IF('[1]TCE - ANEXO III - Preencher'!H446="","",'[1]TCE - ANEXO III - Preencher'!H446)</f>
        <v>02/2024</v>
      </c>
      <c r="H437" s="11">
        <f>'[1]TCE - ANEXO III - Preencher'!I446</f>
        <v>0</v>
      </c>
      <c r="I437" s="11">
        <f>'[1]TCE - ANEXO III - Preencher'!J446</f>
        <v>0</v>
      </c>
      <c r="J437" s="11">
        <f>'[1]TCE - ANEXO III - Preencher'!K446</f>
        <v>0</v>
      </c>
      <c r="K437" s="12">
        <f>'[1]TCE - ANEXO III - Preencher'!L446</f>
        <v>0</v>
      </c>
      <c r="L437" s="12">
        <f>'[1]TCE - ANEXO III - Preencher'!M446</f>
        <v>0</v>
      </c>
      <c r="M437" s="12">
        <f t="shared" si="36"/>
        <v>0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8169.21</v>
      </c>
      <c r="Y437" s="12">
        <f>'[1]TCE - ANEXO III - Preencher'!Z446</f>
        <v>0</v>
      </c>
      <c r="Z437" s="12">
        <f t="shared" si="40"/>
        <v>8169.21</v>
      </c>
      <c r="AA437" s="13" t="str">
        <f>IF('[1]TCE - ANEXO III - Preencher'!AB446="","",'[1]TCE - ANEXO III - Preencher'!AB446)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7" s="12">
        <f t="shared" si="41"/>
        <v>8169.21</v>
      </c>
    </row>
    <row r="438" spans="1:28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LEILIANE KELLY DA SILVA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>
        <f>'[1]TCE - ANEXO III - Preencher'!G447</f>
        <v>322205</v>
      </c>
      <c r="G438" s="10" t="str">
        <f>IF('[1]TCE - ANEXO III - Preencher'!H447="","",'[1]TCE - ANEXO III - Preencher'!H447)</f>
        <v>02/2024</v>
      </c>
      <c r="H438" s="11">
        <f>'[1]TCE - ANEXO III - Preencher'!I447</f>
        <v>0</v>
      </c>
      <c r="I438" s="11">
        <f>'[1]TCE - ANEXO III - Preencher'!J447</f>
        <v>141.63</v>
      </c>
      <c r="J438" s="11">
        <f>'[1]TCE - ANEXO III - Preencher'!K447</f>
        <v>0</v>
      </c>
      <c r="K438" s="12">
        <f>'[1]TCE - ANEXO III - Preencher'!L447</f>
        <v>109.035685884692</v>
      </c>
      <c r="L438" s="12">
        <f>'[1]TCE - ANEXO III - Preencher'!M447</f>
        <v>7.06</v>
      </c>
      <c r="M438" s="12">
        <f t="shared" si="36"/>
        <v>101.975685884692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466.03</v>
      </c>
      <c r="Y438" s="12">
        <f>'[1]TCE - ANEXO III - Preencher'!Z447</f>
        <v>0</v>
      </c>
      <c r="Z438" s="12">
        <f t="shared" si="40"/>
        <v>466.03</v>
      </c>
      <c r="AA438" s="13" t="str">
        <f>IF('[1]TCE - ANEXO III - Preencher'!AB447="","",'[1]TCE - ANEXO III - Preencher'!AB447)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8" s="12">
        <f t="shared" si="41"/>
        <v>709.63568588469195</v>
      </c>
    </row>
    <row r="439" spans="1:28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LEONILDA MARIA CALU ARAUJO DA SILVA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>
        <f>'[1]TCE - ANEXO III - Preencher'!G448</f>
        <v>322205</v>
      </c>
      <c r="G439" s="10" t="str">
        <f>IF('[1]TCE - ANEXO III - Preencher'!H448="","",'[1]TCE - ANEXO III - Preencher'!H448)</f>
        <v>02/2024</v>
      </c>
      <c r="H439" s="11">
        <f>'[1]TCE - ANEXO III - Preencher'!I448</f>
        <v>0</v>
      </c>
      <c r="I439" s="11">
        <f>'[1]TCE - ANEXO III - Preencher'!J448</f>
        <v>148.36000000000001</v>
      </c>
      <c r="J439" s="11">
        <f>'[1]TCE - ANEXO III - Preencher'!K448</f>
        <v>0</v>
      </c>
      <c r="K439" s="12">
        <f>'[1]TCE - ANEXO III - Preencher'!L448</f>
        <v>109.035685884692</v>
      </c>
      <c r="L439" s="12">
        <f>'[1]TCE - ANEXO III - Preencher'!M448</f>
        <v>7.06</v>
      </c>
      <c r="M439" s="12">
        <f t="shared" si="36"/>
        <v>101.975685884692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847.47</v>
      </c>
      <c r="Y439" s="12">
        <f>'[1]TCE - ANEXO III - Preencher'!Z448</f>
        <v>0</v>
      </c>
      <c r="Z439" s="12">
        <f t="shared" si="40"/>
        <v>847.47</v>
      </c>
      <c r="AA439" s="13" t="str">
        <f>IF('[1]TCE - ANEXO III - Preencher'!AB448="","",'[1]TCE - ANEXO III - Preencher'!AB448)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39" s="12">
        <f t="shared" si="41"/>
        <v>1097.8056858846921</v>
      </c>
    </row>
    <row r="440" spans="1:28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LEONILDA SILVA DE AMORIM SOUZA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>
        <f>'[1]TCE - ANEXO III - Preencher'!G449</f>
        <v>322205</v>
      </c>
      <c r="G440" s="10" t="str">
        <f>IF('[1]TCE - ANEXO III - Preencher'!H449="","",'[1]TCE - ANEXO III - Preencher'!H449)</f>
        <v>02/2024</v>
      </c>
      <c r="H440" s="11">
        <f>'[1]TCE - ANEXO III - Preencher'!I449</f>
        <v>0</v>
      </c>
      <c r="I440" s="11">
        <f>'[1]TCE - ANEXO III - Preencher'!J449</f>
        <v>167.4</v>
      </c>
      <c r="J440" s="11">
        <f>'[1]TCE - ANEXO III - Preencher'!K449</f>
        <v>0</v>
      </c>
      <c r="K440" s="12">
        <f>'[1]TCE - ANEXO III - Preencher'!L449</f>
        <v>109.035685884692</v>
      </c>
      <c r="L440" s="12">
        <f>'[1]TCE - ANEXO III - Preencher'!M449</f>
        <v>7.06</v>
      </c>
      <c r="M440" s="12">
        <f t="shared" si="36"/>
        <v>101.975685884692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77.55</v>
      </c>
      <c r="U440" s="12">
        <f>'[1]TCE - ANEXO III - Preencher'!V449</f>
        <v>0</v>
      </c>
      <c r="V440" s="12">
        <f t="shared" si="39"/>
        <v>77.55</v>
      </c>
      <c r="W440" s="13" t="str">
        <f>IF('[1]TCE - ANEXO III - Preencher'!X449="","",'[1]TCE - ANEXO III - Preencher'!X449)</f>
        <v>AUX CRECHE</v>
      </c>
      <c r="X440" s="12">
        <f>'[1]TCE - ANEXO III - Preencher'!Y449</f>
        <v>961.92</v>
      </c>
      <c r="Y440" s="12">
        <f>'[1]TCE - ANEXO III - Preencher'!Z449</f>
        <v>0</v>
      </c>
      <c r="Z440" s="12">
        <f t="shared" si="40"/>
        <v>961.92</v>
      </c>
      <c r="AA440" s="13" t="str">
        <f>IF('[1]TCE - ANEXO III - Preencher'!AB449="","",'[1]TCE - ANEXO III - Preencher'!AB449)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0" s="12">
        <f t="shared" si="41"/>
        <v>1308.8456858846921</v>
      </c>
    </row>
    <row r="441" spans="1:28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LETICIA BEATRIZ PINHEIRO ROCHA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>
        <f>'[1]TCE - ANEXO III - Preencher'!G450</f>
        <v>223505</v>
      </c>
      <c r="G441" s="10" t="str">
        <f>IF('[1]TCE - ANEXO III - Preencher'!H450="","",'[1]TCE - ANEXO III - Preencher'!H450)</f>
        <v>02/2024</v>
      </c>
      <c r="H441" s="11">
        <f>'[1]TCE - ANEXO III - Preencher'!I450</f>
        <v>0</v>
      </c>
      <c r="I441" s="11">
        <f>'[1]TCE - ANEXO III - Preencher'!J450</f>
        <v>171.31</v>
      </c>
      <c r="J441" s="11">
        <f>'[1]TCE - ANEXO III - Preencher'!K450</f>
        <v>0</v>
      </c>
      <c r="K441" s="12">
        <f>'[1]TCE - ANEXO III - Preencher'!L450</f>
        <v>0</v>
      </c>
      <c r="L441" s="12">
        <f>'[1]TCE - ANEXO III - Preencher'!M450</f>
        <v>0</v>
      </c>
      <c r="M441" s="12">
        <f t="shared" si="36"/>
        <v>0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1332.07</v>
      </c>
      <c r="Y441" s="12">
        <f>'[1]TCE - ANEXO III - Preencher'!Z450</f>
        <v>0</v>
      </c>
      <c r="Z441" s="12">
        <f t="shared" si="40"/>
        <v>1332.07</v>
      </c>
      <c r="AA441" s="13" t="str">
        <f>IF('[1]TCE - ANEXO III - Preencher'!AB450="","",'[1]TCE - ANEXO III - Preencher'!AB450)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1" s="12">
        <f t="shared" si="41"/>
        <v>1503.3799999999999</v>
      </c>
    </row>
    <row r="442" spans="1:28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LETICIA GONCALVES FERREIRA DE MENEZES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>
        <f>'[1]TCE - ANEXO III - Preencher'!G451</f>
        <v>223505</v>
      </c>
      <c r="G442" s="10" t="str">
        <f>IF('[1]TCE - ANEXO III - Preencher'!H451="","",'[1]TCE - ANEXO III - Preencher'!H451)</f>
        <v>02/2024</v>
      </c>
      <c r="H442" s="11">
        <f>'[1]TCE - ANEXO III - Preencher'!I451</f>
        <v>0</v>
      </c>
      <c r="I442" s="11">
        <f>'[1]TCE - ANEXO III - Preencher'!J451</f>
        <v>0</v>
      </c>
      <c r="J442" s="11">
        <f>'[1]TCE - ANEXO III - Preencher'!K451</f>
        <v>0</v>
      </c>
      <c r="K442" s="12">
        <f>'[1]TCE - ANEXO III - Preencher'!L451</f>
        <v>0</v>
      </c>
      <c r="L442" s="12">
        <f>'[1]TCE - ANEXO III - Preencher'!M451</f>
        <v>0</v>
      </c>
      <c r="M442" s="12">
        <f t="shared" si="36"/>
        <v>0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4236.8100000000004</v>
      </c>
      <c r="Y442" s="12">
        <f>'[1]TCE - ANEXO III - Preencher'!Z451</f>
        <v>0</v>
      </c>
      <c r="Z442" s="12">
        <f t="shared" si="40"/>
        <v>4236.8100000000004</v>
      </c>
      <c r="AA442" s="13" t="str">
        <f>IF('[1]TCE - ANEXO III - Preencher'!AB451="","",'[1]TCE - ANEXO III - Preencher'!AB451)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2" s="12">
        <f t="shared" si="41"/>
        <v>4236.8100000000004</v>
      </c>
    </row>
    <row r="443" spans="1:28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 xml:space="preserve">LETICIA MARIA CAVALCANTI SANTOS 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322205</v>
      </c>
      <c r="G443" s="10" t="str">
        <f>IF('[1]TCE - ANEXO III - Preencher'!H452="","",'[1]TCE - ANEXO III - Preencher'!H452)</f>
        <v>02/2024</v>
      </c>
      <c r="H443" s="11">
        <f>'[1]TCE - ANEXO III - Preencher'!I452</f>
        <v>0</v>
      </c>
      <c r="I443" s="11">
        <f>'[1]TCE - ANEXO III - Preencher'!J452</f>
        <v>167.39</v>
      </c>
      <c r="J443" s="11">
        <f>'[1]TCE - ANEXO III - Preencher'!K452</f>
        <v>0</v>
      </c>
      <c r="K443" s="12">
        <f>'[1]TCE - ANEXO III - Preencher'!L452</f>
        <v>109.035685884692</v>
      </c>
      <c r="L443" s="12">
        <f>'[1]TCE - ANEXO III - Preencher'!M452</f>
        <v>7.06</v>
      </c>
      <c r="M443" s="12">
        <f t="shared" si="36"/>
        <v>101.975685884692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863.04</v>
      </c>
      <c r="Y443" s="12">
        <f>'[1]TCE - ANEXO III - Preencher'!Z452</f>
        <v>0</v>
      </c>
      <c r="Z443" s="12">
        <f t="shared" si="40"/>
        <v>863.04</v>
      </c>
      <c r="AA443" s="13" t="str">
        <f>IF('[1]TCE - ANEXO III - Preencher'!AB452="","",'[1]TCE - ANEXO III - Preencher'!AB452)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3" s="12">
        <f t="shared" si="41"/>
        <v>1132.405685884692</v>
      </c>
    </row>
    <row r="444" spans="1:28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LIDIA GRAZIELE DA SILVA</v>
      </c>
      <c r="E444" s="6" t="str">
        <f>IF('[1]TCE - ANEXO III - Preencher'!F453="4 - Assistência Odontológica","2 - Outros Profissionais da Saúde",'[1]TCE - ANEXO III - Preencher'!F453)</f>
        <v>3 - Administrativo</v>
      </c>
      <c r="F444" s="9">
        <f>'[1]TCE - ANEXO III - Preencher'!G453</f>
        <v>411005</v>
      </c>
      <c r="G444" s="10" t="str">
        <f>IF('[1]TCE - ANEXO III - Preencher'!H453="","",'[1]TCE - ANEXO III - Preencher'!H453)</f>
        <v>02/2024</v>
      </c>
      <c r="H444" s="11">
        <f>'[1]TCE - ANEXO III - Preencher'!I453</f>
        <v>0</v>
      </c>
      <c r="I444" s="11">
        <f>'[1]TCE - ANEXO III - Preencher'!J453</f>
        <v>113.3</v>
      </c>
      <c r="J444" s="11">
        <f>'[1]TCE - ANEXO III - Preencher'!K453</f>
        <v>0</v>
      </c>
      <c r="K444" s="12">
        <f>'[1]TCE - ANEXO III - Preencher'!L453</f>
        <v>109.035685884692</v>
      </c>
      <c r="L444" s="12">
        <f>'[1]TCE - ANEXO III - Preencher'!M453</f>
        <v>7.06</v>
      </c>
      <c r="M444" s="12">
        <f t="shared" si="36"/>
        <v>101.975685884692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129.80769230769201</v>
      </c>
      <c r="R444" s="12">
        <f>'[1]TCE - ANEXO III - Preencher'!S453</f>
        <v>84.98</v>
      </c>
      <c r="S444" s="12">
        <f t="shared" si="38"/>
        <v>44.827692307692004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0.99</v>
      </c>
      <c r="Y444" s="12">
        <f>'[1]TCE - ANEXO III - Preencher'!Z453</f>
        <v>0</v>
      </c>
      <c r="Z444" s="12">
        <f t="shared" si="40"/>
        <v>0.99</v>
      </c>
      <c r="AA444" s="13" t="str">
        <f>IF('[1]TCE - ANEXO III - Preencher'!AB453="","",'[1]TCE - ANEXO III - Preencher'!AB453)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4" s="12">
        <f t="shared" si="41"/>
        <v>261.09337819238402</v>
      </c>
    </row>
    <row r="445" spans="1:28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LIGIA MARIA DA SILVA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>
        <f>'[1]TCE - ANEXO III - Preencher'!G454</f>
        <v>322205</v>
      </c>
      <c r="G445" s="10" t="str">
        <f>IF('[1]TCE - ANEXO III - Preencher'!H454="","",'[1]TCE - ANEXO III - Preencher'!H454)</f>
        <v>02/2024</v>
      </c>
      <c r="H445" s="11">
        <f>'[1]TCE - ANEXO III - Preencher'!I454</f>
        <v>0</v>
      </c>
      <c r="I445" s="11">
        <f>'[1]TCE - ANEXO III - Preencher'!J454</f>
        <v>142.71</v>
      </c>
      <c r="J445" s="11">
        <f>'[1]TCE - ANEXO III - Preencher'!K454</f>
        <v>0</v>
      </c>
      <c r="K445" s="12">
        <f>'[1]TCE - ANEXO III - Preencher'!L454</f>
        <v>109.035685884692</v>
      </c>
      <c r="L445" s="12">
        <f>'[1]TCE - ANEXO III - Preencher'!M454</f>
        <v>7.06</v>
      </c>
      <c r="M445" s="12">
        <f t="shared" si="36"/>
        <v>101.975685884692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77.55</v>
      </c>
      <c r="U445" s="12">
        <f>'[1]TCE - ANEXO III - Preencher'!V454</f>
        <v>0</v>
      </c>
      <c r="V445" s="12">
        <f t="shared" si="39"/>
        <v>77.55</v>
      </c>
      <c r="W445" s="13" t="str">
        <f>IF('[1]TCE - ANEXO III - Preencher'!X454="","",'[1]TCE - ANEXO III - Preencher'!X454)</f>
        <v>AUX CRECHE</v>
      </c>
      <c r="X445" s="12">
        <f>'[1]TCE - ANEXO III - Preencher'!Y454</f>
        <v>856.79</v>
      </c>
      <c r="Y445" s="12">
        <f>'[1]TCE - ANEXO III - Preencher'!Z454</f>
        <v>0</v>
      </c>
      <c r="Z445" s="12">
        <f t="shared" si="40"/>
        <v>856.79</v>
      </c>
      <c r="AA445" s="13" t="str">
        <f>IF('[1]TCE - ANEXO III - Preencher'!AB454="","",'[1]TCE - ANEXO III - Preencher'!AB454)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5" s="12">
        <f t="shared" si="41"/>
        <v>1179.0256858846919</v>
      </c>
    </row>
    <row r="446" spans="1:28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LISANIA VENANCIO DA SILVA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322205</v>
      </c>
      <c r="G446" s="10" t="str">
        <f>IF('[1]TCE - ANEXO III - Preencher'!H455="","",'[1]TCE - ANEXO III - Preencher'!H455)</f>
        <v>02/2024</v>
      </c>
      <c r="H446" s="11">
        <f>'[1]TCE - ANEXO III - Preencher'!I455</f>
        <v>0</v>
      </c>
      <c r="I446" s="11">
        <f>'[1]TCE - ANEXO III - Preencher'!J455</f>
        <v>147.06</v>
      </c>
      <c r="J446" s="11">
        <f>'[1]TCE - ANEXO III - Preencher'!K455</f>
        <v>0</v>
      </c>
      <c r="K446" s="12">
        <f>'[1]TCE - ANEXO III - Preencher'!L455</f>
        <v>109.035685884692</v>
      </c>
      <c r="L446" s="12">
        <f>'[1]TCE - ANEXO III - Preencher'!M455</f>
        <v>7.06</v>
      </c>
      <c r="M446" s="12">
        <f t="shared" si="36"/>
        <v>101.975685884692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875.22</v>
      </c>
      <c r="Y446" s="12">
        <f>'[1]TCE - ANEXO III - Preencher'!Z455</f>
        <v>0</v>
      </c>
      <c r="Z446" s="12">
        <f t="shared" si="40"/>
        <v>875.22</v>
      </c>
      <c r="AA446" s="13" t="str">
        <f>IF('[1]TCE - ANEXO III - Preencher'!AB455="","",'[1]TCE - ANEXO III - Preencher'!AB455)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6" s="12">
        <f t="shared" si="41"/>
        <v>1124.255685884692</v>
      </c>
    </row>
    <row r="447" spans="1:28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LUANA BARBOSA PEREIRA GOMES</v>
      </c>
      <c r="E447" s="6" t="str">
        <f>IF('[1]TCE - ANEXO III - Preencher'!F456="4 - Assistência Odontológica","2 - Outros Profissionais da Saúde",'[1]TCE - ANEXO III - Preencher'!F456)</f>
        <v>3 - Administrativo</v>
      </c>
      <c r="F447" s="9">
        <f>'[1]TCE - ANEXO III - Preencher'!G456</f>
        <v>411005</v>
      </c>
      <c r="G447" s="10" t="str">
        <f>IF('[1]TCE - ANEXO III - Preencher'!H456="","",'[1]TCE - ANEXO III - Preencher'!H456)</f>
        <v>02/2024</v>
      </c>
      <c r="H447" s="11">
        <f>'[1]TCE - ANEXO III - Preencher'!I456</f>
        <v>0</v>
      </c>
      <c r="I447" s="11">
        <f>'[1]TCE - ANEXO III - Preencher'!J456</f>
        <v>135.56</v>
      </c>
      <c r="J447" s="11">
        <f>'[1]TCE - ANEXO III - Preencher'!K456</f>
        <v>0</v>
      </c>
      <c r="K447" s="12">
        <f>'[1]TCE - ANEXO III - Preencher'!L456</f>
        <v>109.035685884692</v>
      </c>
      <c r="L447" s="12">
        <f>'[1]TCE - ANEXO III - Preencher'!M456</f>
        <v>7.06</v>
      </c>
      <c r="M447" s="12">
        <f t="shared" si="36"/>
        <v>101.975685884692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0.4</v>
      </c>
      <c r="Y447" s="12">
        <f>'[1]TCE - ANEXO III - Preencher'!Z456</f>
        <v>0</v>
      </c>
      <c r="Z447" s="12">
        <f t="shared" si="40"/>
        <v>0.4</v>
      </c>
      <c r="AA447" s="13" t="str">
        <f>IF('[1]TCE - ANEXO III - Preencher'!AB456="","",'[1]TCE - ANEXO III - Preencher'!AB456)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7" s="12">
        <f t="shared" si="41"/>
        <v>237.93568588469199</v>
      </c>
    </row>
    <row r="448" spans="1:28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LUANA LIVIA FARIAS CRUZ</v>
      </c>
      <c r="E448" s="6" t="str">
        <f>IF('[1]TCE - ANEXO III - Preencher'!F457="4 - Assistência Odontológica","2 - Outros Profissionais da Saúde",'[1]TCE - ANEXO III - Preencher'!F457)</f>
        <v>3 - Administrativo</v>
      </c>
      <c r="F448" s="9">
        <f>'[1]TCE - ANEXO III - Preencher'!G457</f>
        <v>251605</v>
      </c>
      <c r="G448" s="10" t="str">
        <f>IF('[1]TCE - ANEXO III - Preencher'!H457="","",'[1]TCE - ANEXO III - Preencher'!H457)</f>
        <v>02/2024</v>
      </c>
      <c r="H448" s="11">
        <f>'[1]TCE - ANEXO III - Preencher'!I457</f>
        <v>0</v>
      </c>
      <c r="I448" s="11">
        <f>'[1]TCE - ANEXO III - Preencher'!J457</f>
        <v>265.44</v>
      </c>
      <c r="J448" s="11">
        <f>'[1]TCE - ANEXO III - Preencher'!K457</f>
        <v>0</v>
      </c>
      <c r="K448" s="12">
        <f>'[1]TCE - ANEXO III - Preencher'!L457</f>
        <v>109.035685884692</v>
      </c>
      <c r="L448" s="12">
        <f>'[1]TCE - ANEXO III - Preencher'!M457</f>
        <v>7.06</v>
      </c>
      <c r="M448" s="12">
        <f t="shared" si="36"/>
        <v>101.975685884692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80.95</v>
      </c>
      <c r="U448" s="12">
        <f>'[1]TCE - ANEXO III - Preencher'!V457</f>
        <v>0</v>
      </c>
      <c r="V448" s="12">
        <f t="shared" si="39"/>
        <v>80.95</v>
      </c>
      <c r="W448" s="13" t="str">
        <f>IF('[1]TCE - ANEXO III - Preencher'!X457="","",'[1]TCE - ANEXO III - Preencher'!X457)</f>
        <v>AUX CRECHE</v>
      </c>
      <c r="X448" s="12">
        <f>'[1]TCE - ANEXO III - Preencher'!Y457</f>
        <v>0.67</v>
      </c>
      <c r="Y448" s="12">
        <f>'[1]TCE - ANEXO III - Preencher'!Z457</f>
        <v>0</v>
      </c>
      <c r="Z448" s="12">
        <f t="shared" si="40"/>
        <v>0.67</v>
      </c>
      <c r="AA448" s="13" t="str">
        <f>IF('[1]TCE - ANEXO III - Preencher'!AB457="","",'[1]TCE - ANEXO III - Preencher'!AB457)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8" s="12">
        <f t="shared" si="41"/>
        <v>449.03568588469199</v>
      </c>
    </row>
    <row r="449" spans="1:28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LUCAS EVERTON MACHADO DA SILVA</v>
      </c>
      <c r="E449" s="6" t="str">
        <f>IF('[1]TCE - ANEXO III - Preencher'!F458="4 - Assistência Odontológica","2 - Outros Profissionais da Saúde",'[1]TCE - ANEXO III - Preencher'!F458)</f>
        <v>2 - Outros Profissionais da Saúde</v>
      </c>
      <c r="F449" s="9">
        <f>'[1]TCE - ANEXO III - Preencher'!G458</f>
        <v>322205</v>
      </c>
      <c r="G449" s="10" t="str">
        <f>IF('[1]TCE - ANEXO III - Preencher'!H458="","",'[1]TCE - ANEXO III - Preencher'!H458)</f>
        <v>02/2024</v>
      </c>
      <c r="H449" s="11">
        <f>'[1]TCE - ANEXO III - Preencher'!I458</f>
        <v>0</v>
      </c>
      <c r="I449" s="11">
        <f>'[1]TCE - ANEXO III - Preencher'!J458</f>
        <v>171.07</v>
      </c>
      <c r="J449" s="11">
        <f>'[1]TCE - ANEXO III - Preencher'!K458</f>
        <v>0</v>
      </c>
      <c r="K449" s="12">
        <f>'[1]TCE - ANEXO III - Preencher'!L458</f>
        <v>109.035685884692</v>
      </c>
      <c r="L449" s="12">
        <f>'[1]TCE - ANEXO III - Preencher'!M458</f>
        <v>7.06</v>
      </c>
      <c r="M449" s="12">
        <f t="shared" si="36"/>
        <v>101.975685884692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129.80769230769201</v>
      </c>
      <c r="R449" s="12">
        <f>'[1]TCE - ANEXO III - Preencher'!S458</f>
        <v>84.72</v>
      </c>
      <c r="S449" s="12">
        <f t="shared" si="38"/>
        <v>45.087692307692009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927.72</v>
      </c>
      <c r="Y449" s="12">
        <f>'[1]TCE - ANEXO III - Preencher'!Z458</f>
        <v>0</v>
      </c>
      <c r="Z449" s="12">
        <f t="shared" si="40"/>
        <v>927.72</v>
      </c>
      <c r="AA449" s="13" t="str">
        <f>IF('[1]TCE - ANEXO III - Preencher'!AB458="","",'[1]TCE - ANEXO III - Preencher'!AB458)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49" s="12">
        <f t="shared" si="41"/>
        <v>1245.8533781923841</v>
      </c>
    </row>
    <row r="450" spans="1:28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 xml:space="preserve">LUCI ANGELA LEITE DA SILVA </v>
      </c>
      <c r="E450" s="6" t="str">
        <f>IF('[1]TCE - ANEXO III - Preencher'!F459="4 - Assistência Odontológica","2 - Outros Profissionais da Saúde",'[1]TCE - ANEXO III - Preencher'!F459)</f>
        <v>2 - Outros Profissionais da Saúde</v>
      </c>
      <c r="F450" s="9">
        <f>'[1]TCE - ANEXO III - Preencher'!G459</f>
        <v>322205</v>
      </c>
      <c r="G450" s="10" t="str">
        <f>IF('[1]TCE - ANEXO III - Preencher'!H459="","",'[1]TCE - ANEXO III - Preencher'!H459)</f>
        <v>02/2024</v>
      </c>
      <c r="H450" s="11">
        <f>'[1]TCE - ANEXO III - Preencher'!I459</f>
        <v>0</v>
      </c>
      <c r="I450" s="11">
        <f>'[1]TCE - ANEXO III - Preencher'!J459</f>
        <v>148.37</v>
      </c>
      <c r="J450" s="11">
        <f>'[1]TCE - ANEXO III - Preencher'!K459</f>
        <v>0</v>
      </c>
      <c r="K450" s="12">
        <f>'[1]TCE - ANEXO III - Preencher'!L459</f>
        <v>109.035685884692</v>
      </c>
      <c r="L450" s="12">
        <f>'[1]TCE - ANEXO III - Preencher'!M459</f>
        <v>7.06</v>
      </c>
      <c r="M450" s="12">
        <f t="shared" si="36"/>
        <v>101.975685884692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464.92</v>
      </c>
      <c r="Y450" s="12">
        <f>'[1]TCE - ANEXO III - Preencher'!Z459</f>
        <v>0</v>
      </c>
      <c r="Z450" s="12">
        <f t="shared" si="40"/>
        <v>464.92</v>
      </c>
      <c r="AA450" s="13" t="str">
        <f>IF('[1]TCE - ANEXO III - Preencher'!AB459="","",'[1]TCE - ANEXO III - Preencher'!AB459)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0" s="12">
        <f t="shared" si="41"/>
        <v>715.26568588469195</v>
      </c>
    </row>
    <row r="451" spans="1:28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LUCIA MARIA DAS GRACAS SILVA</v>
      </c>
      <c r="E451" s="6" t="str">
        <f>IF('[1]TCE - ANEXO III - Preencher'!F460="4 - Assistência Odontológica","2 - Outros Profissionais da Saúde",'[1]TCE - ANEXO III - Preencher'!F460)</f>
        <v>3 - Administrativo</v>
      </c>
      <c r="F451" s="9">
        <f>'[1]TCE - ANEXO III - Preencher'!G460</f>
        <v>513430</v>
      </c>
      <c r="G451" s="10" t="str">
        <f>IF('[1]TCE - ANEXO III - Preencher'!H460="","",'[1]TCE - ANEXO III - Preencher'!H460)</f>
        <v>02/2024</v>
      </c>
      <c r="H451" s="11">
        <f>'[1]TCE - ANEXO III - Preencher'!I460</f>
        <v>0</v>
      </c>
      <c r="I451" s="11">
        <f>'[1]TCE - ANEXO III - Preencher'!J460</f>
        <v>150.77000000000001</v>
      </c>
      <c r="J451" s="11">
        <f>'[1]TCE - ANEXO III - Preencher'!K460</f>
        <v>0</v>
      </c>
      <c r="K451" s="12">
        <f>'[1]TCE - ANEXO III - Preencher'!L460</f>
        <v>109.035685884692</v>
      </c>
      <c r="L451" s="12">
        <f>'[1]TCE - ANEXO III - Preencher'!M460</f>
        <v>7.06</v>
      </c>
      <c r="M451" s="12">
        <f t="shared" ref="M451:M514" si="42">K451-L451</f>
        <v>101.975685884692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69.430000000000007</v>
      </c>
      <c r="U451" s="12">
        <f>'[1]TCE - ANEXO III - Preencher'!V460</f>
        <v>0</v>
      </c>
      <c r="V451" s="12">
        <f t="shared" ref="V451:V514" si="45">T451-U451</f>
        <v>69.430000000000007</v>
      </c>
      <c r="W451" s="13" t="str">
        <f>IF('[1]TCE - ANEXO III - Preencher'!X460="","",'[1]TCE - ANEXO III - Preencher'!X460)</f>
        <v>AUX CRECHE</v>
      </c>
      <c r="X451" s="12">
        <f>'[1]TCE - ANEXO III - Preencher'!Y460</f>
        <v>0.65</v>
      </c>
      <c r="Y451" s="12">
        <f>'[1]TCE - ANEXO III - Preencher'!Z460</f>
        <v>0</v>
      </c>
      <c r="Z451" s="12">
        <f t="shared" ref="Z451:Z514" si="46">X451-Y451</f>
        <v>0.65</v>
      </c>
      <c r="AA451" s="13" t="str">
        <f>IF('[1]TCE - ANEXO III - Preencher'!AB460="","",'[1]TCE - ANEXO III - Preencher'!AB460)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1" s="12">
        <f t="shared" ref="AB451:AB514" si="47">H451+I451+J451+M451+P451+S451+V451+Z451</f>
        <v>322.82568588469201</v>
      </c>
    </row>
    <row r="452" spans="1:28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LUCIANA CALIXTO TAVARES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>
        <f>'[1]TCE - ANEXO III - Preencher'!G461</f>
        <v>223505</v>
      </c>
      <c r="G452" s="10" t="str">
        <f>IF('[1]TCE - ANEXO III - Preencher'!H461="","",'[1]TCE - ANEXO III - Preencher'!H461)</f>
        <v>02/2024</v>
      </c>
      <c r="H452" s="11">
        <f>'[1]TCE - ANEXO III - Preencher'!I461</f>
        <v>0</v>
      </c>
      <c r="I452" s="11">
        <f>'[1]TCE - ANEXO III - Preencher'!J461</f>
        <v>271.45999999999998</v>
      </c>
      <c r="J452" s="11">
        <f>'[1]TCE - ANEXO III - Preencher'!K461</f>
        <v>0</v>
      </c>
      <c r="K452" s="12">
        <f>'[1]TCE - ANEXO III - Preencher'!L461</f>
        <v>0</v>
      </c>
      <c r="L452" s="12">
        <f>'[1]TCE - ANEXO III - Preencher'!M461</f>
        <v>0</v>
      </c>
      <c r="M452" s="12">
        <f t="shared" si="42"/>
        <v>0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120.26</v>
      </c>
      <c r="U452" s="12">
        <f>'[1]TCE - ANEXO III - Preencher'!V461</f>
        <v>0</v>
      </c>
      <c r="V452" s="12">
        <f t="shared" si="45"/>
        <v>120.26</v>
      </c>
      <c r="W452" s="13" t="str">
        <f>IF('[1]TCE - ANEXO III - Preencher'!X461="","",'[1]TCE - ANEXO III - Preencher'!X461)</f>
        <v>AUX CRECHE</v>
      </c>
      <c r="X452" s="12">
        <f>'[1]TCE - ANEXO III - Preencher'!Y461</f>
        <v>725.82</v>
      </c>
      <c r="Y452" s="12">
        <f>'[1]TCE - ANEXO III - Preencher'!Z461</f>
        <v>0</v>
      </c>
      <c r="Z452" s="12">
        <f t="shared" si="46"/>
        <v>725.82</v>
      </c>
      <c r="AA452" s="13" t="str">
        <f>IF('[1]TCE - ANEXO III - Preencher'!AB461="","",'[1]TCE - ANEXO III - Preencher'!AB461)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2" s="12">
        <f t="shared" si="47"/>
        <v>1117.54</v>
      </c>
    </row>
    <row r="453" spans="1:28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LUCIANA PATRICIA DOS SANTOS VASCONCELOS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>
        <f>'[1]TCE - ANEXO III - Preencher'!G462</f>
        <v>322205</v>
      </c>
      <c r="G453" s="10" t="str">
        <f>IF('[1]TCE - ANEXO III - Preencher'!H462="","",'[1]TCE - ANEXO III - Preencher'!H462)</f>
        <v>02/2024</v>
      </c>
      <c r="H453" s="11">
        <f>'[1]TCE - ANEXO III - Preencher'!I462</f>
        <v>0</v>
      </c>
      <c r="I453" s="11">
        <f>'[1]TCE - ANEXO III - Preencher'!J462</f>
        <v>167.4</v>
      </c>
      <c r="J453" s="11">
        <f>'[1]TCE - ANEXO III - Preencher'!K462</f>
        <v>0</v>
      </c>
      <c r="K453" s="12">
        <f>'[1]TCE - ANEXO III - Preencher'!L462</f>
        <v>0</v>
      </c>
      <c r="L453" s="12">
        <f>'[1]TCE - ANEXO III - Preencher'!M462</f>
        <v>0</v>
      </c>
      <c r="M453" s="12">
        <f t="shared" si="42"/>
        <v>0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77.55</v>
      </c>
      <c r="U453" s="12">
        <f>'[1]TCE - ANEXO III - Preencher'!V462</f>
        <v>0</v>
      </c>
      <c r="V453" s="12">
        <f t="shared" si="45"/>
        <v>77.55</v>
      </c>
      <c r="W453" s="13" t="str">
        <f>IF('[1]TCE - ANEXO III - Preencher'!X462="","",'[1]TCE - ANEXO III - Preencher'!X462)</f>
        <v>AUX CRECHE</v>
      </c>
      <c r="X453" s="12">
        <f>'[1]TCE - ANEXO III - Preencher'!Y462</f>
        <v>852.81</v>
      </c>
      <c r="Y453" s="12">
        <f>'[1]TCE - ANEXO III - Preencher'!Z462</f>
        <v>0</v>
      </c>
      <c r="Z453" s="12">
        <f t="shared" si="46"/>
        <v>852.81</v>
      </c>
      <c r="AA453" s="13" t="str">
        <f>IF('[1]TCE - ANEXO III - Preencher'!AB462="","",'[1]TCE - ANEXO III - Preencher'!AB462)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3" s="12">
        <f t="shared" si="47"/>
        <v>1097.76</v>
      </c>
    </row>
    <row r="454" spans="1:28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LUCIANO CRISTIAN BARRETO DA SILVA</v>
      </c>
      <c r="E454" s="6" t="str">
        <f>IF('[1]TCE - ANEXO III - Preencher'!F463="4 - Assistência Odontológica","2 - Outros Profissionais da Saúde",'[1]TCE - ANEXO III - Preencher'!F463)</f>
        <v>3 - Administrativo</v>
      </c>
      <c r="F454" s="9">
        <f>'[1]TCE - ANEXO III - Preencher'!G463</f>
        <v>516310</v>
      </c>
      <c r="G454" s="10" t="str">
        <f>IF('[1]TCE - ANEXO III - Preencher'!H463="","",'[1]TCE - ANEXO III - Preencher'!H463)</f>
        <v>02/2024</v>
      </c>
      <c r="H454" s="11">
        <f>'[1]TCE - ANEXO III - Preencher'!I463</f>
        <v>0</v>
      </c>
      <c r="I454" s="11">
        <f>'[1]TCE - ANEXO III - Preencher'!J463</f>
        <v>164.92</v>
      </c>
      <c r="J454" s="11">
        <f>'[1]TCE - ANEXO III - Preencher'!K463</f>
        <v>0</v>
      </c>
      <c r="K454" s="12">
        <f>'[1]TCE - ANEXO III - Preencher'!L463</f>
        <v>109.035685884692</v>
      </c>
      <c r="L454" s="12">
        <f>'[1]TCE - ANEXO III - Preencher'!M463</f>
        <v>7.06</v>
      </c>
      <c r="M454" s="12">
        <f t="shared" si="42"/>
        <v>101.975685884692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0.98</v>
      </c>
      <c r="Y454" s="12">
        <f>'[1]TCE - ANEXO III - Preencher'!Z463</f>
        <v>0</v>
      </c>
      <c r="Z454" s="12">
        <f t="shared" si="46"/>
        <v>0.98</v>
      </c>
      <c r="AA454" s="13" t="str">
        <f>IF('[1]TCE - ANEXO III - Preencher'!AB463="","",'[1]TCE - ANEXO III - Preencher'!AB463)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4" s="12">
        <f t="shared" si="47"/>
        <v>267.87568588469202</v>
      </c>
    </row>
    <row r="455" spans="1:28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LUCIANO JOSE SANTOS DE SOUZA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>
        <f>'[1]TCE - ANEXO III - Preencher'!G464</f>
        <v>324115</v>
      </c>
      <c r="G455" s="10" t="str">
        <f>IF('[1]TCE - ANEXO III - Preencher'!H464="","",'[1]TCE - ANEXO III - Preencher'!H464)</f>
        <v>02/2024</v>
      </c>
      <c r="H455" s="11">
        <f>'[1]TCE - ANEXO III - Preencher'!I464</f>
        <v>0</v>
      </c>
      <c r="I455" s="11">
        <f>'[1]TCE - ANEXO III - Preencher'!J464</f>
        <v>252.06</v>
      </c>
      <c r="J455" s="11">
        <f>'[1]TCE - ANEXO III - Preencher'!K464</f>
        <v>0</v>
      </c>
      <c r="K455" s="12">
        <f>'[1]TCE - ANEXO III - Preencher'!L464</f>
        <v>109.035685884692</v>
      </c>
      <c r="L455" s="12">
        <f>'[1]TCE - ANEXO III - Preencher'!M464</f>
        <v>7.06</v>
      </c>
      <c r="M455" s="12">
        <f t="shared" si="42"/>
        <v>101.975685884692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0.87</v>
      </c>
      <c r="Y455" s="12">
        <f>'[1]TCE - ANEXO III - Preencher'!Z464</f>
        <v>0</v>
      </c>
      <c r="Z455" s="12">
        <f t="shared" si="46"/>
        <v>0.87</v>
      </c>
      <c r="AA455" s="13" t="str">
        <f>IF('[1]TCE - ANEXO III - Preencher'!AB464="","",'[1]TCE - ANEXO III - Preencher'!AB464)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5" s="12">
        <f t="shared" si="47"/>
        <v>354.90568588469199</v>
      </c>
    </row>
    <row r="456" spans="1:28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 xml:space="preserve">LUCIANO THEODOSIO DA SILVA </v>
      </c>
      <c r="E456" s="6" t="str">
        <f>IF('[1]TCE - ANEXO III - Preencher'!F465="4 - Assistência Odontológica","2 - Outros Profissionais da Saúde",'[1]TCE - ANEXO III - Preencher'!F465)</f>
        <v>3 - Administrativo</v>
      </c>
      <c r="F456" s="9">
        <f>'[1]TCE - ANEXO III - Preencher'!G465</f>
        <v>513505</v>
      </c>
      <c r="G456" s="10" t="str">
        <f>IF('[1]TCE - ANEXO III - Preencher'!H465="","",'[1]TCE - ANEXO III - Preencher'!H465)</f>
        <v>02/2024</v>
      </c>
      <c r="H456" s="11">
        <f>'[1]TCE - ANEXO III - Preencher'!I465</f>
        <v>0</v>
      </c>
      <c r="I456" s="11">
        <f>'[1]TCE - ANEXO III - Preencher'!J465</f>
        <v>128.71</v>
      </c>
      <c r="J456" s="11">
        <f>'[1]TCE - ANEXO III - Preencher'!K465</f>
        <v>0</v>
      </c>
      <c r="K456" s="12">
        <f>'[1]TCE - ANEXO III - Preencher'!L465</f>
        <v>109.035685884692</v>
      </c>
      <c r="L456" s="12">
        <f>'[1]TCE - ANEXO III - Preencher'!M465</f>
        <v>7.06</v>
      </c>
      <c r="M456" s="12">
        <f t="shared" si="42"/>
        <v>101.975685884692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0.44</v>
      </c>
      <c r="Y456" s="12">
        <f>'[1]TCE - ANEXO III - Preencher'!Z465</f>
        <v>0</v>
      </c>
      <c r="Z456" s="12">
        <f t="shared" si="46"/>
        <v>0.44</v>
      </c>
      <c r="AA456" s="13" t="str">
        <f>IF('[1]TCE - ANEXO III - Preencher'!AB465="","",'[1]TCE - ANEXO III - Preencher'!AB465)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6" s="12">
        <f t="shared" si="47"/>
        <v>231.12568588469202</v>
      </c>
    </row>
    <row r="457" spans="1:28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LUCICLEIDE MARIA DA SILVA</v>
      </c>
      <c r="E457" s="6" t="str">
        <f>IF('[1]TCE - ANEXO III - Preencher'!F466="4 - Assistência Odontológica","2 - Outros Profissionais da Saúde",'[1]TCE - ANEXO III - Preencher'!F466)</f>
        <v>2 - Outros Profissionais da Saúde</v>
      </c>
      <c r="F457" s="9">
        <f>'[1]TCE - ANEXO III - Preencher'!G466</f>
        <v>322205</v>
      </c>
      <c r="G457" s="10" t="str">
        <f>IF('[1]TCE - ANEXO III - Preencher'!H466="","",'[1]TCE - ANEXO III - Preencher'!H466)</f>
        <v>02/2024</v>
      </c>
      <c r="H457" s="11">
        <f>'[1]TCE - ANEXO III - Preencher'!I466</f>
        <v>0</v>
      </c>
      <c r="I457" s="11">
        <f>'[1]TCE - ANEXO III - Preencher'!J466</f>
        <v>177.96</v>
      </c>
      <c r="J457" s="11">
        <f>'[1]TCE - ANEXO III - Preencher'!K466</f>
        <v>0</v>
      </c>
      <c r="K457" s="12">
        <f>'[1]TCE - ANEXO III - Preencher'!L466</f>
        <v>109.035685884692</v>
      </c>
      <c r="L457" s="12">
        <f>'[1]TCE - ANEXO III - Preencher'!M466</f>
        <v>7.06</v>
      </c>
      <c r="M457" s="12">
        <f t="shared" si="42"/>
        <v>101.975685884692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814.63</v>
      </c>
      <c r="Y457" s="12">
        <f>'[1]TCE - ANEXO III - Preencher'!Z466</f>
        <v>0</v>
      </c>
      <c r="Z457" s="12">
        <f t="shared" si="46"/>
        <v>814.63</v>
      </c>
      <c r="AA457" s="13" t="str">
        <f>IF('[1]TCE - ANEXO III - Preencher'!AB466="","",'[1]TCE - ANEXO III - Preencher'!AB466)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7" s="12">
        <f t="shared" si="47"/>
        <v>1094.5656858846919</v>
      </c>
    </row>
    <row r="458" spans="1:28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LUCILENE MAYARA BELARMINO DA SILVA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>
        <f>'[1]TCE - ANEXO III - Preencher'!G467</f>
        <v>322205</v>
      </c>
      <c r="G458" s="10" t="str">
        <f>IF('[1]TCE - ANEXO III - Preencher'!H467="","",'[1]TCE - ANEXO III - Preencher'!H467)</f>
        <v>02/2024</v>
      </c>
      <c r="H458" s="11">
        <f>'[1]TCE - ANEXO III - Preencher'!I467</f>
        <v>0</v>
      </c>
      <c r="I458" s="11">
        <f>'[1]TCE - ANEXO III - Preencher'!J467</f>
        <v>167.39</v>
      </c>
      <c r="J458" s="11">
        <f>'[1]TCE - ANEXO III - Preencher'!K467</f>
        <v>0</v>
      </c>
      <c r="K458" s="12">
        <f>'[1]TCE - ANEXO III - Preencher'!L467</f>
        <v>109.035685884692</v>
      </c>
      <c r="L458" s="12">
        <f>'[1]TCE - ANEXO III - Preencher'!M467</f>
        <v>7.06</v>
      </c>
      <c r="M458" s="12">
        <f t="shared" si="42"/>
        <v>101.975685884692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77.55</v>
      </c>
      <c r="U458" s="12">
        <f>'[1]TCE - ANEXO III - Preencher'!V467</f>
        <v>0</v>
      </c>
      <c r="V458" s="12">
        <f t="shared" si="45"/>
        <v>77.55</v>
      </c>
      <c r="W458" s="13" t="str">
        <f>IF('[1]TCE - ANEXO III - Preencher'!X467="","",'[1]TCE - ANEXO III - Preencher'!X467)</f>
        <v>AUX CRECHE</v>
      </c>
      <c r="X458" s="12">
        <f>'[1]TCE - ANEXO III - Preencher'!Y467</f>
        <v>838.18</v>
      </c>
      <c r="Y458" s="12">
        <f>'[1]TCE - ANEXO III - Preencher'!Z467</f>
        <v>0</v>
      </c>
      <c r="Z458" s="12">
        <f t="shared" si="46"/>
        <v>838.18</v>
      </c>
      <c r="AA458" s="13" t="str">
        <f>IF('[1]TCE - ANEXO III - Preencher'!AB467="","",'[1]TCE - ANEXO III - Preencher'!AB467)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8" s="12">
        <f t="shared" si="47"/>
        <v>1185.0956858846919</v>
      </c>
    </row>
    <row r="459" spans="1:28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LUCIMAR JOSE DA SILVA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>
        <f>'[1]TCE - ANEXO III - Preencher'!G468</f>
        <v>322205</v>
      </c>
      <c r="G459" s="10" t="str">
        <f>IF('[1]TCE - ANEXO III - Preencher'!H468="","",'[1]TCE - ANEXO III - Preencher'!H468)</f>
        <v>02/2024</v>
      </c>
      <c r="H459" s="11">
        <f>'[1]TCE - ANEXO III - Preencher'!I468</f>
        <v>0</v>
      </c>
      <c r="I459" s="11">
        <f>'[1]TCE - ANEXO III - Preencher'!J468</f>
        <v>0</v>
      </c>
      <c r="J459" s="11">
        <f>'[1]TCE - ANEXO III - Preencher'!K468</f>
        <v>0</v>
      </c>
      <c r="K459" s="12">
        <f>'[1]TCE - ANEXO III - Preencher'!L468</f>
        <v>0</v>
      </c>
      <c r="L459" s="12">
        <f>'[1]TCE - ANEXO III - Preencher'!M468</f>
        <v>0</v>
      </c>
      <c r="M459" s="12">
        <f t="shared" si="42"/>
        <v>0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8208.5</v>
      </c>
      <c r="Y459" s="12">
        <f>'[1]TCE - ANEXO III - Preencher'!Z468</f>
        <v>0</v>
      </c>
      <c r="Z459" s="12">
        <f t="shared" si="46"/>
        <v>8208.5</v>
      </c>
      <c r="AA459" s="13" t="str">
        <f>IF('[1]TCE - ANEXO III - Preencher'!AB468="","",'[1]TCE - ANEXO III - Preencher'!AB468)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59" s="12">
        <f t="shared" si="47"/>
        <v>8208.5</v>
      </c>
    </row>
    <row r="460" spans="1:28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 xml:space="preserve">LUCIVALDO JOAO DA SILVA </v>
      </c>
      <c r="E460" s="6" t="str">
        <f>IF('[1]TCE - ANEXO III - Preencher'!F469="4 - Assistência Odontológica","2 - Outros Profissionais da Saúde",'[1]TCE - ANEXO III - Preencher'!F469)</f>
        <v>3 - Administrativo</v>
      </c>
      <c r="F460" s="9">
        <f>'[1]TCE - ANEXO III - Preencher'!G469</f>
        <v>517410</v>
      </c>
      <c r="G460" s="10" t="str">
        <f>IF('[1]TCE - ANEXO III - Preencher'!H469="","",'[1]TCE - ANEXO III - Preencher'!H469)</f>
        <v>02/2024</v>
      </c>
      <c r="H460" s="11">
        <f>'[1]TCE - ANEXO III - Preencher'!I469</f>
        <v>0</v>
      </c>
      <c r="I460" s="11">
        <f>'[1]TCE - ANEXO III - Preencher'!J469</f>
        <v>145.12</v>
      </c>
      <c r="J460" s="11">
        <f>'[1]TCE - ANEXO III - Preencher'!K469</f>
        <v>0</v>
      </c>
      <c r="K460" s="12">
        <f>'[1]TCE - ANEXO III - Preencher'!L469</f>
        <v>109.035685884692</v>
      </c>
      <c r="L460" s="12">
        <f>'[1]TCE - ANEXO III - Preencher'!M469</f>
        <v>7.06</v>
      </c>
      <c r="M460" s="12">
        <f t="shared" si="42"/>
        <v>101.975685884692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0.81</v>
      </c>
      <c r="Y460" s="12">
        <f>'[1]TCE - ANEXO III - Preencher'!Z469</f>
        <v>0</v>
      </c>
      <c r="Z460" s="12">
        <f t="shared" si="46"/>
        <v>0.81</v>
      </c>
      <c r="AA460" s="13" t="str">
        <f>IF('[1]TCE - ANEXO III - Preencher'!AB469="","",'[1]TCE - ANEXO III - Preencher'!AB469)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0" s="12">
        <f t="shared" si="47"/>
        <v>247.90568588469199</v>
      </c>
    </row>
    <row r="461" spans="1:28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LUCLECIA MARIA DE ARAUJO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322205</v>
      </c>
      <c r="G461" s="10" t="str">
        <f>IF('[1]TCE - ANEXO III - Preencher'!H470="","",'[1]TCE - ANEXO III - Preencher'!H470)</f>
        <v>02/2024</v>
      </c>
      <c r="H461" s="11">
        <f>'[1]TCE - ANEXO III - Preencher'!I470</f>
        <v>0</v>
      </c>
      <c r="I461" s="11">
        <f>'[1]TCE - ANEXO III - Preencher'!J470</f>
        <v>166.67</v>
      </c>
      <c r="J461" s="11">
        <f>'[1]TCE - ANEXO III - Preencher'!K470</f>
        <v>0</v>
      </c>
      <c r="K461" s="12">
        <f>'[1]TCE - ANEXO III - Preencher'!L470</f>
        <v>109.035685884692</v>
      </c>
      <c r="L461" s="12">
        <f>'[1]TCE - ANEXO III - Preencher'!M470</f>
        <v>7.06</v>
      </c>
      <c r="M461" s="12">
        <f t="shared" si="42"/>
        <v>101.975685884692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898.41</v>
      </c>
      <c r="Y461" s="12">
        <f>'[1]TCE - ANEXO III - Preencher'!Z470</f>
        <v>0</v>
      </c>
      <c r="Z461" s="12">
        <f t="shared" si="46"/>
        <v>898.41</v>
      </c>
      <c r="AA461" s="13" t="str">
        <f>IF('[1]TCE - ANEXO III - Preencher'!AB470="","",'[1]TCE - ANEXO III - Preencher'!AB470)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1" s="12">
        <f t="shared" si="47"/>
        <v>1167.0556858846919</v>
      </c>
    </row>
    <row r="462" spans="1:28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LUCRECIA DE OLIVEIRA SILVA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322205</v>
      </c>
      <c r="G462" s="10" t="str">
        <f>IF('[1]TCE - ANEXO III - Preencher'!H471="","",'[1]TCE - ANEXO III - Preencher'!H471)</f>
        <v>02/2024</v>
      </c>
      <c r="H462" s="11">
        <f>'[1]TCE - ANEXO III - Preencher'!I471</f>
        <v>0</v>
      </c>
      <c r="I462" s="11">
        <f>'[1]TCE - ANEXO III - Preencher'!J471</f>
        <v>0</v>
      </c>
      <c r="J462" s="11">
        <f>'[1]TCE - ANEXO III - Preencher'!K471</f>
        <v>0</v>
      </c>
      <c r="K462" s="12">
        <f>'[1]TCE - ANEXO III - Preencher'!L471</f>
        <v>0</v>
      </c>
      <c r="L462" s="12">
        <f>'[1]TCE - ANEXO III - Preencher'!M471</f>
        <v>0</v>
      </c>
      <c r="M462" s="12">
        <f t="shared" si="42"/>
        <v>0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4467.95</v>
      </c>
      <c r="Y462" s="12">
        <f>'[1]TCE - ANEXO III - Preencher'!Z471</f>
        <v>0</v>
      </c>
      <c r="Z462" s="12">
        <f t="shared" si="46"/>
        <v>4467.95</v>
      </c>
      <c r="AA462" s="13" t="str">
        <f>IF('[1]TCE - ANEXO III - Preencher'!AB471="","",'[1]TCE - ANEXO III - Preencher'!AB471)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2" s="12">
        <f t="shared" si="47"/>
        <v>4467.95</v>
      </c>
    </row>
    <row r="463" spans="1:28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LUIZ CARLOS BEZERRA DA SILVEIRA JUNIOR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223505</v>
      </c>
      <c r="G463" s="10" t="str">
        <f>IF('[1]TCE - ANEXO III - Preencher'!H472="","",'[1]TCE - ANEXO III - Preencher'!H472)</f>
        <v>02/2024</v>
      </c>
      <c r="H463" s="11">
        <f>'[1]TCE - ANEXO III - Preencher'!I472</f>
        <v>0</v>
      </c>
      <c r="I463" s="11">
        <f>'[1]TCE - ANEXO III - Preencher'!J472</f>
        <v>244.68</v>
      </c>
      <c r="J463" s="11">
        <f>'[1]TCE - ANEXO III - Preencher'!K472</f>
        <v>0</v>
      </c>
      <c r="K463" s="12">
        <f>'[1]TCE - ANEXO III - Preencher'!L472</f>
        <v>0</v>
      </c>
      <c r="L463" s="12">
        <f>'[1]TCE - ANEXO III - Preencher'!M472</f>
        <v>0</v>
      </c>
      <c r="M463" s="12">
        <f t="shared" si="42"/>
        <v>0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1076.47</v>
      </c>
      <c r="Y463" s="12">
        <f>'[1]TCE - ANEXO III - Preencher'!Z472</f>
        <v>0</v>
      </c>
      <c r="Z463" s="12">
        <f t="shared" si="46"/>
        <v>1076.47</v>
      </c>
      <c r="AA463" s="13" t="str">
        <f>IF('[1]TCE - ANEXO III - Preencher'!AB472="","",'[1]TCE - ANEXO III - Preencher'!AB472)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3" s="12">
        <f t="shared" si="47"/>
        <v>1321.15</v>
      </c>
    </row>
    <row r="464" spans="1:28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LUIZ FELLIPE DIAS DE MELO</v>
      </c>
      <c r="E464" s="6" t="str">
        <f>IF('[1]TCE - ANEXO III - Preencher'!F473="4 - Assistência Odontológica","2 - Outros Profissionais da Saúde",'[1]TCE - ANEXO III - Preencher'!F473)</f>
        <v>3 - Administrativo</v>
      </c>
      <c r="F464" s="9">
        <f>'[1]TCE - ANEXO III - Preencher'!G473</f>
        <v>411005</v>
      </c>
      <c r="G464" s="10" t="str">
        <f>IF('[1]TCE - ANEXO III - Preencher'!H473="","",'[1]TCE - ANEXO III - Preencher'!H473)</f>
        <v>02/2024</v>
      </c>
      <c r="H464" s="11">
        <f>'[1]TCE - ANEXO III - Preencher'!I473</f>
        <v>0</v>
      </c>
      <c r="I464" s="11">
        <f>'[1]TCE - ANEXO III - Preencher'!J473</f>
        <v>135.55000000000001</v>
      </c>
      <c r="J464" s="11">
        <f>'[1]TCE - ANEXO III - Preencher'!K473</f>
        <v>0</v>
      </c>
      <c r="K464" s="12">
        <f>'[1]TCE - ANEXO III - Preencher'!L473</f>
        <v>109.035685884692</v>
      </c>
      <c r="L464" s="12">
        <f>'[1]TCE - ANEXO III - Preencher'!M473</f>
        <v>7.06</v>
      </c>
      <c r="M464" s="12">
        <f t="shared" si="42"/>
        <v>101.975685884692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129.80769230769201</v>
      </c>
      <c r="R464" s="12">
        <f>'[1]TCE - ANEXO III - Preencher'!S473</f>
        <v>84.72</v>
      </c>
      <c r="S464" s="12">
        <f t="shared" si="44"/>
        <v>45.087692307692009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0.82</v>
      </c>
      <c r="Y464" s="12">
        <f>'[1]TCE - ANEXO III - Preencher'!Z473</f>
        <v>0</v>
      </c>
      <c r="Z464" s="12">
        <f t="shared" si="46"/>
        <v>0.82</v>
      </c>
      <c r="AA464" s="13" t="str">
        <f>IF('[1]TCE - ANEXO III - Preencher'!AB473="","",'[1]TCE - ANEXO III - Preencher'!AB473)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4" s="12">
        <f t="shared" si="47"/>
        <v>283.433378192384</v>
      </c>
    </row>
    <row r="465" spans="1:28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LUIZ HENRIQUE DE LIMA CAMINHA</v>
      </c>
      <c r="E465" s="6" t="str">
        <f>IF('[1]TCE - ANEXO III - Preencher'!F474="4 - Assistência Odontológica","2 - Outros Profissionais da Saúde",'[1]TCE - ANEXO III - Preencher'!F474)</f>
        <v>3 - Administrativo</v>
      </c>
      <c r="F465" s="9">
        <f>'[1]TCE - ANEXO III - Preencher'!G474</f>
        <v>517410</v>
      </c>
      <c r="G465" s="10" t="str">
        <f>IF('[1]TCE - ANEXO III - Preencher'!H474="","",'[1]TCE - ANEXO III - Preencher'!H474)</f>
        <v>02/2024</v>
      </c>
      <c r="H465" s="11">
        <f>'[1]TCE - ANEXO III - Preencher'!I474</f>
        <v>0</v>
      </c>
      <c r="I465" s="11">
        <f>'[1]TCE - ANEXO III - Preencher'!J474</f>
        <v>134.36000000000001</v>
      </c>
      <c r="J465" s="11">
        <f>'[1]TCE - ANEXO III - Preencher'!K474</f>
        <v>0</v>
      </c>
      <c r="K465" s="12">
        <f>'[1]TCE - ANEXO III - Preencher'!L474</f>
        <v>109.035685884692</v>
      </c>
      <c r="L465" s="12">
        <f>'[1]TCE - ANEXO III - Preencher'!M474</f>
        <v>7.06</v>
      </c>
      <c r="M465" s="12">
        <f t="shared" si="42"/>
        <v>101.975685884692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1.02</v>
      </c>
      <c r="Y465" s="12">
        <f>'[1]TCE - ANEXO III - Preencher'!Z474</f>
        <v>0</v>
      </c>
      <c r="Z465" s="12">
        <f t="shared" si="46"/>
        <v>1.02</v>
      </c>
      <c r="AA465" s="13" t="str">
        <f>IF('[1]TCE - ANEXO III - Preencher'!AB474="","",'[1]TCE - ANEXO III - Preencher'!AB474)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5" s="12">
        <f t="shared" si="47"/>
        <v>237.35568588469201</v>
      </c>
    </row>
    <row r="466" spans="1:28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LUIZ HENRIQUE OLIVEIRA DE LIMA</v>
      </c>
      <c r="E466" s="6" t="str">
        <f>IF('[1]TCE - ANEXO III - Preencher'!F475="4 - Assistência Odontológica","2 - Outros Profissionais da Saúde",'[1]TCE - ANEXO III - Preencher'!F475)</f>
        <v>3 - Administrativo</v>
      </c>
      <c r="F466" s="9">
        <f>'[1]TCE - ANEXO III - Preencher'!G475</f>
        <v>771105</v>
      </c>
      <c r="G466" s="10" t="str">
        <f>IF('[1]TCE - ANEXO III - Preencher'!H475="","",'[1]TCE - ANEXO III - Preencher'!H475)</f>
        <v>02/2024</v>
      </c>
      <c r="H466" s="11">
        <f>'[1]TCE - ANEXO III - Preencher'!I475</f>
        <v>0</v>
      </c>
      <c r="I466" s="11">
        <f>'[1]TCE - ANEXO III - Preencher'!J475</f>
        <v>0</v>
      </c>
      <c r="J466" s="11">
        <f>'[1]TCE - ANEXO III - Preencher'!K475</f>
        <v>0</v>
      </c>
      <c r="K466" s="12">
        <f>'[1]TCE - ANEXO III - Preencher'!L475</f>
        <v>0</v>
      </c>
      <c r="L466" s="12">
        <f>'[1]TCE - ANEXO III - Preencher'!M475</f>
        <v>0</v>
      </c>
      <c r="M466" s="12">
        <f t="shared" si="42"/>
        <v>0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0.28999999999999998</v>
      </c>
      <c r="Y466" s="12">
        <f>'[1]TCE - ANEXO III - Preencher'!Z475</f>
        <v>0</v>
      </c>
      <c r="Z466" s="12">
        <f t="shared" si="46"/>
        <v>0.28999999999999998</v>
      </c>
      <c r="AA466" s="13" t="str">
        <f>IF('[1]TCE - ANEXO III - Preencher'!AB475="","",'[1]TCE - ANEXO III - Preencher'!AB475)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6" s="12">
        <f t="shared" si="47"/>
        <v>0.28999999999999998</v>
      </c>
    </row>
    <row r="467" spans="1:28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LUZIA MONIZE DE OLIVEIRA MENDONCA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>
        <f>'[1]TCE - ANEXO III - Preencher'!G476</f>
        <v>322205</v>
      </c>
      <c r="G467" s="10" t="str">
        <f>IF('[1]TCE - ANEXO III - Preencher'!H476="","",'[1]TCE - ANEXO III - Preencher'!H476)</f>
        <v>02/2024</v>
      </c>
      <c r="H467" s="11">
        <f>'[1]TCE - ANEXO III - Preencher'!I476</f>
        <v>0</v>
      </c>
      <c r="I467" s="11">
        <f>'[1]TCE - ANEXO III - Preencher'!J476</f>
        <v>152.72</v>
      </c>
      <c r="J467" s="11">
        <f>'[1]TCE - ANEXO III - Preencher'!K476</f>
        <v>0</v>
      </c>
      <c r="K467" s="12">
        <f>'[1]TCE - ANEXO III - Preencher'!L476</f>
        <v>109.035685884692</v>
      </c>
      <c r="L467" s="12">
        <f>'[1]TCE - ANEXO III - Preencher'!M476</f>
        <v>7.06</v>
      </c>
      <c r="M467" s="12">
        <f t="shared" si="42"/>
        <v>101.975685884692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919.58</v>
      </c>
      <c r="Y467" s="12">
        <f>'[1]TCE - ANEXO III - Preencher'!Z476</f>
        <v>0</v>
      </c>
      <c r="Z467" s="12">
        <f t="shared" si="46"/>
        <v>919.58</v>
      </c>
      <c r="AA467" s="13" t="str">
        <f>IF('[1]TCE - ANEXO III - Preencher'!AB476="","",'[1]TCE - ANEXO III - Preencher'!AB476)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7" s="12">
        <f t="shared" si="47"/>
        <v>1174.2756858846919</v>
      </c>
    </row>
    <row r="468" spans="1:28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MACIEL SILVERIO DOS SANTOS</v>
      </c>
      <c r="E468" s="6" t="str">
        <f>IF('[1]TCE - ANEXO III - Preencher'!F477="4 - Assistência Odontológica","2 - Outros Profissionais da Saúde",'[1]TCE - ANEXO III - Preencher'!F477)</f>
        <v>3 - Administrativo</v>
      </c>
      <c r="F468" s="9">
        <f>'[1]TCE - ANEXO III - Preencher'!G477</f>
        <v>521130</v>
      </c>
      <c r="G468" s="10" t="str">
        <f>IF('[1]TCE - ANEXO III - Preencher'!H477="","",'[1]TCE - ANEXO III - Preencher'!H477)</f>
        <v>02/2024</v>
      </c>
      <c r="H468" s="11">
        <f>'[1]TCE - ANEXO III - Preencher'!I477</f>
        <v>0</v>
      </c>
      <c r="I468" s="11">
        <f>'[1]TCE - ANEXO III - Preencher'!J477</f>
        <v>150.76</v>
      </c>
      <c r="J468" s="11">
        <f>'[1]TCE - ANEXO III - Preencher'!K477</f>
        <v>0</v>
      </c>
      <c r="K468" s="12">
        <f>'[1]TCE - ANEXO III - Preencher'!L477</f>
        <v>109.035685884692</v>
      </c>
      <c r="L468" s="12">
        <f>'[1]TCE - ANEXO III - Preencher'!M477</f>
        <v>7.06</v>
      </c>
      <c r="M468" s="12">
        <f t="shared" si="42"/>
        <v>101.975685884692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1.83</v>
      </c>
      <c r="Y468" s="12">
        <f>'[1]TCE - ANEXO III - Preencher'!Z477</f>
        <v>0</v>
      </c>
      <c r="Z468" s="12">
        <f t="shared" si="46"/>
        <v>1.83</v>
      </c>
      <c r="AA468" s="13" t="str">
        <f>IF('[1]TCE - ANEXO III - Preencher'!AB477="","",'[1]TCE - ANEXO III - Preencher'!AB477)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8" s="12">
        <f t="shared" si="47"/>
        <v>254.56568588469199</v>
      </c>
    </row>
    <row r="469" spans="1:28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MAIARA BEATRIZ OLIVEIRA BARBOSA</v>
      </c>
      <c r="E469" s="6" t="str">
        <f>IF('[1]TCE - ANEXO III - Preencher'!F478="4 - Assistência Odontológica","2 - Outros Profissionais da Saúde",'[1]TCE - ANEXO III - Preencher'!F478)</f>
        <v>3 - Administrativo</v>
      </c>
      <c r="F469" s="9">
        <f>'[1]TCE - ANEXO III - Preencher'!G478</f>
        <v>322415</v>
      </c>
      <c r="G469" s="10" t="str">
        <f>IF('[1]TCE - ANEXO III - Preencher'!H478="","",'[1]TCE - ANEXO III - Preencher'!H478)</f>
        <v>02/2024</v>
      </c>
      <c r="H469" s="11">
        <f>'[1]TCE - ANEXO III - Preencher'!I478</f>
        <v>0</v>
      </c>
      <c r="I469" s="11">
        <f>'[1]TCE - ANEXO III - Preencher'!J478</f>
        <v>135.56</v>
      </c>
      <c r="J469" s="11">
        <f>'[1]TCE - ANEXO III - Preencher'!K478</f>
        <v>0</v>
      </c>
      <c r="K469" s="12">
        <f>'[1]TCE - ANEXO III - Preencher'!L478</f>
        <v>109.035685884692</v>
      </c>
      <c r="L469" s="12">
        <f>'[1]TCE - ANEXO III - Preencher'!M478</f>
        <v>7.06</v>
      </c>
      <c r="M469" s="12">
        <f t="shared" si="42"/>
        <v>101.975685884692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129.80769230769201</v>
      </c>
      <c r="R469" s="12">
        <f>'[1]TCE - ANEXO III - Preencher'!S478</f>
        <v>82.5</v>
      </c>
      <c r="S469" s="12">
        <f t="shared" si="44"/>
        <v>47.307692307692008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0.45</v>
      </c>
      <c r="Y469" s="12">
        <f>'[1]TCE - ANEXO III - Preencher'!Z478</f>
        <v>0</v>
      </c>
      <c r="Z469" s="12">
        <f t="shared" si="46"/>
        <v>0.45</v>
      </c>
      <c r="AA469" s="13" t="str">
        <f>IF('[1]TCE - ANEXO III - Preencher'!AB478="","",'[1]TCE - ANEXO III - Preencher'!AB478)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69" s="12">
        <f t="shared" si="47"/>
        <v>285.29337819238395</v>
      </c>
    </row>
    <row r="470" spans="1:28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MANOEL CAETANO DE MOURA NETO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>
        <f>'[1]TCE - ANEXO III - Preencher'!G479</f>
        <v>223605</v>
      </c>
      <c r="G470" s="10" t="str">
        <f>IF('[1]TCE - ANEXO III - Preencher'!H479="","",'[1]TCE - ANEXO III - Preencher'!H479)</f>
        <v>02/2024</v>
      </c>
      <c r="H470" s="11">
        <f>'[1]TCE - ANEXO III - Preencher'!I479</f>
        <v>0</v>
      </c>
      <c r="I470" s="11">
        <f>'[1]TCE - ANEXO III - Preencher'!J479</f>
        <v>374.06</v>
      </c>
      <c r="J470" s="11">
        <f>'[1]TCE - ANEXO III - Preencher'!K479</f>
        <v>0</v>
      </c>
      <c r="K470" s="12">
        <f>'[1]TCE - ANEXO III - Preencher'!L479</f>
        <v>0</v>
      </c>
      <c r="L470" s="12">
        <f>'[1]TCE - ANEXO III - Preencher'!M479</f>
        <v>0</v>
      </c>
      <c r="M470" s="12">
        <f t="shared" si="42"/>
        <v>0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0.67</v>
      </c>
      <c r="Y470" s="12">
        <f>'[1]TCE - ANEXO III - Preencher'!Z479</f>
        <v>0</v>
      </c>
      <c r="Z470" s="12">
        <f t="shared" si="46"/>
        <v>0.67</v>
      </c>
      <c r="AA470" s="13" t="str">
        <f>IF('[1]TCE - ANEXO III - Preencher'!AB479="","",'[1]TCE - ANEXO III - Preencher'!AB479)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70" s="12">
        <f t="shared" si="47"/>
        <v>374.73</v>
      </c>
    </row>
    <row r="471" spans="1:28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MANOEL FELIX DA SILVA JUNIOR</v>
      </c>
      <c r="E471" s="6" t="str">
        <f>IF('[1]TCE - ANEXO III - Preencher'!F480="4 - Assistência Odontológica","2 - Outros Profissionais da Saúde",'[1]TCE - ANEXO III - Preencher'!F480)</f>
        <v>3 - Administrativo</v>
      </c>
      <c r="F471" s="9">
        <f>'[1]TCE - ANEXO III - Preencher'!G480</f>
        <v>313120</v>
      </c>
      <c r="G471" s="10" t="str">
        <f>IF('[1]TCE - ANEXO III - Preencher'!H480="","",'[1]TCE - ANEXO III - Preencher'!H480)</f>
        <v>02/2024</v>
      </c>
      <c r="H471" s="11">
        <f>'[1]TCE - ANEXO III - Preencher'!I480</f>
        <v>0</v>
      </c>
      <c r="I471" s="11">
        <f>'[1]TCE - ANEXO III - Preencher'!J480</f>
        <v>283.33</v>
      </c>
      <c r="J471" s="11">
        <f>'[1]TCE - ANEXO III - Preencher'!K480</f>
        <v>0</v>
      </c>
      <c r="K471" s="12">
        <f>'[1]TCE - ANEXO III - Preencher'!L480</f>
        <v>0</v>
      </c>
      <c r="L471" s="12">
        <f>'[1]TCE - ANEXO III - Preencher'!M480</f>
        <v>0</v>
      </c>
      <c r="M471" s="12">
        <f t="shared" si="42"/>
        <v>0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1.49</v>
      </c>
      <c r="Y471" s="12">
        <f>'[1]TCE - ANEXO III - Preencher'!Z480</f>
        <v>0</v>
      </c>
      <c r="Z471" s="12">
        <f t="shared" si="46"/>
        <v>1.49</v>
      </c>
      <c r="AA471" s="13" t="str">
        <f>IF('[1]TCE - ANEXO III - Preencher'!AB480="","",'[1]TCE - ANEXO III - Preencher'!AB480)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71" s="12">
        <f t="shared" si="47"/>
        <v>284.82</v>
      </c>
    </row>
    <row r="472" spans="1:28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MANOEL GONCALVES DE SOUZA</v>
      </c>
      <c r="E472" s="6" t="str">
        <f>IF('[1]TCE - ANEXO III - Preencher'!F481="4 - Assistência Odontológica","2 - Outros Profissionais da Saúde",'[1]TCE - ANEXO III - Preencher'!F481)</f>
        <v>3 - Administrativo</v>
      </c>
      <c r="F472" s="9">
        <f>'[1]TCE - ANEXO III - Preencher'!G481</f>
        <v>510120</v>
      </c>
      <c r="G472" s="10" t="str">
        <f>IF('[1]TCE - ANEXO III - Preencher'!H481="","",'[1]TCE - ANEXO III - Preencher'!H481)</f>
        <v>02/2024</v>
      </c>
      <c r="H472" s="11">
        <f>'[1]TCE - ANEXO III - Preencher'!I481</f>
        <v>0</v>
      </c>
      <c r="I472" s="11">
        <f>'[1]TCE - ANEXO III - Preencher'!J481</f>
        <v>352</v>
      </c>
      <c r="J472" s="11">
        <f>'[1]TCE - ANEXO III - Preencher'!K481</f>
        <v>0</v>
      </c>
      <c r="K472" s="12">
        <f>'[1]TCE - ANEXO III - Preencher'!L481</f>
        <v>109.035685884692</v>
      </c>
      <c r="L472" s="12">
        <f>'[1]TCE - ANEXO III - Preencher'!M481</f>
        <v>7.06</v>
      </c>
      <c r="M472" s="12">
        <f t="shared" si="42"/>
        <v>101.975685884692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1.17</v>
      </c>
      <c r="Y472" s="12">
        <f>'[1]TCE - ANEXO III - Preencher'!Z481</f>
        <v>0</v>
      </c>
      <c r="Z472" s="12">
        <f t="shared" si="46"/>
        <v>1.17</v>
      </c>
      <c r="AA472" s="13" t="str">
        <f>IF('[1]TCE - ANEXO III - Preencher'!AB481="","",'[1]TCE - ANEXO III - Preencher'!AB481)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72" s="12">
        <f t="shared" si="47"/>
        <v>455.145685884692</v>
      </c>
    </row>
    <row r="473" spans="1:28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MANOEL TEIXEIRA DA SILVA FILHO</v>
      </c>
      <c r="E473" s="6" t="str">
        <f>IF('[1]TCE - ANEXO III - Preencher'!F482="4 - Assistência Odontológica","2 - Outros Profissionais da Saúde",'[1]TCE - ANEXO III - Preencher'!F482)</f>
        <v>3 - Administrativo</v>
      </c>
      <c r="F473" s="9">
        <f>'[1]TCE - ANEXO III - Preencher'!G482</f>
        <v>951105</v>
      </c>
      <c r="G473" s="10" t="str">
        <f>IF('[1]TCE - ANEXO III - Preencher'!H482="","",'[1]TCE - ANEXO III - Preencher'!H482)</f>
        <v>02/2024</v>
      </c>
      <c r="H473" s="11">
        <f>'[1]TCE - ANEXO III - Preencher'!I482</f>
        <v>0</v>
      </c>
      <c r="I473" s="11">
        <f>'[1]TCE - ANEXO III - Preencher'!J482</f>
        <v>218.4</v>
      </c>
      <c r="J473" s="11">
        <f>'[1]TCE - ANEXO III - Preencher'!K482</f>
        <v>0</v>
      </c>
      <c r="K473" s="12">
        <f>'[1]TCE - ANEXO III - Preencher'!L482</f>
        <v>109.035685884692</v>
      </c>
      <c r="L473" s="12">
        <f>'[1]TCE - ANEXO III - Preencher'!M482</f>
        <v>7.06</v>
      </c>
      <c r="M473" s="12">
        <f t="shared" si="42"/>
        <v>101.975685884692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1.33</v>
      </c>
      <c r="Y473" s="12">
        <f>'[1]TCE - ANEXO III - Preencher'!Z482</f>
        <v>0</v>
      </c>
      <c r="Z473" s="12">
        <f t="shared" si="46"/>
        <v>1.33</v>
      </c>
      <c r="AA473" s="13" t="str">
        <f>IF('[1]TCE - ANEXO III - Preencher'!AB482="","",'[1]TCE - ANEXO III - Preencher'!AB482)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73" s="12">
        <f t="shared" si="47"/>
        <v>321.705685884692</v>
      </c>
    </row>
    <row r="474" spans="1:28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MANOEL TEIXEIRA DA SILVA NETO</v>
      </c>
      <c r="E474" s="6" t="str">
        <f>IF('[1]TCE - ANEXO III - Preencher'!F483="4 - Assistência Odontológica","2 - Outros Profissionais da Saúde",'[1]TCE - ANEXO III - Preencher'!F483)</f>
        <v>3 - Administrativo</v>
      </c>
      <c r="F474" s="9">
        <f>'[1]TCE - ANEXO III - Preencher'!G483</f>
        <v>517410</v>
      </c>
      <c r="G474" s="10" t="str">
        <f>IF('[1]TCE - ANEXO III - Preencher'!H483="","",'[1]TCE - ANEXO III - Preencher'!H483)</f>
        <v>02/2024</v>
      </c>
      <c r="H474" s="11">
        <f>'[1]TCE - ANEXO III - Preencher'!I483</f>
        <v>0</v>
      </c>
      <c r="I474" s="11">
        <f>'[1]TCE - ANEXO III - Preencher'!J483</f>
        <v>163.85</v>
      </c>
      <c r="J474" s="11">
        <f>'[1]TCE - ANEXO III - Preencher'!K483</f>
        <v>0</v>
      </c>
      <c r="K474" s="12">
        <f>'[1]TCE - ANEXO III - Preencher'!L483</f>
        <v>0</v>
      </c>
      <c r="L474" s="12">
        <f>'[1]TCE - ANEXO III - Preencher'!M483</f>
        <v>0</v>
      </c>
      <c r="M474" s="12">
        <f t="shared" si="42"/>
        <v>0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163.85</v>
      </c>
    </row>
    <row r="475" spans="1:28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 xml:space="preserve">MARAYZA BERNARDO SILVA 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>
        <f>'[1]TCE - ANEXO III - Preencher'!G484</f>
        <v>324115</v>
      </c>
      <c r="G475" s="10" t="str">
        <f>IF('[1]TCE - ANEXO III - Preencher'!H484="","",'[1]TCE - ANEXO III - Preencher'!H484)</f>
        <v>02/2024</v>
      </c>
      <c r="H475" s="11">
        <f>'[1]TCE - ANEXO III - Preencher'!I484</f>
        <v>0</v>
      </c>
      <c r="I475" s="11">
        <f>'[1]TCE - ANEXO III - Preencher'!J484</f>
        <v>0</v>
      </c>
      <c r="J475" s="11">
        <f>'[1]TCE - ANEXO III - Preencher'!K484</f>
        <v>9854.17</v>
      </c>
      <c r="K475" s="12">
        <f>'[1]TCE - ANEXO III - Preencher'!L484</f>
        <v>0</v>
      </c>
      <c r="L475" s="12">
        <f>'[1]TCE - ANEXO III - Preencher'!M484</f>
        <v>0</v>
      </c>
      <c r="M475" s="12">
        <f t="shared" si="42"/>
        <v>0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9854.17</v>
      </c>
    </row>
    <row r="476" spans="1:28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MARCELO JOSE DOS SANTOS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223505</v>
      </c>
      <c r="G476" s="10" t="str">
        <f>IF('[1]TCE - ANEXO III - Preencher'!H485="","",'[1]TCE - ANEXO III - Preencher'!H485)</f>
        <v>02/2024</v>
      </c>
      <c r="H476" s="11">
        <f>'[1]TCE - ANEXO III - Preencher'!I485</f>
        <v>0</v>
      </c>
      <c r="I476" s="11">
        <f>'[1]TCE - ANEXO III - Preencher'!J485</f>
        <v>204.69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0</v>
      </c>
      <c r="M476" s="12">
        <f t="shared" si="42"/>
        <v>0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700.1</v>
      </c>
      <c r="Y476" s="12">
        <f>'[1]TCE - ANEXO III - Preencher'!Z485</f>
        <v>0</v>
      </c>
      <c r="Z476" s="12">
        <f t="shared" si="46"/>
        <v>700.1</v>
      </c>
      <c r="AA476" s="13" t="str">
        <f>IF('[1]TCE - ANEXO III - Preencher'!AB485="","",'[1]TCE - ANEXO III - Preencher'!AB485)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76" s="12">
        <f t="shared" si="47"/>
        <v>904.79</v>
      </c>
    </row>
    <row r="477" spans="1:28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MARCELO PINHEIRO DE ARAUJO</v>
      </c>
      <c r="E477" s="6" t="str">
        <f>IF('[1]TCE - ANEXO III - Preencher'!F486="4 - Assistência Odontológica","2 - Outros Profissionais da Saúde",'[1]TCE - ANEXO III - Preencher'!F486)</f>
        <v>3 - Administrativo</v>
      </c>
      <c r="F477" s="9">
        <f>'[1]TCE - ANEXO III - Preencher'!G486</f>
        <v>521130</v>
      </c>
      <c r="G477" s="10" t="str">
        <f>IF('[1]TCE - ANEXO III - Preencher'!H486="","",'[1]TCE - ANEXO III - Preencher'!H486)</f>
        <v>02/2024</v>
      </c>
      <c r="H477" s="11">
        <f>'[1]TCE - ANEXO III - Preencher'!I486</f>
        <v>0</v>
      </c>
      <c r="I477" s="11">
        <f>'[1]TCE - ANEXO III - Preencher'!J486</f>
        <v>150.77000000000001</v>
      </c>
      <c r="J477" s="11">
        <f>'[1]TCE - ANEXO III - Preencher'!K486</f>
        <v>0</v>
      </c>
      <c r="K477" s="12">
        <f>'[1]TCE - ANEXO III - Preencher'!L486</f>
        <v>109.035685884692</v>
      </c>
      <c r="L477" s="12">
        <f>'[1]TCE - ANEXO III - Preencher'!M486</f>
        <v>7.06</v>
      </c>
      <c r="M477" s="12">
        <f t="shared" si="42"/>
        <v>101.975685884692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0.94</v>
      </c>
      <c r="Y477" s="12">
        <f>'[1]TCE - ANEXO III - Preencher'!Z486</f>
        <v>0</v>
      </c>
      <c r="Z477" s="12">
        <f t="shared" si="46"/>
        <v>0.94</v>
      </c>
      <c r="AA477" s="13" t="str">
        <f>IF('[1]TCE - ANEXO III - Preencher'!AB486="","",'[1]TCE - ANEXO III - Preencher'!AB486)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77" s="12">
        <f t="shared" si="47"/>
        <v>253.68568588469202</v>
      </c>
    </row>
    <row r="478" spans="1:28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MARCELO SOARES BARRETO FILHO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>
        <f>'[1]TCE - ANEXO III - Preencher'!G487</f>
        <v>515110</v>
      </c>
      <c r="G478" s="10" t="str">
        <f>IF('[1]TCE - ANEXO III - Preencher'!H487="","",'[1]TCE - ANEXO III - Preencher'!H487)</f>
        <v>02/2024</v>
      </c>
      <c r="H478" s="11">
        <f>'[1]TCE - ANEXO III - Preencher'!I487</f>
        <v>0</v>
      </c>
      <c r="I478" s="11">
        <f>'[1]TCE - ANEXO III - Preencher'!J487</f>
        <v>145.03</v>
      </c>
      <c r="J478" s="11">
        <f>'[1]TCE - ANEXO III - Preencher'!K487</f>
        <v>0</v>
      </c>
      <c r="K478" s="12">
        <f>'[1]TCE - ANEXO III - Preencher'!L487</f>
        <v>109.035685884692</v>
      </c>
      <c r="L478" s="12">
        <f>'[1]TCE - ANEXO III - Preencher'!M487</f>
        <v>7.06</v>
      </c>
      <c r="M478" s="12">
        <f t="shared" si="42"/>
        <v>101.975685884692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1.1299999999999999</v>
      </c>
      <c r="Y478" s="12">
        <f>'[1]TCE - ANEXO III - Preencher'!Z487</f>
        <v>0</v>
      </c>
      <c r="Z478" s="12">
        <f t="shared" si="46"/>
        <v>1.1299999999999999</v>
      </c>
      <c r="AA478" s="13" t="str">
        <f>IF('[1]TCE - ANEXO III - Preencher'!AB487="","",'[1]TCE - ANEXO III - Preencher'!AB487)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78" s="12">
        <f t="shared" si="47"/>
        <v>248.13568588469201</v>
      </c>
    </row>
    <row r="479" spans="1:28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MARCIA CRISTIANE ARAUJO DO NASCIMENTO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322205</v>
      </c>
      <c r="G479" s="10" t="str">
        <f>IF('[1]TCE - ANEXO III - Preencher'!H488="","",'[1]TCE - ANEXO III - Preencher'!H488)</f>
        <v>02/2024</v>
      </c>
      <c r="H479" s="11">
        <f>'[1]TCE - ANEXO III - Preencher'!I488</f>
        <v>0</v>
      </c>
      <c r="I479" s="11">
        <f>'[1]TCE - ANEXO III - Preencher'!J488</f>
        <v>167.39</v>
      </c>
      <c r="J479" s="11">
        <f>'[1]TCE - ANEXO III - Preencher'!K488</f>
        <v>0</v>
      </c>
      <c r="K479" s="12">
        <f>'[1]TCE - ANEXO III - Preencher'!L488</f>
        <v>109.035685884692</v>
      </c>
      <c r="L479" s="12">
        <f>'[1]TCE - ANEXO III - Preencher'!M488</f>
        <v>7.06</v>
      </c>
      <c r="M479" s="12">
        <f t="shared" si="42"/>
        <v>101.975685884692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885.47</v>
      </c>
      <c r="Y479" s="12">
        <f>'[1]TCE - ANEXO III - Preencher'!Z488</f>
        <v>0</v>
      </c>
      <c r="Z479" s="12">
        <f t="shared" si="46"/>
        <v>885.47</v>
      </c>
      <c r="AA479" s="13" t="str">
        <f>IF('[1]TCE - ANEXO III - Preencher'!AB488="","",'[1]TCE - ANEXO III - Preencher'!AB488)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79" s="12">
        <f t="shared" si="47"/>
        <v>1154.8356858846919</v>
      </c>
    </row>
    <row r="480" spans="1:28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MARCIA MARIA MONTEIRO LIODORO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>
        <f>'[1]TCE - ANEXO III - Preencher'!G489</f>
        <v>322205</v>
      </c>
      <c r="G480" s="10" t="str">
        <f>IF('[1]TCE - ANEXO III - Preencher'!H489="","",'[1]TCE - ANEXO III - Preencher'!H489)</f>
        <v>02/2024</v>
      </c>
      <c r="H480" s="11">
        <f>'[1]TCE - ANEXO III - Preencher'!I489</f>
        <v>0</v>
      </c>
      <c r="I480" s="11">
        <f>'[1]TCE - ANEXO III - Preencher'!J489</f>
        <v>172.32</v>
      </c>
      <c r="J480" s="11">
        <f>'[1]TCE - ANEXO III - Preencher'!K489</f>
        <v>0</v>
      </c>
      <c r="K480" s="12">
        <f>'[1]TCE - ANEXO III - Preencher'!L489</f>
        <v>109.035685884692</v>
      </c>
      <c r="L480" s="12">
        <f>'[1]TCE - ANEXO III - Preencher'!M489</f>
        <v>7.06</v>
      </c>
      <c r="M480" s="12">
        <f t="shared" si="42"/>
        <v>101.975685884692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77.55</v>
      </c>
      <c r="U480" s="12">
        <f>'[1]TCE - ANEXO III - Preencher'!V489</f>
        <v>0</v>
      </c>
      <c r="V480" s="12">
        <f t="shared" si="45"/>
        <v>77.55</v>
      </c>
      <c r="W480" s="13" t="str">
        <f>IF('[1]TCE - ANEXO III - Preencher'!X489="","",'[1]TCE - ANEXO III - Preencher'!X489)</f>
        <v>AUX CRECHE</v>
      </c>
      <c r="X480" s="12">
        <f>'[1]TCE - ANEXO III - Preencher'!Y489</f>
        <v>443.07</v>
      </c>
      <c r="Y480" s="12">
        <f>'[1]TCE - ANEXO III - Preencher'!Z489</f>
        <v>0</v>
      </c>
      <c r="Z480" s="12">
        <f t="shared" si="46"/>
        <v>443.07</v>
      </c>
      <c r="AA480" s="13" t="str">
        <f>IF('[1]TCE - ANEXO III - Preencher'!AB489="","",'[1]TCE - ANEXO III - Preencher'!AB489)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0" s="12">
        <f t="shared" si="47"/>
        <v>794.91568588469204</v>
      </c>
    </row>
    <row r="481" spans="1:28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MARCILENE DE MIRANDA SILVA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223505</v>
      </c>
      <c r="G481" s="10" t="str">
        <f>IF('[1]TCE - ANEXO III - Preencher'!H490="","",'[1]TCE - ANEXO III - Preencher'!H490)</f>
        <v>02/2024</v>
      </c>
      <c r="H481" s="11">
        <f>'[1]TCE - ANEXO III - Preencher'!I490</f>
        <v>0</v>
      </c>
      <c r="I481" s="11">
        <f>'[1]TCE - ANEXO III - Preencher'!J490</f>
        <v>239.81</v>
      </c>
      <c r="J481" s="11">
        <f>'[1]TCE - ANEXO III - Preencher'!K490</f>
        <v>0</v>
      </c>
      <c r="K481" s="12">
        <f>'[1]TCE - ANEXO III - Preencher'!L490</f>
        <v>0</v>
      </c>
      <c r="L481" s="12">
        <f>'[1]TCE - ANEXO III - Preencher'!M490</f>
        <v>0</v>
      </c>
      <c r="M481" s="12">
        <f t="shared" si="42"/>
        <v>0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642.65</v>
      </c>
      <c r="Y481" s="12">
        <f>'[1]TCE - ANEXO III - Preencher'!Z490</f>
        <v>0</v>
      </c>
      <c r="Z481" s="12">
        <f t="shared" si="46"/>
        <v>642.65</v>
      </c>
      <c r="AA481" s="13" t="str">
        <f>IF('[1]TCE - ANEXO III - Preencher'!AB490="","",'[1]TCE - ANEXO III - Preencher'!AB490)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1" s="12">
        <f t="shared" si="47"/>
        <v>882.46</v>
      </c>
    </row>
    <row r="482" spans="1:28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MARCIO ELIAS DE SOUZA</v>
      </c>
      <c r="E482" s="6" t="str">
        <f>IF('[1]TCE - ANEXO III - Preencher'!F491="4 - Assistência Odontológica","2 - Outros Profissionais da Saúde",'[1]TCE - ANEXO III - Preencher'!F491)</f>
        <v>3 - Administrativo</v>
      </c>
      <c r="F482" s="9">
        <f>'[1]TCE - ANEXO III - Preencher'!G491</f>
        <v>142105</v>
      </c>
      <c r="G482" s="10" t="str">
        <f>IF('[1]TCE - ANEXO III - Preencher'!H491="","",'[1]TCE - ANEXO III - Preencher'!H491)</f>
        <v>02/2024</v>
      </c>
      <c r="H482" s="11">
        <f>'[1]TCE - ANEXO III - Preencher'!I491</f>
        <v>0</v>
      </c>
      <c r="I482" s="11">
        <f>'[1]TCE - ANEXO III - Preencher'!J491</f>
        <v>328</v>
      </c>
      <c r="J482" s="11">
        <f>'[1]TCE - ANEXO III - Preencher'!K491</f>
        <v>0</v>
      </c>
      <c r="K482" s="12">
        <f>'[1]TCE - ANEXO III - Preencher'!L491</f>
        <v>109.035685884692</v>
      </c>
      <c r="L482" s="12">
        <f>'[1]TCE - ANEXO III - Preencher'!M491</f>
        <v>7.06</v>
      </c>
      <c r="M482" s="12">
        <f t="shared" si="42"/>
        <v>101.975685884692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1.21</v>
      </c>
      <c r="Y482" s="12">
        <f>'[1]TCE - ANEXO III - Preencher'!Z491</f>
        <v>0</v>
      </c>
      <c r="Z482" s="12">
        <f t="shared" si="46"/>
        <v>1.21</v>
      </c>
      <c r="AA482" s="13" t="str">
        <f>IF('[1]TCE - ANEXO III - Preencher'!AB491="","",'[1]TCE - ANEXO III - Preencher'!AB491)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2" s="12">
        <f t="shared" si="47"/>
        <v>431.18568588469196</v>
      </c>
    </row>
    <row r="483" spans="1:28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MARCIO JOSE DA SILVA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322205</v>
      </c>
      <c r="G483" s="10" t="str">
        <f>IF('[1]TCE - ANEXO III - Preencher'!H492="","",'[1]TCE - ANEXO III - Preencher'!H492)</f>
        <v>02/2024</v>
      </c>
      <c r="H483" s="11">
        <f>'[1]TCE - ANEXO III - Preencher'!I492</f>
        <v>0</v>
      </c>
      <c r="I483" s="11">
        <f>'[1]TCE - ANEXO III - Preencher'!J492</f>
        <v>147.07</v>
      </c>
      <c r="J483" s="11">
        <f>'[1]TCE - ANEXO III - Preencher'!K492</f>
        <v>0</v>
      </c>
      <c r="K483" s="12">
        <f>'[1]TCE - ANEXO III - Preencher'!L492</f>
        <v>109.035685884692</v>
      </c>
      <c r="L483" s="12">
        <f>'[1]TCE - ANEXO III - Preencher'!M492</f>
        <v>7.06</v>
      </c>
      <c r="M483" s="12">
        <f t="shared" si="42"/>
        <v>101.975685884692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872.82</v>
      </c>
      <c r="Y483" s="12">
        <f>'[1]TCE - ANEXO III - Preencher'!Z492</f>
        <v>0</v>
      </c>
      <c r="Z483" s="12">
        <f t="shared" si="46"/>
        <v>872.82</v>
      </c>
      <c r="AA483" s="13" t="str">
        <f>IF('[1]TCE - ANEXO III - Preencher'!AB492="","",'[1]TCE - ANEXO III - Preencher'!AB492)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3" s="12">
        <f t="shared" si="47"/>
        <v>1121.8656858846921</v>
      </c>
    </row>
    <row r="484" spans="1:28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MARCIO ROBERTO FAUSTINO DA SILVA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322205</v>
      </c>
      <c r="G484" s="10" t="str">
        <f>IF('[1]TCE - ANEXO III - Preencher'!H493="","",'[1]TCE - ANEXO III - Preencher'!H493)</f>
        <v>02/2024</v>
      </c>
      <c r="H484" s="11">
        <f>'[1]TCE - ANEXO III - Preencher'!I493</f>
        <v>0</v>
      </c>
      <c r="I484" s="11">
        <f>'[1]TCE - ANEXO III - Preencher'!J493</f>
        <v>142.71</v>
      </c>
      <c r="J484" s="11">
        <f>'[1]TCE - ANEXO III - Preencher'!K493</f>
        <v>0</v>
      </c>
      <c r="K484" s="12">
        <f>'[1]TCE - ANEXO III - Preencher'!L493</f>
        <v>109.035685884692</v>
      </c>
      <c r="L484" s="12">
        <f>'[1]TCE - ANEXO III - Preencher'!M493</f>
        <v>7.06</v>
      </c>
      <c r="M484" s="12">
        <f t="shared" si="42"/>
        <v>101.975685884692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881.68</v>
      </c>
      <c r="Y484" s="12">
        <f>'[1]TCE - ANEXO III - Preencher'!Z493</f>
        <v>0</v>
      </c>
      <c r="Z484" s="12">
        <f t="shared" si="46"/>
        <v>881.68</v>
      </c>
      <c r="AA484" s="13" t="str">
        <f>IF('[1]TCE - ANEXO III - Preencher'!AB493="","",'[1]TCE - ANEXO III - Preencher'!AB493)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4" s="12">
        <f t="shared" si="47"/>
        <v>1126.3656858846921</v>
      </c>
    </row>
    <row r="485" spans="1:28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MARCONI VENTURA DA SILVA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>
        <f>'[1]TCE - ANEXO III - Preencher'!G494</f>
        <v>322205</v>
      </c>
      <c r="G485" s="10" t="str">
        <f>IF('[1]TCE - ANEXO III - Preencher'!H494="","",'[1]TCE - ANEXO III - Preencher'!H494)</f>
        <v>02/2024</v>
      </c>
      <c r="H485" s="11">
        <f>'[1]TCE - ANEXO III - Preencher'!I494</f>
        <v>0</v>
      </c>
      <c r="I485" s="11">
        <f>'[1]TCE - ANEXO III - Preencher'!J494</f>
        <v>167.4</v>
      </c>
      <c r="J485" s="11">
        <f>'[1]TCE - ANEXO III - Preencher'!K494</f>
        <v>0</v>
      </c>
      <c r="K485" s="12">
        <f>'[1]TCE - ANEXO III - Preencher'!L494</f>
        <v>109.035685884692</v>
      </c>
      <c r="L485" s="12">
        <f>'[1]TCE - ANEXO III - Preencher'!M494</f>
        <v>7.06</v>
      </c>
      <c r="M485" s="12">
        <f t="shared" si="42"/>
        <v>101.975685884692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839.91</v>
      </c>
      <c r="Y485" s="12">
        <f>'[1]TCE - ANEXO III - Preencher'!Z494</f>
        <v>0</v>
      </c>
      <c r="Z485" s="12">
        <f t="shared" si="46"/>
        <v>839.91</v>
      </c>
      <c r="AA485" s="13" t="str">
        <f>IF('[1]TCE - ANEXO III - Preencher'!AB494="","",'[1]TCE - ANEXO III - Preencher'!AB494)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5" s="12">
        <f t="shared" si="47"/>
        <v>1109.2856858846919</v>
      </c>
    </row>
    <row r="486" spans="1:28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MARCOS ANDRE DOS SANTOS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515110</v>
      </c>
      <c r="G486" s="10" t="str">
        <f>IF('[1]TCE - ANEXO III - Preencher'!H495="","",'[1]TCE - ANEXO III - Preencher'!H495)</f>
        <v>02/2024</v>
      </c>
      <c r="H486" s="11">
        <f>'[1]TCE - ANEXO III - Preencher'!I495</f>
        <v>0</v>
      </c>
      <c r="I486" s="11">
        <f>'[1]TCE - ANEXO III - Preencher'!J495</f>
        <v>0</v>
      </c>
      <c r="J486" s="11">
        <f>'[1]TCE - ANEXO III - Preencher'!K495</f>
        <v>0</v>
      </c>
      <c r="K486" s="12">
        <f>'[1]TCE - ANEXO III - Preencher'!L495</f>
        <v>0</v>
      </c>
      <c r="L486" s="12">
        <f>'[1]TCE - ANEXO III - Preencher'!M495</f>
        <v>0</v>
      </c>
      <c r="M486" s="12">
        <f t="shared" si="42"/>
        <v>0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0</v>
      </c>
    </row>
    <row r="487" spans="1:28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MARCOS ANTONIO PRIMO DO NASCIMENTO</v>
      </c>
      <c r="E487" s="6" t="str">
        <f>IF('[1]TCE - ANEXO III - Preencher'!F496="4 - Assistência Odontológica","2 - Outros Profissionais da Saúde",'[1]TCE - ANEXO III - Preencher'!F496)</f>
        <v>3 - Administrativo</v>
      </c>
      <c r="F487" s="9">
        <f>'[1]TCE - ANEXO III - Preencher'!G496</f>
        <v>414105</v>
      </c>
      <c r="G487" s="10" t="str">
        <f>IF('[1]TCE - ANEXO III - Preencher'!H496="","",'[1]TCE - ANEXO III - Preencher'!H496)</f>
        <v>02/2024</v>
      </c>
      <c r="H487" s="11">
        <f>'[1]TCE - ANEXO III - Preencher'!I496</f>
        <v>0</v>
      </c>
      <c r="I487" s="11">
        <f>'[1]TCE - ANEXO III - Preencher'!J496</f>
        <v>123.05</v>
      </c>
      <c r="J487" s="11">
        <f>'[1]TCE - ANEXO III - Preencher'!K496</f>
        <v>0</v>
      </c>
      <c r="K487" s="12">
        <f>'[1]TCE - ANEXO III - Preencher'!L496</f>
        <v>109.035685884692</v>
      </c>
      <c r="L487" s="12">
        <f>'[1]TCE - ANEXO III - Preencher'!M496</f>
        <v>7.06</v>
      </c>
      <c r="M487" s="12">
        <f t="shared" si="42"/>
        <v>101.975685884692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1.59</v>
      </c>
      <c r="Y487" s="12">
        <f>'[1]TCE - ANEXO III - Preencher'!Z496</f>
        <v>0</v>
      </c>
      <c r="Z487" s="12">
        <f t="shared" si="46"/>
        <v>1.59</v>
      </c>
      <c r="AA487" s="13" t="str">
        <f>IF('[1]TCE - ANEXO III - Preencher'!AB496="","",'[1]TCE - ANEXO III - Preencher'!AB496)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7" s="12">
        <f t="shared" si="47"/>
        <v>226.615685884692</v>
      </c>
    </row>
    <row r="488" spans="1:28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MARCOS DOMINGOS DA SILVA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322605</v>
      </c>
      <c r="G488" s="10" t="str">
        <f>IF('[1]TCE - ANEXO III - Preencher'!H497="","",'[1]TCE - ANEXO III - Preencher'!H497)</f>
        <v>02/2024</v>
      </c>
      <c r="H488" s="11">
        <f>'[1]TCE - ANEXO III - Preencher'!I497</f>
        <v>0</v>
      </c>
      <c r="I488" s="11">
        <f>'[1]TCE - ANEXO III - Preencher'!J497</f>
        <v>173.05</v>
      </c>
      <c r="J488" s="11">
        <f>'[1]TCE - ANEXO III - Preencher'!K497</f>
        <v>0</v>
      </c>
      <c r="K488" s="12">
        <f>'[1]TCE - ANEXO III - Preencher'!L497</f>
        <v>109.035685884692</v>
      </c>
      <c r="L488" s="12">
        <f>'[1]TCE - ANEXO III - Preencher'!M497</f>
        <v>7.06</v>
      </c>
      <c r="M488" s="12">
        <f t="shared" si="42"/>
        <v>101.975685884692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1.63</v>
      </c>
      <c r="Y488" s="12">
        <f>'[1]TCE - ANEXO III - Preencher'!Z497</f>
        <v>0</v>
      </c>
      <c r="Z488" s="12">
        <f t="shared" si="46"/>
        <v>1.63</v>
      </c>
      <c r="AA488" s="13" t="str">
        <f>IF('[1]TCE - ANEXO III - Preencher'!AB497="","",'[1]TCE - ANEXO III - Preencher'!AB497)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8" s="12">
        <f t="shared" si="47"/>
        <v>276.65568588469199</v>
      </c>
    </row>
    <row r="489" spans="1:28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MARCOS FELIPE DA SILVA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324115</v>
      </c>
      <c r="G489" s="10" t="str">
        <f>IF('[1]TCE - ANEXO III - Preencher'!H498="","",'[1]TCE - ANEXO III - Preencher'!H498)</f>
        <v>02/2024</v>
      </c>
      <c r="H489" s="11">
        <f>'[1]TCE - ANEXO III - Preencher'!I498</f>
        <v>0</v>
      </c>
      <c r="I489" s="11">
        <f>'[1]TCE - ANEXO III - Preencher'!J498</f>
        <v>300.22000000000003</v>
      </c>
      <c r="J489" s="11">
        <f>'[1]TCE - ANEXO III - Preencher'!K498</f>
        <v>0</v>
      </c>
      <c r="K489" s="12">
        <f>'[1]TCE - ANEXO III - Preencher'!L498</f>
        <v>109.035685884692</v>
      </c>
      <c r="L489" s="12">
        <f>'[1]TCE - ANEXO III - Preencher'!M498</f>
        <v>7.06</v>
      </c>
      <c r="M489" s="12">
        <f t="shared" si="42"/>
        <v>101.975685884692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0.7</v>
      </c>
      <c r="Y489" s="12">
        <f>'[1]TCE - ANEXO III - Preencher'!Z498</f>
        <v>0</v>
      </c>
      <c r="Z489" s="12">
        <f t="shared" si="46"/>
        <v>0.7</v>
      </c>
      <c r="AA489" s="13" t="str">
        <f>IF('[1]TCE - ANEXO III - Preencher'!AB498="","",'[1]TCE - ANEXO III - Preencher'!AB498)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89" s="12">
        <f t="shared" si="47"/>
        <v>402.895685884692</v>
      </c>
    </row>
    <row r="490" spans="1:28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MAREVALDO SOARES DA SILVA</v>
      </c>
      <c r="E490" s="6" t="str">
        <f>IF('[1]TCE - ANEXO III - Preencher'!F499="4 - Assistência Odontológica","2 - Outros Profissionais da Saúde",'[1]TCE - ANEXO III - Preencher'!F499)</f>
        <v>3 - Administrativo</v>
      </c>
      <c r="F490" s="9">
        <f>'[1]TCE - ANEXO III - Preencher'!G499</f>
        <v>513205</v>
      </c>
      <c r="G490" s="10" t="str">
        <f>IF('[1]TCE - ANEXO III - Preencher'!H499="","",'[1]TCE - ANEXO III - Preencher'!H499)</f>
        <v>02/2024</v>
      </c>
      <c r="H490" s="11">
        <f>'[1]TCE - ANEXO III - Preencher'!I499</f>
        <v>0</v>
      </c>
      <c r="I490" s="11">
        <f>'[1]TCE - ANEXO III - Preencher'!J499</f>
        <v>193.5</v>
      </c>
      <c r="J490" s="11">
        <f>'[1]TCE - ANEXO III - Preencher'!K499</f>
        <v>0</v>
      </c>
      <c r="K490" s="12">
        <f>'[1]TCE - ANEXO III - Preencher'!L499</f>
        <v>109.035685884692</v>
      </c>
      <c r="L490" s="12">
        <f>'[1]TCE - ANEXO III - Preencher'!M499</f>
        <v>7.06</v>
      </c>
      <c r="M490" s="12">
        <f t="shared" si="42"/>
        <v>101.975685884692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1.26</v>
      </c>
      <c r="Y490" s="12">
        <f>'[1]TCE - ANEXO III - Preencher'!Z499</f>
        <v>0</v>
      </c>
      <c r="Z490" s="12">
        <f t="shared" si="46"/>
        <v>1.26</v>
      </c>
      <c r="AA490" s="13" t="str">
        <f>IF('[1]TCE - ANEXO III - Preencher'!AB499="","",'[1]TCE - ANEXO III - Preencher'!AB499)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0" s="12">
        <f t="shared" si="47"/>
        <v>296.73568588469197</v>
      </c>
    </row>
    <row r="491" spans="1:28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MARIA ANDREZA COUTO SILVA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223505</v>
      </c>
      <c r="G491" s="10" t="str">
        <f>IF('[1]TCE - ANEXO III - Preencher'!H500="","",'[1]TCE - ANEXO III - Preencher'!H500)</f>
        <v>02/2024</v>
      </c>
      <c r="H491" s="11">
        <f>'[1]TCE - ANEXO III - Preencher'!I500</f>
        <v>0</v>
      </c>
      <c r="I491" s="11">
        <f>'[1]TCE - ANEXO III - Preencher'!J500</f>
        <v>311.76</v>
      </c>
      <c r="J491" s="11">
        <f>'[1]TCE - ANEXO III - Preencher'!K500</f>
        <v>0</v>
      </c>
      <c r="K491" s="12">
        <f>'[1]TCE - ANEXO III - Preencher'!L500</f>
        <v>0</v>
      </c>
      <c r="L491" s="12">
        <f>'[1]TCE - ANEXO III - Preencher'!M500</f>
        <v>0</v>
      </c>
      <c r="M491" s="12">
        <f t="shared" si="42"/>
        <v>0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394.3</v>
      </c>
      <c r="Y491" s="12">
        <f>'[1]TCE - ANEXO III - Preencher'!Z500</f>
        <v>0</v>
      </c>
      <c r="Z491" s="12">
        <f t="shared" si="46"/>
        <v>394.3</v>
      </c>
      <c r="AA491" s="13" t="str">
        <f>IF('[1]TCE - ANEXO III - Preencher'!AB500="","",'[1]TCE - ANEXO III - Preencher'!AB500)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1" s="12">
        <f t="shared" si="47"/>
        <v>706.06</v>
      </c>
    </row>
    <row r="492" spans="1:28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MARIA APARECIDA DA SILVA</v>
      </c>
      <c r="E492" s="6" t="str">
        <f>IF('[1]TCE - ANEXO III - Preencher'!F501="4 - Assistência Odontológica","2 - Outros Profissionais da Saúde",'[1]TCE - ANEXO III - Preencher'!F501)</f>
        <v>3 - Administrativo</v>
      </c>
      <c r="F492" s="9">
        <f>'[1]TCE - ANEXO III - Preencher'!G501</f>
        <v>411005</v>
      </c>
      <c r="G492" s="10" t="str">
        <f>IF('[1]TCE - ANEXO III - Preencher'!H501="","",'[1]TCE - ANEXO III - Preencher'!H501)</f>
        <v>02/2024</v>
      </c>
      <c r="H492" s="11">
        <f>'[1]TCE - ANEXO III - Preencher'!I501</f>
        <v>0</v>
      </c>
      <c r="I492" s="11">
        <f>'[1]TCE - ANEXO III - Preencher'!J501</f>
        <v>182.37</v>
      </c>
      <c r="J492" s="11">
        <f>'[1]TCE - ANEXO III - Preencher'!K501</f>
        <v>0</v>
      </c>
      <c r="K492" s="12">
        <f>'[1]TCE - ANEXO III - Preencher'!L501</f>
        <v>109.035685884692</v>
      </c>
      <c r="L492" s="12">
        <f>'[1]TCE - ANEXO III - Preencher'!M501</f>
        <v>7.06</v>
      </c>
      <c r="M492" s="12">
        <f t="shared" si="42"/>
        <v>101.975685884692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1.38</v>
      </c>
      <c r="Y492" s="12">
        <f>'[1]TCE - ANEXO III - Preencher'!Z501</f>
        <v>0</v>
      </c>
      <c r="Z492" s="12">
        <f t="shared" si="46"/>
        <v>1.38</v>
      </c>
      <c r="AA492" s="13" t="str">
        <f>IF('[1]TCE - ANEXO III - Preencher'!AB501="","",'[1]TCE - ANEXO III - Preencher'!AB501)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2" s="12">
        <f t="shared" si="47"/>
        <v>285.72568588469198</v>
      </c>
    </row>
    <row r="493" spans="1:28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MARIA APARECIDA DA SILVA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322205</v>
      </c>
      <c r="G493" s="10" t="str">
        <f>IF('[1]TCE - ANEXO III - Preencher'!H502="","",'[1]TCE - ANEXO III - Preencher'!H502)</f>
        <v>02/2024</v>
      </c>
      <c r="H493" s="11">
        <f>'[1]TCE - ANEXO III - Preencher'!I502</f>
        <v>0</v>
      </c>
      <c r="I493" s="11">
        <f>'[1]TCE - ANEXO III - Preencher'!J502</f>
        <v>167.4</v>
      </c>
      <c r="J493" s="11">
        <f>'[1]TCE - ANEXO III - Preencher'!K502</f>
        <v>0</v>
      </c>
      <c r="K493" s="12">
        <f>'[1]TCE - ANEXO III - Preencher'!L502</f>
        <v>109.035685884692</v>
      </c>
      <c r="L493" s="12">
        <f>'[1]TCE - ANEXO III - Preencher'!M502</f>
        <v>7.06</v>
      </c>
      <c r="M493" s="12">
        <f t="shared" si="42"/>
        <v>101.975685884692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868.52</v>
      </c>
      <c r="Y493" s="12">
        <f>'[1]TCE - ANEXO III - Preencher'!Z502</f>
        <v>0</v>
      </c>
      <c r="Z493" s="12">
        <f t="shared" si="46"/>
        <v>868.52</v>
      </c>
      <c r="AA493" s="13" t="str">
        <f>IF('[1]TCE - ANEXO III - Preencher'!AB502="","",'[1]TCE - ANEXO III - Preencher'!AB502)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3" s="12">
        <f t="shared" si="47"/>
        <v>1137.8956858846921</v>
      </c>
    </row>
    <row r="494" spans="1:28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MARIA CAROLINE DA SILVA ARAUJO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322205</v>
      </c>
      <c r="G494" s="10" t="str">
        <f>IF('[1]TCE - ANEXO III - Preencher'!H503="","",'[1]TCE - ANEXO III - Preencher'!H503)</f>
        <v>02/2024</v>
      </c>
      <c r="H494" s="11">
        <f>'[1]TCE - ANEXO III - Preencher'!I503</f>
        <v>0</v>
      </c>
      <c r="I494" s="11">
        <f>'[1]TCE - ANEXO III - Preencher'!J503</f>
        <v>148.36000000000001</v>
      </c>
      <c r="J494" s="11">
        <f>'[1]TCE - ANEXO III - Preencher'!K503</f>
        <v>0</v>
      </c>
      <c r="K494" s="12">
        <f>'[1]TCE - ANEXO III - Preencher'!L503</f>
        <v>109.035685884692</v>
      </c>
      <c r="L494" s="12">
        <f>'[1]TCE - ANEXO III - Preencher'!M503</f>
        <v>7.06</v>
      </c>
      <c r="M494" s="12">
        <f t="shared" si="42"/>
        <v>101.975685884692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850.89</v>
      </c>
      <c r="Y494" s="12">
        <f>'[1]TCE - ANEXO III - Preencher'!Z503</f>
        <v>0</v>
      </c>
      <c r="Z494" s="12">
        <f t="shared" si="46"/>
        <v>850.89</v>
      </c>
      <c r="AA494" s="13" t="str">
        <f>IF('[1]TCE - ANEXO III - Preencher'!AB503="","",'[1]TCE - ANEXO III - Preencher'!AB503)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4" s="12">
        <f t="shared" si="47"/>
        <v>1101.225685884692</v>
      </c>
    </row>
    <row r="495" spans="1:28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MARIA CRISTIANE DA SILVA</v>
      </c>
      <c r="E495" s="6" t="str">
        <f>IF('[1]TCE - ANEXO III - Preencher'!F504="4 - Assistência Odontológica","2 - Outros Profissionais da Saúde",'[1]TCE - ANEXO III - Preencher'!F504)</f>
        <v>3 - Administrativo</v>
      </c>
      <c r="F495" s="9">
        <f>'[1]TCE - ANEXO III - Preencher'!G504</f>
        <v>513430</v>
      </c>
      <c r="G495" s="10" t="str">
        <f>IF('[1]TCE - ANEXO III - Preencher'!H504="","",'[1]TCE - ANEXO III - Preencher'!H504)</f>
        <v>02/2024</v>
      </c>
      <c r="H495" s="11">
        <f>'[1]TCE - ANEXO III - Preencher'!I504</f>
        <v>0</v>
      </c>
      <c r="I495" s="11">
        <f>'[1]TCE - ANEXO III - Preencher'!J504</f>
        <v>155.88</v>
      </c>
      <c r="J495" s="11">
        <f>'[1]TCE - ANEXO III - Preencher'!K504</f>
        <v>0</v>
      </c>
      <c r="K495" s="12">
        <f>'[1]TCE - ANEXO III - Preencher'!L504</f>
        <v>109.035685884692</v>
      </c>
      <c r="L495" s="12">
        <f>'[1]TCE - ANEXO III - Preencher'!M504</f>
        <v>7.06</v>
      </c>
      <c r="M495" s="12">
        <f t="shared" si="42"/>
        <v>101.975685884692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0.78</v>
      </c>
      <c r="Y495" s="12">
        <f>'[1]TCE - ANEXO III - Preencher'!Z504</f>
        <v>0</v>
      </c>
      <c r="Z495" s="12">
        <f t="shared" si="46"/>
        <v>0.78</v>
      </c>
      <c r="AA495" s="13" t="str">
        <f>IF('[1]TCE - ANEXO III - Preencher'!AB504="","",'[1]TCE - ANEXO III - Preencher'!AB504)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5" s="12">
        <f t="shared" si="47"/>
        <v>258.63568588469195</v>
      </c>
    </row>
    <row r="496" spans="1:28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MARIA DAS GRACAS DA SILVA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 t="str">
        <f>IF('[1]TCE - ANEXO III - Preencher'!H505="","",'[1]TCE - ANEXO III - Preencher'!H505)</f>
        <v>02/2024</v>
      </c>
      <c r="H496" s="11">
        <f>'[1]TCE - ANEXO III - Preencher'!I505</f>
        <v>0</v>
      </c>
      <c r="I496" s="11">
        <f>'[1]TCE - ANEXO III - Preencher'!J505</f>
        <v>172.32</v>
      </c>
      <c r="J496" s="11">
        <f>'[1]TCE - ANEXO III - Preencher'!K505</f>
        <v>0</v>
      </c>
      <c r="K496" s="12">
        <f>'[1]TCE - ANEXO III - Preencher'!L505</f>
        <v>109.035685884692</v>
      </c>
      <c r="L496" s="12">
        <f>'[1]TCE - ANEXO III - Preencher'!M505</f>
        <v>7.06</v>
      </c>
      <c r="M496" s="12">
        <f t="shared" si="42"/>
        <v>101.975685884692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77.55</v>
      </c>
      <c r="U496" s="12">
        <f>'[1]TCE - ANEXO III - Preencher'!V505</f>
        <v>0</v>
      </c>
      <c r="V496" s="12">
        <f t="shared" si="45"/>
        <v>77.55</v>
      </c>
      <c r="W496" s="13" t="str">
        <f>IF('[1]TCE - ANEXO III - Preencher'!X505="","",'[1]TCE - ANEXO III - Preencher'!X505)</f>
        <v>AUX CRECHE</v>
      </c>
      <c r="X496" s="12">
        <f>'[1]TCE - ANEXO III - Preencher'!Y505</f>
        <v>464.3</v>
      </c>
      <c r="Y496" s="12">
        <f>'[1]TCE - ANEXO III - Preencher'!Z505</f>
        <v>0</v>
      </c>
      <c r="Z496" s="12">
        <f t="shared" si="46"/>
        <v>464.3</v>
      </c>
      <c r="AA496" s="13" t="str">
        <f>IF('[1]TCE - ANEXO III - Preencher'!AB505="","",'[1]TCE - ANEXO III - Preencher'!AB505)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6" s="12">
        <f t="shared" si="47"/>
        <v>816.14568588469206</v>
      </c>
    </row>
    <row r="497" spans="1:28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MARIA DE LOURDES LUNA DA SILVA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223505</v>
      </c>
      <c r="G497" s="10" t="str">
        <f>IF('[1]TCE - ANEXO III - Preencher'!H506="","",'[1]TCE - ANEXO III - Preencher'!H506)</f>
        <v>02/2024</v>
      </c>
      <c r="H497" s="11">
        <f>'[1]TCE - ANEXO III - Preencher'!I506</f>
        <v>0</v>
      </c>
      <c r="I497" s="11">
        <f>'[1]TCE - ANEXO III - Preencher'!J506</f>
        <v>224.39</v>
      </c>
      <c r="J497" s="11">
        <f>'[1]TCE - ANEXO III - Preencher'!K506</f>
        <v>0</v>
      </c>
      <c r="K497" s="12">
        <f>'[1]TCE - ANEXO III - Preencher'!L506</f>
        <v>0</v>
      </c>
      <c r="L497" s="12">
        <f>'[1]TCE - ANEXO III - Preencher'!M506</f>
        <v>0</v>
      </c>
      <c r="M497" s="12">
        <f t="shared" si="42"/>
        <v>0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699.12</v>
      </c>
      <c r="Y497" s="12">
        <f>'[1]TCE - ANEXO III - Preencher'!Z506</f>
        <v>0</v>
      </c>
      <c r="Z497" s="12">
        <f t="shared" si="46"/>
        <v>699.12</v>
      </c>
      <c r="AA497" s="13" t="str">
        <f>IF('[1]TCE - ANEXO III - Preencher'!AB506="","",'[1]TCE - ANEXO III - Preencher'!AB506)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7" s="12">
        <f t="shared" si="47"/>
        <v>923.51</v>
      </c>
    </row>
    <row r="498" spans="1:28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MARIA DELARIA DA SILVA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>
        <f>'[1]TCE - ANEXO III - Preencher'!G507</f>
        <v>322205</v>
      </c>
      <c r="G498" s="10" t="str">
        <f>IF('[1]TCE - ANEXO III - Preencher'!H507="","",'[1]TCE - ANEXO III - Preencher'!H507)</f>
        <v>02/2024</v>
      </c>
      <c r="H498" s="11">
        <f>'[1]TCE - ANEXO III - Preencher'!I507</f>
        <v>0</v>
      </c>
      <c r="I498" s="11">
        <f>'[1]TCE - ANEXO III - Preencher'!J507</f>
        <v>177.96</v>
      </c>
      <c r="J498" s="11">
        <f>'[1]TCE - ANEXO III - Preencher'!K507</f>
        <v>0</v>
      </c>
      <c r="K498" s="12">
        <f>'[1]TCE - ANEXO III - Preencher'!L507</f>
        <v>109.035685884692</v>
      </c>
      <c r="L498" s="12">
        <f>'[1]TCE - ANEXO III - Preencher'!M507</f>
        <v>7.06</v>
      </c>
      <c r="M498" s="12">
        <f t="shared" si="42"/>
        <v>101.975685884692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859.92</v>
      </c>
      <c r="Y498" s="12">
        <f>'[1]TCE - ANEXO III - Preencher'!Z507</f>
        <v>0</v>
      </c>
      <c r="Z498" s="12">
        <f t="shared" si="46"/>
        <v>859.92</v>
      </c>
      <c r="AA498" s="13" t="str">
        <f>IF('[1]TCE - ANEXO III - Preencher'!AB507="","",'[1]TCE - ANEXO III - Preencher'!AB507)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498" s="12">
        <f t="shared" si="47"/>
        <v>1139.8556858846919</v>
      </c>
    </row>
    <row r="499" spans="1:28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MARIA DO SOCORRO SIQUEIRA DA SILVA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>
        <f>'[1]TCE - ANEXO III - Preencher'!G508</f>
        <v>223505</v>
      </c>
      <c r="G499" s="10" t="str">
        <f>IF('[1]TCE - ANEXO III - Preencher'!H508="","",'[1]TCE - ANEXO III - Preencher'!H508)</f>
        <v>02/2024</v>
      </c>
      <c r="H499" s="11">
        <f>'[1]TCE - ANEXO III - Preencher'!I508</f>
        <v>0</v>
      </c>
      <c r="I499" s="11">
        <f>'[1]TCE - ANEXO III - Preencher'!J508</f>
        <v>0</v>
      </c>
      <c r="J499" s="11">
        <f>'[1]TCE - ANEXO III - Preencher'!K508</f>
        <v>0</v>
      </c>
      <c r="K499" s="12">
        <f>'[1]TCE - ANEXO III - Preencher'!L508</f>
        <v>0</v>
      </c>
      <c r="L499" s="12">
        <f>'[1]TCE - ANEXO III - Preencher'!M508</f>
        <v>0</v>
      </c>
      <c r="M499" s="12">
        <f t="shared" si="42"/>
        <v>0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0</v>
      </c>
    </row>
    <row r="500" spans="1:28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MARIA DOS ANJOS SANTOS SILVA</v>
      </c>
      <c r="E500" s="6" t="str">
        <f>IF('[1]TCE - ANEXO III - Preencher'!F509="4 - Assistência Odontológica","2 - Outros Profissionais da Saúde",'[1]TCE - ANEXO III - Preencher'!F509)</f>
        <v>3 - Administrativo</v>
      </c>
      <c r="F500" s="9">
        <f>'[1]TCE - ANEXO III - Preencher'!G509</f>
        <v>517410</v>
      </c>
      <c r="G500" s="10" t="str">
        <f>IF('[1]TCE - ANEXO III - Preencher'!H509="","",'[1]TCE - ANEXO III - Preencher'!H509)</f>
        <v>02/2024</v>
      </c>
      <c r="H500" s="11">
        <f>'[1]TCE - ANEXO III - Preencher'!I509</f>
        <v>0</v>
      </c>
      <c r="I500" s="11">
        <f>'[1]TCE - ANEXO III - Preencher'!J509</f>
        <v>122.05</v>
      </c>
      <c r="J500" s="11">
        <f>'[1]TCE - ANEXO III - Preencher'!K509</f>
        <v>0</v>
      </c>
      <c r="K500" s="12">
        <f>'[1]TCE - ANEXO III - Preencher'!L509</f>
        <v>109.035685884692</v>
      </c>
      <c r="L500" s="12">
        <f>'[1]TCE - ANEXO III - Preencher'!M509</f>
        <v>6.35</v>
      </c>
      <c r="M500" s="12">
        <f t="shared" si="42"/>
        <v>102.68568588469201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1.05</v>
      </c>
      <c r="Y500" s="12">
        <f>'[1]TCE - ANEXO III - Preencher'!Z509</f>
        <v>0</v>
      </c>
      <c r="Z500" s="12">
        <f t="shared" si="46"/>
        <v>1.05</v>
      </c>
      <c r="AA500" s="13" t="str">
        <f>IF('[1]TCE - ANEXO III - Preencher'!AB509="","",'[1]TCE - ANEXO III - Preencher'!AB509)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0" s="12">
        <f t="shared" si="47"/>
        <v>225.78568588469201</v>
      </c>
    </row>
    <row r="501" spans="1:28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MARIA EDJANE DA SILVA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322205</v>
      </c>
      <c r="G501" s="10" t="str">
        <f>IF('[1]TCE - ANEXO III - Preencher'!H510="","",'[1]TCE - ANEXO III - Preencher'!H510)</f>
        <v>02/2024</v>
      </c>
      <c r="H501" s="11">
        <f>'[1]TCE - ANEXO III - Preencher'!I510</f>
        <v>0</v>
      </c>
      <c r="I501" s="11">
        <f>'[1]TCE - ANEXO III - Preencher'!J510</f>
        <v>0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0.59</v>
      </c>
      <c r="Y501" s="12">
        <f>'[1]TCE - ANEXO III - Preencher'!Z510</f>
        <v>0</v>
      </c>
      <c r="Z501" s="12">
        <f t="shared" si="46"/>
        <v>0.59</v>
      </c>
      <c r="AA501" s="13" t="str">
        <f>IF('[1]TCE - ANEXO III - Preencher'!AB510="","",'[1]TCE - ANEXO III - Preencher'!AB510)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1" s="12">
        <f t="shared" si="47"/>
        <v>0.59</v>
      </c>
    </row>
    <row r="502" spans="1:28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MARIA EDUARDA CAVALCANTE LINS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322205</v>
      </c>
      <c r="G502" s="10" t="str">
        <f>IF('[1]TCE - ANEXO III - Preencher'!H511="","",'[1]TCE - ANEXO III - Preencher'!H511)</f>
        <v>02/2024</v>
      </c>
      <c r="H502" s="11">
        <f>'[1]TCE - ANEXO III - Preencher'!I511</f>
        <v>0</v>
      </c>
      <c r="I502" s="11">
        <f>'[1]TCE - ANEXO III - Preencher'!J511</f>
        <v>147.07</v>
      </c>
      <c r="J502" s="11">
        <f>'[1]TCE - ANEXO III - Preencher'!K511</f>
        <v>0</v>
      </c>
      <c r="K502" s="12">
        <f>'[1]TCE - ANEXO III - Preencher'!L511</f>
        <v>109.035685884692</v>
      </c>
      <c r="L502" s="12">
        <f>'[1]TCE - ANEXO III - Preencher'!M511</f>
        <v>7.06</v>
      </c>
      <c r="M502" s="12">
        <f t="shared" si="42"/>
        <v>101.975685884692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828.49</v>
      </c>
      <c r="Y502" s="12">
        <f>'[1]TCE - ANEXO III - Preencher'!Z511</f>
        <v>0</v>
      </c>
      <c r="Z502" s="12">
        <f t="shared" si="46"/>
        <v>828.49</v>
      </c>
      <c r="AA502" s="13" t="str">
        <f>IF('[1]TCE - ANEXO III - Preencher'!AB511="","",'[1]TCE - ANEXO III - Preencher'!AB511)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2" s="12">
        <f t="shared" si="47"/>
        <v>1077.5356858846919</v>
      </c>
    </row>
    <row r="503" spans="1:28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MARIA EDUARDA LIRA DA SILVA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322205</v>
      </c>
      <c r="G503" s="10" t="str">
        <f>IF('[1]TCE - ANEXO III - Preencher'!H512="","",'[1]TCE - ANEXO III - Preencher'!H512)</f>
        <v>02/2024</v>
      </c>
      <c r="H503" s="11">
        <f>'[1]TCE - ANEXO III - Preencher'!I512</f>
        <v>0</v>
      </c>
      <c r="I503" s="11">
        <f>'[1]TCE - ANEXO III - Preencher'!J512</f>
        <v>166.67</v>
      </c>
      <c r="J503" s="11">
        <f>'[1]TCE - ANEXO III - Preencher'!K512</f>
        <v>0</v>
      </c>
      <c r="K503" s="12">
        <f>'[1]TCE - ANEXO III - Preencher'!L512</f>
        <v>109.035685884692</v>
      </c>
      <c r="L503" s="12">
        <f>'[1]TCE - ANEXO III - Preencher'!M512</f>
        <v>7.06</v>
      </c>
      <c r="M503" s="12">
        <f t="shared" si="42"/>
        <v>101.975685884692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538.04</v>
      </c>
      <c r="Y503" s="12">
        <f>'[1]TCE - ANEXO III - Preencher'!Z512</f>
        <v>0</v>
      </c>
      <c r="Z503" s="12">
        <f t="shared" si="46"/>
        <v>538.04</v>
      </c>
      <c r="AA503" s="13" t="str">
        <f>IF('[1]TCE - ANEXO III - Preencher'!AB512="","",'[1]TCE - ANEXO III - Preencher'!AB512)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3" s="12">
        <f t="shared" si="47"/>
        <v>806.68568588469202</v>
      </c>
    </row>
    <row r="504" spans="1:28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MARIA ELAINE SILVA DE ANDRADE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>
        <f>'[1]TCE - ANEXO III - Preencher'!G513</f>
        <v>322205</v>
      </c>
      <c r="G504" s="10" t="str">
        <f>IF('[1]TCE - ANEXO III - Preencher'!H513="","",'[1]TCE - ANEXO III - Preencher'!H513)</f>
        <v>02/2024</v>
      </c>
      <c r="H504" s="11">
        <f>'[1]TCE - ANEXO III - Preencher'!I513</f>
        <v>0</v>
      </c>
      <c r="I504" s="11">
        <f>'[1]TCE - ANEXO III - Preencher'!J513</f>
        <v>148.37</v>
      </c>
      <c r="J504" s="11">
        <f>'[1]TCE - ANEXO III - Preencher'!K513</f>
        <v>0</v>
      </c>
      <c r="K504" s="12">
        <f>'[1]TCE - ANEXO III - Preencher'!L513</f>
        <v>109.035685884692</v>
      </c>
      <c r="L504" s="12">
        <f>'[1]TCE - ANEXO III - Preencher'!M513</f>
        <v>7.06</v>
      </c>
      <c r="M504" s="12">
        <f t="shared" si="42"/>
        <v>101.975685884692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834.53</v>
      </c>
      <c r="Y504" s="12">
        <f>'[1]TCE - ANEXO III - Preencher'!Z513</f>
        <v>0</v>
      </c>
      <c r="Z504" s="12">
        <f t="shared" si="46"/>
        <v>834.53</v>
      </c>
      <c r="AA504" s="13" t="str">
        <f>IF('[1]TCE - ANEXO III - Preencher'!AB513="","",'[1]TCE - ANEXO III - Preencher'!AB513)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4" s="12">
        <f t="shared" si="47"/>
        <v>1084.8756858846918</v>
      </c>
    </row>
    <row r="505" spans="1:28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MARIA FERNANDA PEREIRA DA SILVA</v>
      </c>
      <c r="E505" s="6" t="str">
        <f>IF('[1]TCE - ANEXO III - Preencher'!F514="4 - Assistência Odontológica","2 - Outros Profissionais da Saúde",'[1]TCE - ANEXO III - Preencher'!F514)</f>
        <v>3 - Administrativo</v>
      </c>
      <c r="F505" s="9">
        <f>'[1]TCE - ANEXO III - Preencher'!G514</f>
        <v>422110</v>
      </c>
      <c r="G505" s="10" t="str">
        <f>IF('[1]TCE - ANEXO III - Preencher'!H514="","",'[1]TCE - ANEXO III - Preencher'!H514)</f>
        <v>02/2024</v>
      </c>
      <c r="H505" s="11">
        <f>'[1]TCE - ANEXO III - Preencher'!I514</f>
        <v>0</v>
      </c>
      <c r="I505" s="11">
        <f>'[1]TCE - ANEXO III - Preencher'!J514</f>
        <v>123.06</v>
      </c>
      <c r="J505" s="11">
        <f>'[1]TCE - ANEXO III - Preencher'!K514</f>
        <v>0</v>
      </c>
      <c r="K505" s="12">
        <f>'[1]TCE - ANEXO III - Preencher'!L514</f>
        <v>109.035685884692</v>
      </c>
      <c r="L505" s="12">
        <f>'[1]TCE - ANEXO III - Preencher'!M514</f>
        <v>7.06</v>
      </c>
      <c r="M505" s="12">
        <f t="shared" si="42"/>
        <v>101.975685884692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129.80769230769201</v>
      </c>
      <c r="R505" s="12">
        <f>'[1]TCE - ANEXO III - Preencher'!S514</f>
        <v>84.72</v>
      </c>
      <c r="S505" s="12">
        <f t="shared" si="44"/>
        <v>45.087692307692009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1.39</v>
      </c>
      <c r="Y505" s="12">
        <f>'[1]TCE - ANEXO III - Preencher'!Z514</f>
        <v>0</v>
      </c>
      <c r="Z505" s="12">
        <f t="shared" si="46"/>
        <v>1.39</v>
      </c>
      <c r="AA505" s="13" t="str">
        <f>IF('[1]TCE - ANEXO III - Preencher'!AB514="","",'[1]TCE - ANEXO III - Preencher'!AB514)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5" s="12">
        <f t="shared" si="47"/>
        <v>271.51337819238398</v>
      </c>
    </row>
    <row r="506" spans="1:28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MARIA HELIGILVANIA DA SILVA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>
        <f>'[1]TCE - ANEXO III - Preencher'!G515</f>
        <v>322205</v>
      </c>
      <c r="G506" s="10" t="str">
        <f>IF('[1]TCE - ANEXO III - Preencher'!H515="","",'[1]TCE - ANEXO III - Preencher'!H515)</f>
        <v>02/2024</v>
      </c>
      <c r="H506" s="11">
        <f>'[1]TCE - ANEXO III - Preencher'!I515</f>
        <v>0</v>
      </c>
      <c r="I506" s="11">
        <f>'[1]TCE - ANEXO III - Preencher'!J515</f>
        <v>147.07</v>
      </c>
      <c r="J506" s="11">
        <f>'[1]TCE - ANEXO III - Preencher'!K515</f>
        <v>0</v>
      </c>
      <c r="K506" s="12">
        <f>'[1]TCE - ANEXO III - Preencher'!L515</f>
        <v>109.035685884692</v>
      </c>
      <c r="L506" s="12">
        <f>'[1]TCE - ANEXO III - Preencher'!M515</f>
        <v>7.06</v>
      </c>
      <c r="M506" s="12">
        <f t="shared" si="42"/>
        <v>101.975685884692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463.75</v>
      </c>
      <c r="Y506" s="12">
        <f>'[1]TCE - ANEXO III - Preencher'!Z515</f>
        <v>0</v>
      </c>
      <c r="Z506" s="12">
        <f t="shared" si="46"/>
        <v>463.75</v>
      </c>
      <c r="AA506" s="13" t="str">
        <f>IF('[1]TCE - ANEXO III - Preencher'!AB515="","",'[1]TCE - ANEXO III - Preencher'!AB515)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6" s="12">
        <f t="shared" si="47"/>
        <v>712.79568588469192</v>
      </c>
    </row>
    <row r="507" spans="1:28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MARIA IZABEL DA SILVA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>
        <f>'[1]TCE - ANEXO III - Preencher'!G516</f>
        <v>223505</v>
      </c>
      <c r="G507" s="10" t="str">
        <f>IF('[1]TCE - ANEXO III - Preencher'!H516="","",'[1]TCE - ANEXO III - Preencher'!H516)</f>
        <v>02/2024</v>
      </c>
      <c r="H507" s="11">
        <f>'[1]TCE - ANEXO III - Preencher'!I516</f>
        <v>0</v>
      </c>
      <c r="I507" s="11">
        <f>'[1]TCE - ANEXO III - Preencher'!J516</f>
        <v>207.68</v>
      </c>
      <c r="J507" s="11">
        <f>'[1]TCE - ANEXO III - Preencher'!K516</f>
        <v>0</v>
      </c>
      <c r="K507" s="12">
        <f>'[1]TCE - ANEXO III - Preencher'!L516</f>
        <v>0</v>
      </c>
      <c r="L507" s="12">
        <f>'[1]TCE - ANEXO III - Preencher'!M516</f>
        <v>0</v>
      </c>
      <c r="M507" s="12">
        <f t="shared" si="42"/>
        <v>0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762.66</v>
      </c>
      <c r="Y507" s="12">
        <f>'[1]TCE - ANEXO III - Preencher'!Z516</f>
        <v>0</v>
      </c>
      <c r="Z507" s="12">
        <f t="shared" si="46"/>
        <v>762.66</v>
      </c>
      <c r="AA507" s="13" t="str">
        <f>IF('[1]TCE - ANEXO III - Preencher'!AB516="","",'[1]TCE - ANEXO III - Preencher'!AB516)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7" s="12">
        <f t="shared" si="47"/>
        <v>970.33999999999992</v>
      </c>
    </row>
    <row r="508" spans="1:28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MARIA IZABEL SALES PEREIRA</v>
      </c>
      <c r="E508" s="6" t="str">
        <f>IF('[1]TCE - ANEXO III - Preencher'!F517="4 - Assistência Odontológica","2 - Outros Profissionais da Saúde",'[1]TCE - ANEXO III - Preencher'!F517)</f>
        <v>3 - Administrativo</v>
      </c>
      <c r="F508" s="9">
        <f>'[1]TCE - ANEXO III - Preencher'!G517</f>
        <v>411005</v>
      </c>
      <c r="G508" s="10" t="str">
        <f>IF('[1]TCE - ANEXO III - Preencher'!H517="","",'[1]TCE - ANEXO III - Preencher'!H517)</f>
        <v>02/2024</v>
      </c>
      <c r="H508" s="11">
        <f>'[1]TCE - ANEXO III - Preencher'!I517</f>
        <v>0</v>
      </c>
      <c r="I508" s="11">
        <f>'[1]TCE - ANEXO III - Preencher'!J517</f>
        <v>113.31</v>
      </c>
      <c r="J508" s="11">
        <f>'[1]TCE - ANEXO III - Preencher'!K517</f>
        <v>0</v>
      </c>
      <c r="K508" s="12">
        <f>'[1]TCE - ANEXO III - Preencher'!L517</f>
        <v>109.035685884692</v>
      </c>
      <c r="L508" s="12">
        <f>'[1]TCE - ANEXO III - Preencher'!M517</f>
        <v>7.06</v>
      </c>
      <c r="M508" s="12">
        <f t="shared" si="42"/>
        <v>101.975685884692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129.80769230769201</v>
      </c>
      <c r="R508" s="12">
        <f>'[1]TCE - ANEXO III - Preencher'!S517</f>
        <v>84.98</v>
      </c>
      <c r="S508" s="12">
        <f t="shared" si="44"/>
        <v>44.827692307692004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0.79</v>
      </c>
      <c r="Y508" s="12">
        <f>'[1]TCE - ANEXO III - Preencher'!Z517</f>
        <v>0</v>
      </c>
      <c r="Z508" s="12">
        <f t="shared" si="46"/>
        <v>0.79</v>
      </c>
      <c r="AA508" s="13" t="str">
        <f>IF('[1]TCE - ANEXO III - Preencher'!AB517="","",'[1]TCE - ANEXO III - Preencher'!AB517)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8" s="12">
        <f t="shared" si="47"/>
        <v>260.90337819238403</v>
      </c>
    </row>
    <row r="509" spans="1:28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MARIA JANILDA BENTO DA SILVA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>
        <f>'[1]TCE - ANEXO III - Preencher'!G518</f>
        <v>322205</v>
      </c>
      <c r="G509" s="10" t="str">
        <f>IF('[1]TCE - ANEXO III - Preencher'!H518="","",'[1]TCE - ANEXO III - Preencher'!H518)</f>
        <v>02/2024</v>
      </c>
      <c r="H509" s="11">
        <f>'[1]TCE - ANEXO III - Preencher'!I518</f>
        <v>0</v>
      </c>
      <c r="I509" s="11">
        <f>'[1]TCE - ANEXO III - Preencher'!J518</f>
        <v>221.56</v>
      </c>
      <c r="J509" s="11">
        <f>'[1]TCE - ANEXO III - Preencher'!K518</f>
        <v>0</v>
      </c>
      <c r="K509" s="12">
        <f>'[1]TCE - ANEXO III - Preencher'!L518</f>
        <v>0</v>
      </c>
      <c r="L509" s="12">
        <f>'[1]TCE - ANEXO III - Preencher'!M518</f>
        <v>0</v>
      </c>
      <c r="M509" s="12">
        <f t="shared" si="42"/>
        <v>0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922.68</v>
      </c>
      <c r="Y509" s="12">
        <f>'[1]TCE - ANEXO III - Preencher'!Z518</f>
        <v>0</v>
      </c>
      <c r="Z509" s="12">
        <f t="shared" si="46"/>
        <v>922.68</v>
      </c>
      <c r="AA509" s="13" t="str">
        <f>IF('[1]TCE - ANEXO III - Preencher'!AB518="","",'[1]TCE - ANEXO III - Preencher'!AB518)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09" s="12">
        <f t="shared" si="47"/>
        <v>1144.24</v>
      </c>
    </row>
    <row r="510" spans="1:28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MARIA JOELI SANTOS LOPES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223505</v>
      </c>
      <c r="G510" s="10" t="str">
        <f>IF('[1]TCE - ANEXO III - Preencher'!H519="","",'[1]TCE - ANEXO III - Preencher'!H519)</f>
        <v>02/2024</v>
      </c>
      <c r="H510" s="11">
        <f>'[1]TCE - ANEXO III - Preencher'!I519</f>
        <v>0</v>
      </c>
      <c r="I510" s="11">
        <f>'[1]TCE - ANEXO III - Preencher'!J519</f>
        <v>252.76</v>
      </c>
      <c r="J510" s="11">
        <f>'[1]TCE - ANEXO III - Preencher'!K519</f>
        <v>0</v>
      </c>
      <c r="K510" s="12">
        <f>'[1]TCE - ANEXO III - Preencher'!L519</f>
        <v>0</v>
      </c>
      <c r="L510" s="12">
        <f>'[1]TCE - ANEXO III - Preencher'!M519</f>
        <v>0</v>
      </c>
      <c r="M510" s="12">
        <f t="shared" si="42"/>
        <v>0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120.26</v>
      </c>
      <c r="U510" s="12">
        <f>'[1]TCE - ANEXO III - Preencher'!V519</f>
        <v>0</v>
      </c>
      <c r="V510" s="12">
        <f t="shared" si="45"/>
        <v>120.26</v>
      </c>
      <c r="W510" s="13" t="str">
        <f>IF('[1]TCE - ANEXO III - Preencher'!X519="","",'[1]TCE - ANEXO III - Preencher'!X519)</f>
        <v>AUX CRECHE</v>
      </c>
      <c r="X510" s="12">
        <f>'[1]TCE - ANEXO III - Preencher'!Y519</f>
        <v>700.84</v>
      </c>
      <c r="Y510" s="12">
        <f>'[1]TCE - ANEXO III - Preencher'!Z519</f>
        <v>0</v>
      </c>
      <c r="Z510" s="12">
        <f t="shared" si="46"/>
        <v>700.84</v>
      </c>
      <c r="AA510" s="13" t="str">
        <f>IF('[1]TCE - ANEXO III - Preencher'!AB519="","",'[1]TCE - ANEXO III - Preencher'!AB519)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0" s="12">
        <f t="shared" si="47"/>
        <v>1073.8600000000001</v>
      </c>
    </row>
    <row r="511" spans="1:28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MARIA JOSE BATISTA DA SILVA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223505</v>
      </c>
      <c r="G511" s="10" t="str">
        <f>IF('[1]TCE - ANEXO III - Preencher'!H520="","",'[1]TCE - ANEXO III - Preencher'!H520)</f>
        <v>02/2024</v>
      </c>
      <c r="H511" s="11">
        <f>'[1]TCE - ANEXO III - Preencher'!I520</f>
        <v>0</v>
      </c>
      <c r="I511" s="11">
        <f>'[1]TCE - ANEXO III - Preencher'!J520</f>
        <v>250.54</v>
      </c>
      <c r="J511" s="11">
        <f>'[1]TCE - ANEXO III - Preencher'!K520</f>
        <v>0</v>
      </c>
      <c r="K511" s="12">
        <f>'[1]TCE - ANEXO III - Preencher'!L520</f>
        <v>0</v>
      </c>
      <c r="L511" s="12">
        <f>'[1]TCE - ANEXO III - Preencher'!M520</f>
        <v>0</v>
      </c>
      <c r="M511" s="12">
        <f t="shared" si="42"/>
        <v>0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120.26</v>
      </c>
      <c r="U511" s="12">
        <f>'[1]TCE - ANEXO III - Preencher'!V520</f>
        <v>0</v>
      </c>
      <c r="V511" s="12">
        <f t="shared" si="45"/>
        <v>120.26</v>
      </c>
      <c r="W511" s="13" t="str">
        <f>IF('[1]TCE - ANEXO III - Preencher'!X520="","",'[1]TCE - ANEXO III - Preencher'!X520)</f>
        <v>AUX CRECHE</v>
      </c>
      <c r="X511" s="12">
        <f>'[1]TCE - ANEXO III - Preencher'!Y520</f>
        <v>603.64</v>
      </c>
      <c r="Y511" s="12">
        <f>'[1]TCE - ANEXO III - Preencher'!Z520</f>
        <v>0</v>
      </c>
      <c r="Z511" s="12">
        <f t="shared" si="46"/>
        <v>603.64</v>
      </c>
      <c r="AA511" s="13" t="str">
        <f>IF('[1]TCE - ANEXO III - Preencher'!AB520="","",'[1]TCE - ANEXO III - Preencher'!AB520)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1" s="12">
        <f t="shared" si="47"/>
        <v>974.44</v>
      </c>
    </row>
    <row r="512" spans="1:28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MARIA JOSE DA SILVA</v>
      </c>
      <c r="E512" s="6" t="str">
        <f>IF('[1]TCE - ANEXO III - Preencher'!F521="4 - Assistência Odontológica","2 - Outros Profissionais da Saúde",'[1]TCE - ANEXO III - Preencher'!F521)</f>
        <v>3 - Administrativo</v>
      </c>
      <c r="F512" s="9">
        <f>'[1]TCE - ANEXO III - Preencher'!G521</f>
        <v>513430</v>
      </c>
      <c r="G512" s="10" t="str">
        <f>IF('[1]TCE - ANEXO III - Preencher'!H521="","",'[1]TCE - ANEXO III - Preencher'!H521)</f>
        <v>02/2024</v>
      </c>
      <c r="H512" s="11">
        <f>'[1]TCE - ANEXO III - Preencher'!I521</f>
        <v>0</v>
      </c>
      <c r="I512" s="11">
        <f>'[1]TCE - ANEXO III - Preencher'!J521</f>
        <v>122.83</v>
      </c>
      <c r="J512" s="11">
        <f>'[1]TCE - ANEXO III - Preencher'!K521</f>
        <v>0</v>
      </c>
      <c r="K512" s="12">
        <f>'[1]TCE - ANEXO III - Preencher'!L521</f>
        <v>109.035685884692</v>
      </c>
      <c r="L512" s="12">
        <f>'[1]TCE - ANEXO III - Preencher'!M521</f>
        <v>7.06</v>
      </c>
      <c r="M512" s="12">
        <f t="shared" si="42"/>
        <v>101.975685884692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1.26</v>
      </c>
      <c r="Y512" s="12">
        <f>'[1]TCE - ANEXO III - Preencher'!Z521</f>
        <v>0</v>
      </c>
      <c r="Z512" s="12">
        <f t="shared" si="46"/>
        <v>1.26</v>
      </c>
      <c r="AA512" s="13" t="str">
        <f>IF('[1]TCE - ANEXO III - Preencher'!AB521="","",'[1]TCE - ANEXO III - Preencher'!AB521)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2" s="12">
        <f t="shared" si="47"/>
        <v>226.06568588469199</v>
      </c>
    </row>
    <row r="513" spans="1:28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MARIA JOSE DA SILVA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>
        <f>'[1]TCE - ANEXO III - Preencher'!G522</f>
        <v>322205</v>
      </c>
      <c r="G513" s="10" t="str">
        <f>IF('[1]TCE - ANEXO III - Preencher'!H522="","",'[1]TCE - ANEXO III - Preencher'!H522)</f>
        <v>02/2024</v>
      </c>
      <c r="H513" s="11">
        <f>'[1]TCE - ANEXO III - Preencher'!I522</f>
        <v>0</v>
      </c>
      <c r="I513" s="11">
        <f>'[1]TCE - ANEXO III - Preencher'!J522</f>
        <v>167.4</v>
      </c>
      <c r="J513" s="11">
        <f>'[1]TCE - ANEXO III - Preencher'!K522</f>
        <v>0</v>
      </c>
      <c r="K513" s="12">
        <f>'[1]TCE - ANEXO III - Preencher'!L522</f>
        <v>109.035685884692</v>
      </c>
      <c r="L513" s="12">
        <f>'[1]TCE - ANEXO III - Preencher'!M522</f>
        <v>7.06</v>
      </c>
      <c r="M513" s="12">
        <f t="shared" si="42"/>
        <v>101.975685884692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848.92</v>
      </c>
      <c r="Y513" s="12">
        <f>'[1]TCE - ANEXO III - Preencher'!Z522</f>
        <v>0</v>
      </c>
      <c r="Z513" s="12">
        <f t="shared" si="46"/>
        <v>848.92</v>
      </c>
      <c r="AA513" s="13" t="str">
        <f>IF('[1]TCE - ANEXO III - Preencher'!AB522="","",'[1]TCE - ANEXO III - Preencher'!AB522)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3" s="12">
        <f t="shared" si="47"/>
        <v>1118.2956858846919</v>
      </c>
    </row>
    <row r="514" spans="1:28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MARIA JOSE LINS DOS SANTOS</v>
      </c>
      <c r="E514" s="6" t="str">
        <f>IF('[1]TCE - ANEXO III - Preencher'!F523="4 - Assistência Odontológica","2 - Outros Profissionais da Saúde",'[1]TCE - ANEXO III - Preencher'!F523)</f>
        <v>3 - Administrativo</v>
      </c>
      <c r="F514" s="9">
        <f>'[1]TCE - ANEXO III - Preencher'!G523</f>
        <v>517410</v>
      </c>
      <c r="G514" s="10" t="str">
        <f>IF('[1]TCE - ANEXO III - Preencher'!H523="","",'[1]TCE - ANEXO III - Preencher'!H523)</f>
        <v>02/2024</v>
      </c>
      <c r="H514" s="11">
        <f>'[1]TCE - ANEXO III - Preencher'!I523</f>
        <v>0</v>
      </c>
      <c r="I514" s="11">
        <f>'[1]TCE - ANEXO III - Preencher'!J523</f>
        <v>123.06</v>
      </c>
      <c r="J514" s="11">
        <f>'[1]TCE - ANEXO III - Preencher'!K523</f>
        <v>0</v>
      </c>
      <c r="K514" s="12">
        <f>'[1]TCE - ANEXO III - Preencher'!L523</f>
        <v>109.035685884692</v>
      </c>
      <c r="L514" s="12">
        <f>'[1]TCE - ANEXO III - Preencher'!M523</f>
        <v>7.06</v>
      </c>
      <c r="M514" s="12">
        <f t="shared" si="42"/>
        <v>101.975685884692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129.80769230769201</v>
      </c>
      <c r="R514" s="12">
        <f>'[1]TCE - ANEXO III - Preencher'!S523</f>
        <v>82.5</v>
      </c>
      <c r="S514" s="12">
        <f t="shared" si="44"/>
        <v>47.307692307692008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1.53</v>
      </c>
      <c r="Y514" s="12">
        <f>'[1]TCE - ANEXO III - Preencher'!Z523</f>
        <v>0</v>
      </c>
      <c r="Z514" s="12">
        <f t="shared" si="46"/>
        <v>1.53</v>
      </c>
      <c r="AA514" s="13" t="str">
        <f>IF('[1]TCE - ANEXO III - Preencher'!AB523="","",'[1]TCE - ANEXO III - Preencher'!AB523)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4" s="12">
        <f t="shared" si="47"/>
        <v>273.87337819238394</v>
      </c>
    </row>
    <row r="515" spans="1:28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MARIA JOSE SILVA DE ABREU</v>
      </c>
      <c r="E515" s="6" t="str">
        <f>IF('[1]TCE - ANEXO III - Preencher'!F524="4 - Assistência Odontológica","2 - Outros Profissionais da Saúde",'[1]TCE - ANEXO III - Preencher'!F524)</f>
        <v>3 - Administrativo</v>
      </c>
      <c r="F515" s="9">
        <f>'[1]TCE - ANEXO III - Preencher'!G524</f>
        <v>517410</v>
      </c>
      <c r="G515" s="10" t="str">
        <f>IF('[1]TCE - ANEXO III - Preencher'!H524="","",'[1]TCE - ANEXO III - Preencher'!H524)</f>
        <v>02/2024</v>
      </c>
      <c r="H515" s="11">
        <f>'[1]TCE - ANEXO III - Preencher'!I524</f>
        <v>0</v>
      </c>
      <c r="I515" s="11">
        <f>'[1]TCE - ANEXO III - Preencher'!J524</f>
        <v>123.06</v>
      </c>
      <c r="J515" s="11">
        <f>'[1]TCE - ANEXO III - Preencher'!K524</f>
        <v>0</v>
      </c>
      <c r="K515" s="12">
        <f>'[1]TCE - ANEXO III - Preencher'!L524</f>
        <v>109.035685884692</v>
      </c>
      <c r="L515" s="12">
        <f>'[1]TCE - ANEXO III - Preencher'!M524</f>
        <v>7.06</v>
      </c>
      <c r="M515" s="12">
        <f t="shared" ref="M515:M578" si="48">K515-L515</f>
        <v>101.975685884692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0.6</v>
      </c>
      <c r="Y515" s="12">
        <f>'[1]TCE - ANEXO III - Preencher'!Z524</f>
        <v>0</v>
      </c>
      <c r="Z515" s="12">
        <f t="shared" ref="Z515:Z578" si="52">X515-Y515</f>
        <v>0.6</v>
      </c>
      <c r="AA515" s="13" t="str">
        <f>IF('[1]TCE - ANEXO III - Preencher'!AB524="","",'[1]TCE - ANEXO III - Preencher'!AB524)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5" s="12">
        <f t="shared" ref="AB515:AB578" si="53">H515+I515+J515+M515+P515+S515+V515+Z515</f>
        <v>225.63568588469198</v>
      </c>
    </row>
    <row r="516" spans="1:28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 xml:space="preserve">MARIA JOSEANE DA SILVA 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>
        <f>'[1]TCE - ANEXO III - Preencher'!G525</f>
        <v>322205</v>
      </c>
      <c r="G516" s="10" t="str">
        <f>IF('[1]TCE - ANEXO III - Preencher'!H525="","",'[1]TCE - ANEXO III - Preencher'!H525)</f>
        <v>02/2024</v>
      </c>
      <c r="H516" s="11">
        <f>'[1]TCE - ANEXO III - Preencher'!I525</f>
        <v>0</v>
      </c>
      <c r="I516" s="11">
        <f>'[1]TCE - ANEXO III - Preencher'!J525</f>
        <v>142.71</v>
      </c>
      <c r="J516" s="11">
        <f>'[1]TCE - ANEXO III - Preencher'!K525</f>
        <v>0</v>
      </c>
      <c r="K516" s="12">
        <f>'[1]TCE - ANEXO III - Preencher'!L525</f>
        <v>109.035685884692</v>
      </c>
      <c r="L516" s="12">
        <f>'[1]TCE - ANEXO III - Preencher'!M525</f>
        <v>7.06</v>
      </c>
      <c r="M516" s="12">
        <f t="shared" si="48"/>
        <v>101.975685884692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869.91</v>
      </c>
      <c r="Y516" s="12">
        <f>'[1]TCE - ANEXO III - Preencher'!Z525</f>
        <v>0</v>
      </c>
      <c r="Z516" s="12">
        <f t="shared" si="52"/>
        <v>869.91</v>
      </c>
      <c r="AA516" s="13" t="str">
        <f>IF('[1]TCE - ANEXO III - Preencher'!AB525="","",'[1]TCE - ANEXO III - Preencher'!AB525)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6" s="12">
        <f t="shared" si="53"/>
        <v>1114.5956858846921</v>
      </c>
    </row>
    <row r="517" spans="1:28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MARIA KAROLLYNI CABRAL DE OLIVEIRA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>
        <f>'[1]TCE - ANEXO III - Preencher'!G526</f>
        <v>322205</v>
      </c>
      <c r="G517" s="10" t="str">
        <f>IF('[1]TCE - ANEXO III - Preencher'!H526="","",'[1]TCE - ANEXO III - Preencher'!H526)</f>
        <v>02/2024</v>
      </c>
      <c r="H517" s="11">
        <f>'[1]TCE - ANEXO III - Preencher'!I526</f>
        <v>0</v>
      </c>
      <c r="I517" s="11">
        <f>'[1]TCE - ANEXO III - Preencher'!J526</f>
        <v>142.72</v>
      </c>
      <c r="J517" s="11">
        <f>'[1]TCE - ANEXO III - Preencher'!K526</f>
        <v>0</v>
      </c>
      <c r="K517" s="12">
        <f>'[1]TCE - ANEXO III - Preencher'!L526</f>
        <v>109.035685884692</v>
      </c>
      <c r="L517" s="12">
        <f>'[1]TCE - ANEXO III - Preencher'!M526</f>
        <v>7.06</v>
      </c>
      <c r="M517" s="12">
        <f t="shared" si="48"/>
        <v>101.975685884692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77.55</v>
      </c>
      <c r="U517" s="12">
        <f>'[1]TCE - ANEXO III - Preencher'!V526</f>
        <v>0</v>
      </c>
      <c r="V517" s="12">
        <f t="shared" si="51"/>
        <v>77.55</v>
      </c>
      <c r="W517" s="13" t="str">
        <f>IF('[1]TCE - ANEXO III - Preencher'!X526="","",'[1]TCE - ANEXO III - Preencher'!X526)</f>
        <v>AUX CRECHE</v>
      </c>
      <c r="X517" s="12">
        <f>'[1]TCE - ANEXO III - Preencher'!Y526</f>
        <v>845.4</v>
      </c>
      <c r="Y517" s="12">
        <f>'[1]TCE - ANEXO III - Preencher'!Z526</f>
        <v>0</v>
      </c>
      <c r="Z517" s="12">
        <f t="shared" si="52"/>
        <v>845.4</v>
      </c>
      <c r="AA517" s="13" t="str">
        <f>IF('[1]TCE - ANEXO III - Preencher'!AB526="","",'[1]TCE - ANEXO III - Preencher'!AB526)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7" s="12">
        <f t="shared" si="53"/>
        <v>1167.6456858846921</v>
      </c>
    </row>
    <row r="518" spans="1:28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MARIA LAYANNE CARLA PEREIRA SALES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>
        <f>'[1]TCE - ANEXO III - Preencher'!G527</f>
        <v>223505</v>
      </c>
      <c r="G518" s="10" t="str">
        <f>IF('[1]TCE - ANEXO III - Preencher'!H527="","",'[1]TCE - ANEXO III - Preencher'!H527)</f>
        <v>02/2024</v>
      </c>
      <c r="H518" s="11">
        <f>'[1]TCE - ANEXO III - Preencher'!I527</f>
        <v>0</v>
      </c>
      <c r="I518" s="11">
        <f>'[1]TCE - ANEXO III - Preencher'!J527</f>
        <v>377.07</v>
      </c>
      <c r="J518" s="11">
        <f>'[1]TCE - ANEXO III - Preencher'!K527</f>
        <v>0</v>
      </c>
      <c r="K518" s="12">
        <f>'[1]TCE - ANEXO III - Preencher'!L527</f>
        <v>0</v>
      </c>
      <c r="L518" s="12">
        <f>'[1]TCE - ANEXO III - Preencher'!M527</f>
        <v>0</v>
      </c>
      <c r="M518" s="12">
        <f t="shared" si="48"/>
        <v>0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1.64</v>
      </c>
      <c r="Y518" s="12">
        <f>'[1]TCE - ANEXO III - Preencher'!Z527</f>
        <v>0</v>
      </c>
      <c r="Z518" s="12">
        <f t="shared" si="52"/>
        <v>1.64</v>
      </c>
      <c r="AA518" s="13" t="str">
        <f>IF('[1]TCE - ANEXO III - Preencher'!AB527="","",'[1]TCE - ANEXO III - Preencher'!AB527)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8" s="12">
        <f t="shared" si="53"/>
        <v>378.71</v>
      </c>
    </row>
    <row r="519" spans="1:28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MARIA MADALENA DO NASCIMENTO</v>
      </c>
      <c r="E519" s="6" t="str">
        <f>IF('[1]TCE - ANEXO III - Preencher'!F528="4 - Assistência Odontológica","2 - Outros Profissionais da Saúde",'[1]TCE - ANEXO III - Preencher'!F528)</f>
        <v>3 - Administrativo</v>
      </c>
      <c r="F519" s="9">
        <f>'[1]TCE - ANEXO III - Preencher'!G528</f>
        <v>411030</v>
      </c>
      <c r="G519" s="10" t="str">
        <f>IF('[1]TCE - ANEXO III - Preencher'!H528="","",'[1]TCE - ANEXO III - Preencher'!H528)</f>
        <v>02/2024</v>
      </c>
      <c r="H519" s="11">
        <f>'[1]TCE - ANEXO III - Preencher'!I528</f>
        <v>0</v>
      </c>
      <c r="I519" s="11">
        <f>'[1]TCE - ANEXO III - Preencher'!J528</f>
        <v>193.39</v>
      </c>
      <c r="J519" s="11">
        <f>'[1]TCE - ANEXO III - Preencher'!K528</f>
        <v>0</v>
      </c>
      <c r="K519" s="12">
        <f>'[1]TCE - ANEXO III - Preencher'!L528</f>
        <v>109.035685884692</v>
      </c>
      <c r="L519" s="12">
        <f>'[1]TCE - ANEXO III - Preencher'!M528</f>
        <v>5.5</v>
      </c>
      <c r="M519" s="12">
        <f t="shared" si="48"/>
        <v>103.535685884692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1.07</v>
      </c>
      <c r="Y519" s="12">
        <f>'[1]TCE - ANEXO III - Preencher'!Z528</f>
        <v>0</v>
      </c>
      <c r="Z519" s="12">
        <f t="shared" si="52"/>
        <v>1.07</v>
      </c>
      <c r="AA519" s="13" t="str">
        <f>IF('[1]TCE - ANEXO III - Preencher'!AB528="","",'[1]TCE - ANEXO III - Preencher'!AB528)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19" s="12">
        <f t="shared" si="53"/>
        <v>297.99568588469197</v>
      </c>
    </row>
    <row r="520" spans="1:28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MARIA NIDIA DOS SANTOS DA SILVA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>
        <f>'[1]TCE - ANEXO III - Preencher'!G529</f>
        <v>322205</v>
      </c>
      <c r="G520" s="10" t="str">
        <f>IF('[1]TCE - ANEXO III - Preencher'!H529="","",'[1]TCE - ANEXO III - Preencher'!H529)</f>
        <v>02/2024</v>
      </c>
      <c r="H520" s="11">
        <f>'[1]TCE - ANEXO III - Preencher'!I529</f>
        <v>0</v>
      </c>
      <c r="I520" s="11">
        <f>'[1]TCE - ANEXO III - Preencher'!J529</f>
        <v>177.97</v>
      </c>
      <c r="J520" s="11">
        <f>'[1]TCE - ANEXO III - Preencher'!K529</f>
        <v>0</v>
      </c>
      <c r="K520" s="12">
        <f>'[1]TCE - ANEXO III - Preencher'!L529</f>
        <v>109.035685884692</v>
      </c>
      <c r="L520" s="12">
        <f>'[1]TCE - ANEXO III - Preencher'!M529</f>
        <v>7.06</v>
      </c>
      <c r="M520" s="12">
        <f t="shared" si="48"/>
        <v>101.975685884692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77.55</v>
      </c>
      <c r="U520" s="12">
        <f>'[1]TCE - ANEXO III - Preencher'!V529</f>
        <v>0</v>
      </c>
      <c r="V520" s="12">
        <f t="shared" si="51"/>
        <v>77.55</v>
      </c>
      <c r="W520" s="13" t="str">
        <f>IF('[1]TCE - ANEXO III - Preencher'!X529="","",'[1]TCE - ANEXO III - Preencher'!X529)</f>
        <v>AUX CRECHE</v>
      </c>
      <c r="X520" s="12">
        <f>'[1]TCE - ANEXO III - Preencher'!Y529</f>
        <v>802.31</v>
      </c>
      <c r="Y520" s="12">
        <f>'[1]TCE - ANEXO III - Preencher'!Z529</f>
        <v>0</v>
      </c>
      <c r="Z520" s="12">
        <f t="shared" si="52"/>
        <v>802.31</v>
      </c>
      <c r="AA520" s="13" t="str">
        <f>IF('[1]TCE - ANEXO III - Preencher'!AB529="","",'[1]TCE - ANEXO III - Preencher'!AB529)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0" s="12">
        <f t="shared" si="53"/>
        <v>1159.8056858846919</v>
      </c>
    </row>
    <row r="521" spans="1:28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 xml:space="preserve">MARIA PATRICIA DE MENDONCA 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>
        <f>'[1]TCE - ANEXO III - Preencher'!G530</f>
        <v>322205</v>
      </c>
      <c r="G521" s="10" t="str">
        <f>IF('[1]TCE - ANEXO III - Preencher'!H530="","",'[1]TCE - ANEXO III - Preencher'!H530)</f>
        <v>02/2024</v>
      </c>
      <c r="H521" s="11">
        <f>'[1]TCE - ANEXO III - Preencher'!I530</f>
        <v>0</v>
      </c>
      <c r="I521" s="11">
        <f>'[1]TCE - ANEXO III - Preencher'!J530</f>
        <v>172.31</v>
      </c>
      <c r="J521" s="11">
        <f>'[1]TCE - ANEXO III - Preencher'!K530</f>
        <v>0</v>
      </c>
      <c r="K521" s="12">
        <f>'[1]TCE - ANEXO III - Preencher'!L530</f>
        <v>109.035685884692</v>
      </c>
      <c r="L521" s="12">
        <f>'[1]TCE - ANEXO III - Preencher'!M530</f>
        <v>7.06</v>
      </c>
      <c r="M521" s="12">
        <f t="shared" si="48"/>
        <v>101.975685884692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129.80769230769201</v>
      </c>
      <c r="R521" s="12">
        <f>'[1]TCE - ANEXO III - Preencher'!S530</f>
        <v>82.5</v>
      </c>
      <c r="S521" s="12">
        <f t="shared" si="50"/>
        <v>47.307692307692008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840.63</v>
      </c>
      <c r="Y521" s="12">
        <f>'[1]TCE - ANEXO III - Preencher'!Z530</f>
        <v>0</v>
      </c>
      <c r="Z521" s="12">
        <f t="shared" si="52"/>
        <v>840.63</v>
      </c>
      <c r="AA521" s="13" t="str">
        <f>IF('[1]TCE - ANEXO III - Preencher'!AB530="","",'[1]TCE - ANEXO III - Preencher'!AB530)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1" s="12">
        <f t="shared" si="53"/>
        <v>1162.223378192384</v>
      </c>
    </row>
    <row r="522" spans="1:28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MARIA PAULA AGUIAR DA SILVA BEZERRA</v>
      </c>
      <c r="E522" s="6" t="str">
        <f>IF('[1]TCE - ANEXO III - Preencher'!F531="4 - Assistência Odontológica","2 - Outros Profissionais da Saúde",'[1]TCE - ANEXO III - Preencher'!F531)</f>
        <v>3 - Administrativo</v>
      </c>
      <c r="F522" s="9">
        <f>'[1]TCE - ANEXO III - Preencher'!G531</f>
        <v>422110</v>
      </c>
      <c r="G522" s="10" t="str">
        <f>IF('[1]TCE - ANEXO III - Preencher'!H531="","",'[1]TCE - ANEXO III - Preencher'!H531)</f>
        <v>02/2024</v>
      </c>
      <c r="H522" s="11">
        <f>'[1]TCE - ANEXO III - Preencher'!I531</f>
        <v>0</v>
      </c>
      <c r="I522" s="11">
        <f>'[1]TCE - ANEXO III - Preencher'!J531</f>
        <v>12.82</v>
      </c>
      <c r="J522" s="11">
        <f>'[1]TCE - ANEXO III - Preencher'!K531</f>
        <v>0</v>
      </c>
      <c r="K522" s="12">
        <f>'[1]TCE - ANEXO III - Preencher'!L531</f>
        <v>109.035685884692</v>
      </c>
      <c r="L522" s="12">
        <f>'[1]TCE - ANEXO III - Preencher'!M531</f>
        <v>7.06</v>
      </c>
      <c r="M522" s="12">
        <f t="shared" si="48"/>
        <v>101.975685884692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129.80769230769201</v>
      </c>
      <c r="R522" s="12">
        <f>'[1]TCE - ANEXO III - Preencher'!S531</f>
        <v>38.43</v>
      </c>
      <c r="S522" s="12">
        <f t="shared" si="50"/>
        <v>91.377692307692001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206.17337819238401</v>
      </c>
    </row>
    <row r="523" spans="1:28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MARIA ROSIDELMA DE LIMA NASCIMENTO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>
        <f>'[1]TCE - ANEXO III - Preencher'!G532</f>
        <v>322205</v>
      </c>
      <c r="G523" s="10" t="str">
        <f>IF('[1]TCE - ANEXO III - Preencher'!H532="","",'[1]TCE - ANEXO III - Preencher'!H532)</f>
        <v>02/2024</v>
      </c>
      <c r="H523" s="11">
        <f>'[1]TCE - ANEXO III - Preencher'!I532</f>
        <v>0</v>
      </c>
      <c r="I523" s="11">
        <f>'[1]TCE - ANEXO III - Preencher'!J532</f>
        <v>167.39</v>
      </c>
      <c r="J523" s="11">
        <f>'[1]TCE - ANEXO III - Preencher'!K532</f>
        <v>0</v>
      </c>
      <c r="K523" s="12">
        <f>'[1]TCE - ANEXO III - Preencher'!L532</f>
        <v>109.035685884692</v>
      </c>
      <c r="L523" s="12">
        <f>'[1]TCE - ANEXO III - Preencher'!M532</f>
        <v>7.06</v>
      </c>
      <c r="M523" s="12">
        <f t="shared" si="48"/>
        <v>101.975685884692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982.86</v>
      </c>
      <c r="Y523" s="12">
        <f>'[1]TCE - ANEXO III - Preencher'!Z532</f>
        <v>0</v>
      </c>
      <c r="Z523" s="12">
        <f t="shared" si="52"/>
        <v>982.86</v>
      </c>
      <c r="AA523" s="13" t="str">
        <f>IF('[1]TCE - ANEXO III - Preencher'!AB532="","",'[1]TCE - ANEXO III - Preencher'!AB532)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3" s="12">
        <f t="shared" si="53"/>
        <v>1252.225685884692</v>
      </c>
    </row>
    <row r="524" spans="1:28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MARIA ROSINEIDE DE MOURA AQUINO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>
        <f>'[1]TCE - ANEXO III - Preencher'!G533</f>
        <v>223505</v>
      </c>
      <c r="G524" s="10" t="str">
        <f>IF('[1]TCE - ANEXO III - Preencher'!H533="","",'[1]TCE - ANEXO III - Preencher'!H533)</f>
        <v>02/2024</v>
      </c>
      <c r="H524" s="11">
        <f>'[1]TCE - ANEXO III - Preencher'!I533</f>
        <v>0</v>
      </c>
      <c r="I524" s="11">
        <f>'[1]TCE - ANEXO III - Preencher'!J533</f>
        <v>316.08999999999997</v>
      </c>
      <c r="J524" s="11">
        <f>'[1]TCE - ANEXO III - Preencher'!K533</f>
        <v>0</v>
      </c>
      <c r="K524" s="12">
        <f>'[1]TCE - ANEXO III - Preencher'!L533</f>
        <v>0</v>
      </c>
      <c r="L524" s="12">
        <f>'[1]TCE - ANEXO III - Preencher'!M533</f>
        <v>0</v>
      </c>
      <c r="M524" s="12">
        <f t="shared" si="48"/>
        <v>0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602.59</v>
      </c>
      <c r="Y524" s="12">
        <f>'[1]TCE - ANEXO III - Preencher'!Z533</f>
        <v>0</v>
      </c>
      <c r="Z524" s="12">
        <f t="shared" si="52"/>
        <v>602.59</v>
      </c>
      <c r="AA524" s="13" t="str">
        <f>IF('[1]TCE - ANEXO III - Preencher'!AB533="","",'[1]TCE - ANEXO III - Preencher'!AB533)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4" s="12">
        <f t="shared" si="53"/>
        <v>918.68000000000006</v>
      </c>
    </row>
    <row r="525" spans="1:28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MARIA ROSINEIDE RUFINO DA SILVA</v>
      </c>
      <c r="E525" s="6" t="str">
        <f>IF('[1]TCE - ANEXO III - Preencher'!F534="4 - Assistência Odontológica","2 - Outros Profissionais da Saúde",'[1]TCE - ANEXO III - Preencher'!F534)</f>
        <v>3 - Administrativo</v>
      </c>
      <c r="F525" s="9">
        <f>'[1]TCE - ANEXO III - Preencher'!G534</f>
        <v>516310</v>
      </c>
      <c r="G525" s="10" t="str">
        <f>IF('[1]TCE - ANEXO III - Preencher'!H534="","",'[1]TCE - ANEXO III - Preencher'!H534)</f>
        <v>02/2024</v>
      </c>
      <c r="H525" s="11">
        <f>'[1]TCE - ANEXO III - Preencher'!I534</f>
        <v>0</v>
      </c>
      <c r="I525" s="11">
        <f>'[1]TCE - ANEXO III - Preencher'!J534</f>
        <v>128.69999999999999</v>
      </c>
      <c r="J525" s="11">
        <f>'[1]TCE - ANEXO III - Preencher'!K534</f>
        <v>0</v>
      </c>
      <c r="K525" s="12">
        <f>'[1]TCE - ANEXO III - Preencher'!L534</f>
        <v>109.035685884692</v>
      </c>
      <c r="L525" s="12">
        <f>'[1]TCE - ANEXO III - Preencher'!M534</f>
        <v>7.06</v>
      </c>
      <c r="M525" s="12">
        <f t="shared" si="48"/>
        <v>101.975685884692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0.96</v>
      </c>
      <c r="Y525" s="12">
        <f>'[1]TCE - ANEXO III - Preencher'!Z534</f>
        <v>0</v>
      </c>
      <c r="Z525" s="12">
        <f t="shared" si="52"/>
        <v>0.96</v>
      </c>
      <c r="AA525" s="13" t="str">
        <f>IF('[1]TCE - ANEXO III - Preencher'!AB534="","",'[1]TCE - ANEXO III - Preencher'!AB534)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5" s="12">
        <f t="shared" si="53"/>
        <v>231.63568588469198</v>
      </c>
    </row>
    <row r="526" spans="1:28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MARIA VITORIA FERREIRA DA SILVA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>
        <f>'[1]TCE - ANEXO III - Preencher'!G535</f>
        <v>322205</v>
      </c>
      <c r="G526" s="10" t="str">
        <f>IF('[1]TCE - ANEXO III - Preencher'!H535="","",'[1]TCE - ANEXO III - Preencher'!H535)</f>
        <v>02/2024</v>
      </c>
      <c r="H526" s="11">
        <f>'[1]TCE - ANEXO III - Preencher'!I535</f>
        <v>0</v>
      </c>
      <c r="I526" s="11">
        <f>'[1]TCE - ANEXO III - Preencher'!J535</f>
        <v>135.58000000000001</v>
      </c>
      <c r="J526" s="11">
        <f>'[1]TCE - ANEXO III - Preencher'!K535</f>
        <v>0</v>
      </c>
      <c r="K526" s="12">
        <f>'[1]TCE - ANEXO III - Preencher'!L535</f>
        <v>109.035685884692</v>
      </c>
      <c r="L526" s="12">
        <f>'[1]TCE - ANEXO III - Preencher'!M535</f>
        <v>7.06</v>
      </c>
      <c r="M526" s="12">
        <f t="shared" si="48"/>
        <v>101.975685884692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129.80769230769201</v>
      </c>
      <c r="R526" s="12">
        <f>'[1]TCE - ANEXO III - Preencher'!S535</f>
        <v>50.83</v>
      </c>
      <c r="S526" s="12">
        <f t="shared" si="50"/>
        <v>78.97769230769201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929.21</v>
      </c>
      <c r="Y526" s="12">
        <f>'[1]TCE - ANEXO III - Preencher'!Z535</f>
        <v>0</v>
      </c>
      <c r="Z526" s="12">
        <f t="shared" si="52"/>
        <v>929.21</v>
      </c>
      <c r="AA526" s="13" t="str">
        <f>IF('[1]TCE - ANEXO III - Preencher'!AB535="","",'[1]TCE - ANEXO III - Preencher'!AB535)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6" s="12">
        <f t="shared" si="53"/>
        <v>1245.7433781923842</v>
      </c>
    </row>
    <row r="527" spans="1:28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MARIA YASMIM ALVES DE MORAIS AMORIM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>
        <f>'[1]TCE - ANEXO III - Preencher'!G536</f>
        <v>223505</v>
      </c>
      <c r="G527" s="10" t="str">
        <f>IF('[1]TCE - ANEXO III - Preencher'!H536="","",'[1]TCE - ANEXO III - Preencher'!H536)</f>
        <v>02/2024</v>
      </c>
      <c r="H527" s="11">
        <f>'[1]TCE - ANEXO III - Preencher'!I536</f>
        <v>0</v>
      </c>
      <c r="I527" s="11">
        <f>'[1]TCE - ANEXO III - Preencher'!J536</f>
        <v>189.59</v>
      </c>
      <c r="J527" s="11">
        <f>'[1]TCE - ANEXO III - Preencher'!K536</f>
        <v>0</v>
      </c>
      <c r="K527" s="12">
        <f>'[1]TCE - ANEXO III - Preencher'!L536</f>
        <v>0</v>
      </c>
      <c r="L527" s="12">
        <f>'[1]TCE - ANEXO III - Preencher'!M536</f>
        <v>0</v>
      </c>
      <c r="M527" s="12">
        <f t="shared" si="48"/>
        <v>0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1299.79</v>
      </c>
      <c r="Y527" s="12">
        <f>'[1]TCE - ANEXO III - Preencher'!Z536</f>
        <v>0</v>
      </c>
      <c r="Z527" s="12">
        <f t="shared" si="52"/>
        <v>1299.79</v>
      </c>
      <c r="AA527" s="13" t="str">
        <f>IF('[1]TCE - ANEXO III - Preencher'!AB536="","",'[1]TCE - ANEXO III - Preencher'!AB536)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7" s="12">
        <f t="shared" si="53"/>
        <v>1489.3799999999999</v>
      </c>
    </row>
    <row r="528" spans="1:28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MARILENE MARIA SALES DA SILVA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>
        <f>'[1]TCE - ANEXO III - Preencher'!G537</f>
        <v>322205</v>
      </c>
      <c r="G528" s="10" t="str">
        <f>IF('[1]TCE - ANEXO III - Preencher'!H537="","",'[1]TCE - ANEXO III - Preencher'!H537)</f>
        <v>02/2024</v>
      </c>
      <c r="H528" s="11">
        <f>'[1]TCE - ANEXO III - Preencher'!I537</f>
        <v>0</v>
      </c>
      <c r="I528" s="11">
        <f>'[1]TCE - ANEXO III - Preencher'!J537</f>
        <v>142.72</v>
      </c>
      <c r="J528" s="11">
        <f>'[1]TCE - ANEXO III - Preencher'!K537</f>
        <v>0</v>
      </c>
      <c r="K528" s="12">
        <f>'[1]TCE - ANEXO III - Preencher'!L537</f>
        <v>109.035685884692</v>
      </c>
      <c r="L528" s="12">
        <f>'[1]TCE - ANEXO III - Preencher'!M537</f>
        <v>7.06</v>
      </c>
      <c r="M528" s="12">
        <f t="shared" si="48"/>
        <v>101.975685884692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922.31</v>
      </c>
      <c r="Y528" s="12">
        <f>'[1]TCE - ANEXO III - Preencher'!Z537</f>
        <v>0</v>
      </c>
      <c r="Z528" s="12">
        <f t="shared" si="52"/>
        <v>922.31</v>
      </c>
      <c r="AA528" s="13" t="str">
        <f>IF('[1]TCE - ANEXO III - Preencher'!AB537="","",'[1]TCE - ANEXO III - Preencher'!AB537)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8" s="12">
        <f t="shared" si="53"/>
        <v>1167.005685884692</v>
      </c>
    </row>
    <row r="529" spans="1:28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MARILIA NATHALIA DA SILVA MELO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>
        <f>'[1]TCE - ANEXO III - Preencher'!G538</f>
        <v>223505</v>
      </c>
      <c r="G529" s="10" t="str">
        <f>IF('[1]TCE - ANEXO III - Preencher'!H538="","",'[1]TCE - ANEXO III - Preencher'!H538)</f>
        <v>02/2024</v>
      </c>
      <c r="H529" s="11">
        <f>'[1]TCE - ANEXO III - Preencher'!I538</f>
        <v>0</v>
      </c>
      <c r="I529" s="11">
        <f>'[1]TCE - ANEXO III - Preencher'!J538</f>
        <v>229.28</v>
      </c>
      <c r="J529" s="11">
        <f>'[1]TCE - ANEXO III - Preencher'!K538</f>
        <v>0</v>
      </c>
      <c r="K529" s="12">
        <f>'[1]TCE - ANEXO III - Preencher'!L538</f>
        <v>0</v>
      </c>
      <c r="L529" s="12">
        <f>'[1]TCE - ANEXO III - Preencher'!M538</f>
        <v>0</v>
      </c>
      <c r="M529" s="12">
        <f t="shared" si="48"/>
        <v>0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708.5</v>
      </c>
      <c r="Y529" s="12">
        <f>'[1]TCE - ANEXO III - Preencher'!Z538</f>
        <v>0</v>
      </c>
      <c r="Z529" s="12">
        <f t="shared" si="52"/>
        <v>708.5</v>
      </c>
      <c r="AA529" s="13" t="str">
        <f>IF('[1]TCE - ANEXO III - Preencher'!AB538="","",'[1]TCE - ANEXO III - Preencher'!AB538)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29" s="12">
        <f t="shared" si="53"/>
        <v>937.78</v>
      </c>
    </row>
    <row r="530" spans="1:28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MARILUCE DE MORAIS MARQUES</v>
      </c>
      <c r="E530" s="6" t="str">
        <f>IF('[1]TCE - ANEXO III - Preencher'!F539="4 - Assistência Odontológica","2 - Outros Profissionais da Saúde",'[1]TCE - ANEXO III - Preencher'!F539)</f>
        <v>3 - Administrativo</v>
      </c>
      <c r="F530" s="9">
        <f>'[1]TCE - ANEXO III - Preencher'!G539</f>
        <v>517410</v>
      </c>
      <c r="G530" s="10" t="str">
        <f>IF('[1]TCE - ANEXO III - Preencher'!H539="","",'[1]TCE - ANEXO III - Preencher'!H539)</f>
        <v>02/2024</v>
      </c>
      <c r="H530" s="11">
        <f>'[1]TCE - ANEXO III - Preencher'!I539</f>
        <v>0</v>
      </c>
      <c r="I530" s="11">
        <f>'[1]TCE - ANEXO III - Preencher'!J539</f>
        <v>123.05</v>
      </c>
      <c r="J530" s="11">
        <f>'[1]TCE - ANEXO III - Preencher'!K539</f>
        <v>0</v>
      </c>
      <c r="K530" s="12">
        <f>'[1]TCE - ANEXO III - Preencher'!L539</f>
        <v>109.035685884692</v>
      </c>
      <c r="L530" s="12">
        <f>'[1]TCE - ANEXO III - Preencher'!M539</f>
        <v>7.06</v>
      </c>
      <c r="M530" s="12">
        <f t="shared" si="48"/>
        <v>101.975685884692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1.59</v>
      </c>
      <c r="Y530" s="12">
        <f>'[1]TCE - ANEXO III - Preencher'!Z539</f>
        <v>0</v>
      </c>
      <c r="Z530" s="12">
        <f t="shared" si="52"/>
        <v>1.59</v>
      </c>
      <c r="AA530" s="13" t="str">
        <f>IF('[1]TCE - ANEXO III - Preencher'!AB539="","",'[1]TCE - ANEXO III - Preencher'!AB539)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0" s="12">
        <f t="shared" si="53"/>
        <v>226.615685884692</v>
      </c>
    </row>
    <row r="531" spans="1:28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MARILYA GERONCIO DE LUNA LINS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223208</v>
      </c>
      <c r="G531" s="10" t="str">
        <f>IF('[1]TCE - ANEXO III - Preencher'!H540="","",'[1]TCE - ANEXO III - Preencher'!H540)</f>
        <v>02/2024</v>
      </c>
      <c r="H531" s="11">
        <f>'[1]TCE - ANEXO III - Preencher'!I540</f>
        <v>0</v>
      </c>
      <c r="I531" s="11">
        <f>'[1]TCE - ANEXO III - Preencher'!J540</f>
        <v>274.58999999999997</v>
      </c>
      <c r="J531" s="11">
        <f>'[1]TCE - ANEXO III - Preencher'!K540</f>
        <v>0</v>
      </c>
      <c r="K531" s="12">
        <f>'[1]TCE - ANEXO III - Preencher'!L540</f>
        <v>109.035685884692</v>
      </c>
      <c r="L531" s="12">
        <f>'[1]TCE - ANEXO III - Preencher'!M540</f>
        <v>7.06</v>
      </c>
      <c r="M531" s="12">
        <f t="shared" si="48"/>
        <v>101.975685884692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1.1000000000000001</v>
      </c>
      <c r="Y531" s="12">
        <f>'[1]TCE - ANEXO III - Preencher'!Z540</f>
        <v>0</v>
      </c>
      <c r="Z531" s="12">
        <f t="shared" si="52"/>
        <v>1.1000000000000001</v>
      </c>
      <c r="AA531" s="13" t="str">
        <f>IF('[1]TCE - ANEXO III - Preencher'!AB540="","",'[1]TCE - ANEXO III - Preencher'!AB540)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1" s="12">
        <f t="shared" si="53"/>
        <v>377.66568588469198</v>
      </c>
    </row>
    <row r="532" spans="1:28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MARLENE VICENTE SANTANA</v>
      </c>
      <c r="E532" s="6" t="str">
        <f>IF('[1]TCE - ANEXO III - Preencher'!F541="4 - Assistência Odontológica","2 - Outros Profissionais da Saúde",'[1]TCE - ANEXO III - Preencher'!F541)</f>
        <v>3 - Administrativo</v>
      </c>
      <c r="F532" s="9">
        <f>'[1]TCE - ANEXO III - Preencher'!G541</f>
        <v>513430</v>
      </c>
      <c r="G532" s="10" t="str">
        <f>IF('[1]TCE - ANEXO III - Preencher'!H541="","",'[1]TCE - ANEXO III - Preencher'!H541)</f>
        <v>02/2024</v>
      </c>
      <c r="H532" s="11">
        <f>'[1]TCE - ANEXO III - Preencher'!I541</f>
        <v>0</v>
      </c>
      <c r="I532" s="11">
        <f>'[1]TCE - ANEXO III - Preencher'!J541</f>
        <v>134.36000000000001</v>
      </c>
      <c r="J532" s="11">
        <f>'[1]TCE - ANEXO III - Preencher'!K541</f>
        <v>0</v>
      </c>
      <c r="K532" s="12">
        <f>'[1]TCE - ANEXO III - Preencher'!L541</f>
        <v>109.035685884692</v>
      </c>
      <c r="L532" s="12">
        <f>'[1]TCE - ANEXO III - Preencher'!M541</f>
        <v>7.06</v>
      </c>
      <c r="M532" s="12">
        <f t="shared" si="48"/>
        <v>101.975685884692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0.2</v>
      </c>
      <c r="Y532" s="12">
        <f>'[1]TCE - ANEXO III - Preencher'!Z541</f>
        <v>0</v>
      </c>
      <c r="Z532" s="12">
        <f t="shared" si="52"/>
        <v>0.2</v>
      </c>
      <c r="AA532" s="13" t="str">
        <f>IF('[1]TCE - ANEXO III - Preencher'!AB541="","",'[1]TCE - ANEXO III - Preencher'!AB541)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2" s="12">
        <f t="shared" si="53"/>
        <v>236.53568588469199</v>
      </c>
    </row>
    <row r="533" spans="1:28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MARLON AUGUSTO LESSA MUNIZ</v>
      </c>
      <c r="E533" s="6" t="str">
        <f>IF('[1]TCE - ANEXO III - Preencher'!F542="4 - Assistência Odontológica","2 - Outros Profissionais da Saúde",'[1]TCE - ANEXO III - Preencher'!F542)</f>
        <v>3 - Administrativo</v>
      </c>
      <c r="F533" s="9">
        <f>'[1]TCE - ANEXO III - Preencher'!G542</f>
        <v>422110</v>
      </c>
      <c r="G533" s="10" t="str">
        <f>IF('[1]TCE - ANEXO III - Preencher'!H542="","",'[1]TCE - ANEXO III - Preencher'!H542)</f>
        <v>02/2024</v>
      </c>
      <c r="H533" s="11">
        <f>'[1]TCE - ANEXO III - Preencher'!I542</f>
        <v>0</v>
      </c>
      <c r="I533" s="11">
        <f>'[1]TCE - ANEXO III - Preencher'!J542</f>
        <v>123.06</v>
      </c>
      <c r="J533" s="11">
        <f>'[1]TCE - ANEXO III - Preencher'!K542</f>
        <v>0</v>
      </c>
      <c r="K533" s="12">
        <f>'[1]TCE - ANEXO III - Preencher'!L542</f>
        <v>109.035685884692</v>
      </c>
      <c r="L533" s="12">
        <f>'[1]TCE - ANEXO III - Preencher'!M542</f>
        <v>7.06</v>
      </c>
      <c r="M533" s="12">
        <f t="shared" si="48"/>
        <v>101.975685884692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1.6</v>
      </c>
      <c r="Y533" s="12">
        <f>'[1]TCE - ANEXO III - Preencher'!Z542</f>
        <v>0</v>
      </c>
      <c r="Z533" s="12">
        <f t="shared" si="52"/>
        <v>1.6</v>
      </c>
      <c r="AA533" s="13" t="str">
        <f>IF('[1]TCE - ANEXO III - Preencher'!AB542="","",'[1]TCE - ANEXO III - Preencher'!AB542)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3" s="12">
        <f t="shared" si="53"/>
        <v>226.63568588469198</v>
      </c>
    </row>
    <row r="534" spans="1:28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MARLON PETRONIO DE OLIVEIRA BARBOSA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322205</v>
      </c>
      <c r="G534" s="10" t="str">
        <f>IF('[1]TCE - ANEXO III - Preencher'!H543="","",'[1]TCE - ANEXO III - Preencher'!H543)</f>
        <v>02/2024</v>
      </c>
      <c r="H534" s="11">
        <f>'[1]TCE - ANEXO III - Preencher'!I543</f>
        <v>0</v>
      </c>
      <c r="I534" s="11">
        <f>'[1]TCE - ANEXO III - Preencher'!J543</f>
        <v>167.4</v>
      </c>
      <c r="J534" s="11">
        <f>'[1]TCE - ANEXO III - Preencher'!K543</f>
        <v>0</v>
      </c>
      <c r="K534" s="12">
        <f>'[1]TCE - ANEXO III - Preencher'!L543</f>
        <v>109.035685884692</v>
      </c>
      <c r="L534" s="12">
        <f>'[1]TCE - ANEXO III - Preencher'!M543</f>
        <v>7.06</v>
      </c>
      <c r="M534" s="12">
        <f t="shared" si="48"/>
        <v>101.975685884692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857.71</v>
      </c>
      <c r="Y534" s="12">
        <f>'[1]TCE - ANEXO III - Preencher'!Z543</f>
        <v>0</v>
      </c>
      <c r="Z534" s="12">
        <f t="shared" si="52"/>
        <v>857.71</v>
      </c>
      <c r="AA534" s="13" t="str">
        <f>IF('[1]TCE - ANEXO III - Preencher'!AB543="","",'[1]TCE - ANEXO III - Preencher'!AB543)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4" s="12">
        <f t="shared" si="53"/>
        <v>1127.0856858846921</v>
      </c>
    </row>
    <row r="535" spans="1:28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MATINAIA LUCILENE DA SILVA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322205</v>
      </c>
      <c r="G535" s="10" t="str">
        <f>IF('[1]TCE - ANEXO III - Preencher'!H544="","",'[1]TCE - ANEXO III - Preencher'!H544)</f>
        <v>02/2024</v>
      </c>
      <c r="H535" s="11">
        <f>'[1]TCE - ANEXO III - Preencher'!I544</f>
        <v>0</v>
      </c>
      <c r="I535" s="11">
        <f>'[1]TCE - ANEXO III - Preencher'!J544</f>
        <v>113.19</v>
      </c>
      <c r="J535" s="11">
        <f>'[1]TCE - ANEXO III - Preencher'!K544</f>
        <v>0</v>
      </c>
      <c r="K535" s="12">
        <f>'[1]TCE - ANEXO III - Preencher'!L544</f>
        <v>109.035685884692</v>
      </c>
      <c r="L535" s="12">
        <f>'[1]TCE - ANEXO III - Preencher'!M544</f>
        <v>7.06</v>
      </c>
      <c r="M535" s="12">
        <f t="shared" si="48"/>
        <v>101.975685884692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77.55</v>
      </c>
      <c r="U535" s="12">
        <f>'[1]TCE - ANEXO III - Preencher'!V544</f>
        <v>0</v>
      </c>
      <c r="V535" s="12">
        <f t="shared" si="51"/>
        <v>77.55</v>
      </c>
      <c r="W535" s="13" t="str">
        <f>IF('[1]TCE - ANEXO III - Preencher'!X544="","",'[1]TCE - ANEXO III - Preencher'!X544)</f>
        <v>AUX CRECHE</v>
      </c>
      <c r="X535" s="12">
        <f>'[1]TCE - ANEXO III - Preencher'!Y544</f>
        <v>850.42</v>
      </c>
      <c r="Y535" s="12">
        <f>'[1]TCE - ANEXO III - Preencher'!Z544</f>
        <v>0</v>
      </c>
      <c r="Z535" s="12">
        <f t="shared" si="52"/>
        <v>850.42</v>
      </c>
      <c r="AA535" s="13" t="str">
        <f>IF('[1]TCE - ANEXO III - Preencher'!AB544="","",'[1]TCE - ANEXO III - Preencher'!AB544)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5" s="12">
        <f t="shared" si="53"/>
        <v>1143.1356858846921</v>
      </c>
    </row>
    <row r="536" spans="1:28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MAYARA LUIZA SANTOS DE ARAUJO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>
        <f>'[1]TCE - ANEXO III - Preencher'!G545</f>
        <v>322205</v>
      </c>
      <c r="G536" s="10" t="str">
        <f>IF('[1]TCE - ANEXO III - Preencher'!H545="","",'[1]TCE - ANEXO III - Preencher'!H545)</f>
        <v>02/2024</v>
      </c>
      <c r="H536" s="11">
        <f>'[1]TCE - ANEXO III - Preencher'!I545</f>
        <v>0</v>
      </c>
      <c r="I536" s="11">
        <f>'[1]TCE - ANEXO III - Preencher'!J545</f>
        <v>158.36000000000001</v>
      </c>
      <c r="J536" s="11">
        <f>'[1]TCE - ANEXO III - Preencher'!K545</f>
        <v>0</v>
      </c>
      <c r="K536" s="12">
        <f>'[1]TCE - ANEXO III - Preencher'!L545</f>
        <v>109.035685884692</v>
      </c>
      <c r="L536" s="12">
        <f>'[1]TCE - ANEXO III - Preencher'!M545</f>
        <v>7.06</v>
      </c>
      <c r="M536" s="12">
        <f t="shared" si="48"/>
        <v>101.975685884692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419.51</v>
      </c>
      <c r="Y536" s="12">
        <f>'[1]TCE - ANEXO III - Preencher'!Z545</f>
        <v>0</v>
      </c>
      <c r="Z536" s="12">
        <f t="shared" si="52"/>
        <v>419.51</v>
      </c>
      <c r="AA536" s="13" t="str">
        <f>IF('[1]TCE - ANEXO III - Preencher'!AB545="","",'[1]TCE - ANEXO III - Preencher'!AB545)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6" s="12">
        <f t="shared" si="53"/>
        <v>679.84568588469199</v>
      </c>
    </row>
    <row r="537" spans="1:28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MAYARA NATASHA ERMINIO DO NASCIMENTO</v>
      </c>
      <c r="E537" s="6" t="str">
        <f>IF('[1]TCE - ANEXO III - Preencher'!F546="4 - Assistência Odontológica","2 - Outros Profissionais da Saúde",'[1]TCE - ANEXO III - Preencher'!F546)</f>
        <v>3 - Administrativo</v>
      </c>
      <c r="F537" s="9">
        <f>'[1]TCE - ANEXO III - Preencher'!G546</f>
        <v>413115</v>
      </c>
      <c r="G537" s="10" t="str">
        <f>IF('[1]TCE - ANEXO III - Preencher'!H546="","",'[1]TCE - ANEXO III - Preencher'!H546)</f>
        <v>02/2024</v>
      </c>
      <c r="H537" s="11">
        <f>'[1]TCE - ANEXO III - Preencher'!I546</f>
        <v>0</v>
      </c>
      <c r="I537" s="11">
        <f>'[1]TCE - ANEXO III - Preencher'!J546</f>
        <v>0</v>
      </c>
      <c r="J537" s="11">
        <f>'[1]TCE - ANEXO III - Preencher'!K546</f>
        <v>0</v>
      </c>
      <c r="K537" s="12">
        <f>'[1]TCE - ANEXO III - Preencher'!L546</f>
        <v>0</v>
      </c>
      <c r="L537" s="12">
        <f>'[1]TCE - ANEXO III - Preencher'!M546</f>
        <v>0</v>
      </c>
      <c r="M537" s="12">
        <f t="shared" si="48"/>
        <v>0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0</v>
      </c>
    </row>
    <row r="538" spans="1:28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MERCIA MARIA RODRIGUES PIMENTEL LIRA</v>
      </c>
      <c r="E538" s="6" t="str">
        <f>IF('[1]TCE - ANEXO III - Preencher'!F547="4 - Assistência Odontológica","2 - Outros Profissionais da Saúde",'[1]TCE - ANEXO III - Preencher'!F547)</f>
        <v>2 - Outros Profissionais da Saúde</v>
      </c>
      <c r="F538" s="9">
        <f>'[1]TCE - ANEXO III - Preencher'!G547</f>
        <v>322205</v>
      </c>
      <c r="G538" s="10" t="str">
        <f>IF('[1]TCE - ANEXO III - Preencher'!H547="","",'[1]TCE - ANEXO III - Preencher'!H547)</f>
        <v>02/2024</v>
      </c>
      <c r="H538" s="11">
        <f>'[1]TCE - ANEXO III - Preencher'!I547</f>
        <v>0</v>
      </c>
      <c r="I538" s="11">
        <f>'[1]TCE - ANEXO III - Preencher'!J547</f>
        <v>138.08000000000001</v>
      </c>
      <c r="J538" s="11">
        <f>'[1]TCE - ANEXO III - Preencher'!K547</f>
        <v>0</v>
      </c>
      <c r="K538" s="12">
        <f>'[1]TCE - ANEXO III - Preencher'!L547</f>
        <v>109.035685884692</v>
      </c>
      <c r="L538" s="12">
        <f>'[1]TCE - ANEXO III - Preencher'!M547</f>
        <v>7.06</v>
      </c>
      <c r="M538" s="12">
        <f t="shared" si="48"/>
        <v>101.975685884692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849.92</v>
      </c>
      <c r="Y538" s="12">
        <f>'[1]TCE - ANEXO III - Preencher'!Z547</f>
        <v>0</v>
      </c>
      <c r="Z538" s="12">
        <f t="shared" si="52"/>
        <v>849.92</v>
      </c>
      <c r="AA538" s="13" t="str">
        <f>IF('[1]TCE - ANEXO III - Preencher'!AB547="","",'[1]TCE - ANEXO III - Preencher'!AB547)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8" s="12">
        <f t="shared" si="53"/>
        <v>1089.975685884692</v>
      </c>
    </row>
    <row r="539" spans="1:28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MEYVE JULIANE DA SILVA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>
        <f>'[1]TCE - ANEXO III - Preencher'!G548</f>
        <v>322205</v>
      </c>
      <c r="G539" s="10" t="str">
        <f>IF('[1]TCE - ANEXO III - Preencher'!H548="","",'[1]TCE - ANEXO III - Preencher'!H548)</f>
        <v>02/2024</v>
      </c>
      <c r="H539" s="11">
        <f>'[1]TCE - ANEXO III - Preencher'!I548</f>
        <v>0</v>
      </c>
      <c r="I539" s="11">
        <f>'[1]TCE - ANEXO III - Preencher'!J548</f>
        <v>148.37</v>
      </c>
      <c r="J539" s="11">
        <f>'[1]TCE - ANEXO III - Preencher'!K548</f>
        <v>0</v>
      </c>
      <c r="K539" s="12">
        <f>'[1]TCE - ANEXO III - Preencher'!L548</f>
        <v>109.035685884692</v>
      </c>
      <c r="L539" s="12">
        <f>'[1]TCE - ANEXO III - Preencher'!M548</f>
        <v>7.06</v>
      </c>
      <c r="M539" s="12">
        <f t="shared" si="48"/>
        <v>101.975685884692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77.55</v>
      </c>
      <c r="U539" s="12">
        <f>'[1]TCE - ANEXO III - Preencher'!V548</f>
        <v>0</v>
      </c>
      <c r="V539" s="12">
        <f t="shared" si="51"/>
        <v>77.55</v>
      </c>
      <c r="W539" s="13" t="str">
        <f>IF('[1]TCE - ANEXO III - Preencher'!X548="","",'[1]TCE - ANEXO III - Preencher'!X548)</f>
        <v>AUX CRECHE</v>
      </c>
      <c r="X539" s="12">
        <f>'[1]TCE - ANEXO III - Preencher'!Y548</f>
        <v>921.76</v>
      </c>
      <c r="Y539" s="12">
        <f>'[1]TCE - ANEXO III - Preencher'!Z548</f>
        <v>0</v>
      </c>
      <c r="Z539" s="12">
        <f t="shared" si="52"/>
        <v>921.76</v>
      </c>
      <c r="AA539" s="13" t="str">
        <f>IF('[1]TCE - ANEXO III - Preencher'!AB548="","",'[1]TCE - ANEXO III - Preencher'!AB548)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39" s="12">
        <f t="shared" si="53"/>
        <v>1249.655685884692</v>
      </c>
    </row>
    <row r="540" spans="1:28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MICAELLE MAYRA COSTA DE FARIAS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223505</v>
      </c>
      <c r="G540" s="10" t="str">
        <f>IF('[1]TCE - ANEXO III - Preencher'!H549="","",'[1]TCE - ANEXO III - Preencher'!H549)</f>
        <v>02/2024</v>
      </c>
      <c r="H540" s="11">
        <f>'[1]TCE - ANEXO III - Preencher'!I549</f>
        <v>0</v>
      </c>
      <c r="I540" s="11">
        <f>'[1]TCE - ANEXO III - Preencher'!J549</f>
        <v>234.24</v>
      </c>
      <c r="J540" s="11">
        <f>'[1]TCE - ANEXO III - Preencher'!K549</f>
        <v>0</v>
      </c>
      <c r="K540" s="12">
        <f>'[1]TCE - ANEXO III - Preencher'!L549</f>
        <v>0</v>
      </c>
      <c r="L540" s="12">
        <f>'[1]TCE - ANEXO III - Preencher'!M549</f>
        <v>0</v>
      </c>
      <c r="M540" s="12">
        <f t="shared" si="48"/>
        <v>0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120.26</v>
      </c>
      <c r="U540" s="12">
        <f>'[1]TCE - ANEXO III - Preencher'!V549</f>
        <v>0</v>
      </c>
      <c r="V540" s="12">
        <f t="shared" si="51"/>
        <v>120.26</v>
      </c>
      <c r="W540" s="13" t="str">
        <f>IF('[1]TCE - ANEXO III - Preencher'!X549="","",'[1]TCE - ANEXO III - Preencher'!X549)</f>
        <v>AUX CRECHE</v>
      </c>
      <c r="X540" s="12">
        <f>'[1]TCE - ANEXO III - Preencher'!Y549</f>
        <v>559.11</v>
      </c>
      <c r="Y540" s="12">
        <f>'[1]TCE - ANEXO III - Preencher'!Z549</f>
        <v>0</v>
      </c>
      <c r="Z540" s="12">
        <f t="shared" si="52"/>
        <v>559.11</v>
      </c>
      <c r="AA540" s="13" t="str">
        <f>IF('[1]TCE - ANEXO III - Preencher'!AB549="","",'[1]TCE - ANEXO III - Preencher'!AB549)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0" s="12">
        <f t="shared" si="53"/>
        <v>913.61</v>
      </c>
    </row>
    <row r="541" spans="1:28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MICHELE DA SILVA BISPO VENCESLAU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>
        <f>'[1]TCE - ANEXO III - Preencher'!G550</f>
        <v>322205</v>
      </c>
      <c r="G541" s="10" t="str">
        <f>IF('[1]TCE - ANEXO III - Preencher'!H550="","",'[1]TCE - ANEXO III - Preencher'!H550)</f>
        <v>02/2024</v>
      </c>
      <c r="H541" s="11">
        <f>'[1]TCE - ANEXO III - Preencher'!I550</f>
        <v>0</v>
      </c>
      <c r="I541" s="11">
        <f>'[1]TCE - ANEXO III - Preencher'!J550</f>
        <v>142.72</v>
      </c>
      <c r="J541" s="11">
        <f>'[1]TCE - ANEXO III - Preencher'!K550</f>
        <v>0</v>
      </c>
      <c r="K541" s="12">
        <f>'[1]TCE - ANEXO III - Preencher'!L550</f>
        <v>109.035685884692</v>
      </c>
      <c r="L541" s="12">
        <f>'[1]TCE - ANEXO III - Preencher'!M550</f>
        <v>7.06</v>
      </c>
      <c r="M541" s="12">
        <f t="shared" si="48"/>
        <v>101.975685884692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733.98</v>
      </c>
      <c r="Y541" s="12">
        <f>'[1]TCE - ANEXO III - Preencher'!Z550</f>
        <v>0</v>
      </c>
      <c r="Z541" s="12">
        <f t="shared" si="52"/>
        <v>733.98</v>
      </c>
      <c r="AA541" s="13" t="str">
        <f>IF('[1]TCE - ANEXO III - Preencher'!AB550="","",'[1]TCE - ANEXO III - Preencher'!AB550)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1" s="12">
        <f t="shared" si="53"/>
        <v>978.67568588469203</v>
      </c>
    </row>
    <row r="542" spans="1:28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MICHELI DA SILVA VIEIRA</v>
      </c>
      <c r="E542" s="6" t="str">
        <f>IF('[1]TCE - ANEXO III - Preencher'!F551="4 - Assistência Odontológica","2 - Outros Profissionais da Saúde",'[1]TCE - ANEXO III - Preencher'!F551)</f>
        <v>2 - Outros Profissionais da Saúde</v>
      </c>
      <c r="F542" s="9">
        <f>'[1]TCE - ANEXO III - Preencher'!G551</f>
        <v>322205</v>
      </c>
      <c r="G542" s="10" t="str">
        <f>IF('[1]TCE - ANEXO III - Preencher'!H551="","",'[1]TCE - ANEXO III - Preencher'!H551)</f>
        <v>02/2024</v>
      </c>
      <c r="H542" s="11">
        <f>'[1]TCE - ANEXO III - Preencher'!I551</f>
        <v>0</v>
      </c>
      <c r="I542" s="11">
        <f>'[1]TCE - ANEXO III - Preencher'!J551</f>
        <v>166.67</v>
      </c>
      <c r="J542" s="11">
        <f>'[1]TCE - ANEXO III - Preencher'!K551</f>
        <v>0</v>
      </c>
      <c r="K542" s="12">
        <f>'[1]TCE - ANEXO III - Preencher'!L551</f>
        <v>109.035685884692</v>
      </c>
      <c r="L542" s="12">
        <f>'[1]TCE - ANEXO III - Preencher'!M551</f>
        <v>7.06</v>
      </c>
      <c r="M542" s="12">
        <f t="shared" si="48"/>
        <v>101.975685884692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465.63</v>
      </c>
      <c r="Y542" s="12">
        <f>'[1]TCE - ANEXO III - Preencher'!Z551</f>
        <v>0</v>
      </c>
      <c r="Z542" s="12">
        <f t="shared" si="52"/>
        <v>465.63</v>
      </c>
      <c r="AA542" s="13" t="str">
        <f>IF('[1]TCE - ANEXO III - Preencher'!AB551="","",'[1]TCE - ANEXO III - Preencher'!AB551)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2" s="12">
        <f t="shared" si="53"/>
        <v>734.27568588469194</v>
      </c>
    </row>
    <row r="543" spans="1:28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MICHELINE MARIA DOS SANTOS SILVA</v>
      </c>
      <c r="E543" s="6" t="str">
        <f>IF('[1]TCE - ANEXO III - Preencher'!F552="4 - Assistência Odontológica","2 - Outros Profissionais da Saúde",'[1]TCE - ANEXO III - Preencher'!F552)</f>
        <v>3 - Administrativo</v>
      </c>
      <c r="F543" s="9">
        <f>'[1]TCE - ANEXO III - Preencher'!G552</f>
        <v>251605</v>
      </c>
      <c r="G543" s="10" t="str">
        <f>IF('[1]TCE - ANEXO III - Preencher'!H552="","",'[1]TCE - ANEXO III - Preencher'!H552)</f>
        <v>02/2024</v>
      </c>
      <c r="H543" s="11">
        <f>'[1]TCE - ANEXO III - Preencher'!I552</f>
        <v>0</v>
      </c>
      <c r="I543" s="11">
        <f>'[1]TCE - ANEXO III - Preencher'!J552</f>
        <v>162.21</v>
      </c>
      <c r="J543" s="11">
        <f>'[1]TCE - ANEXO III - Preencher'!K552</f>
        <v>0</v>
      </c>
      <c r="K543" s="12">
        <f>'[1]TCE - ANEXO III - Preencher'!L552</f>
        <v>109.035685884692</v>
      </c>
      <c r="L543" s="12">
        <f>'[1]TCE - ANEXO III - Preencher'!M552</f>
        <v>7.06</v>
      </c>
      <c r="M543" s="12">
        <f t="shared" si="48"/>
        <v>101.975685884692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1.28</v>
      </c>
      <c r="Y543" s="12">
        <f>'[1]TCE - ANEXO III - Preencher'!Z552</f>
        <v>0</v>
      </c>
      <c r="Z543" s="12">
        <f t="shared" si="52"/>
        <v>1.28</v>
      </c>
      <c r="AA543" s="13" t="str">
        <f>IF('[1]TCE - ANEXO III - Preencher'!AB552="","",'[1]TCE - ANEXO III - Preencher'!AB552)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3" s="12">
        <f t="shared" si="53"/>
        <v>265.46568588469199</v>
      </c>
    </row>
    <row r="544" spans="1:28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MIGUEL ALVES TEIXEIRA NETO</v>
      </c>
      <c r="E544" s="6" t="str">
        <f>IF('[1]TCE - ANEXO III - Preencher'!F553="4 - Assistência Odontológica","2 - Outros Profissionais da Saúde",'[1]TCE - ANEXO III - Preencher'!F553)</f>
        <v>2 - Outros Profissionais da Saúde</v>
      </c>
      <c r="F544" s="9">
        <f>'[1]TCE - ANEXO III - Preencher'!G553</f>
        <v>223505</v>
      </c>
      <c r="G544" s="10" t="str">
        <f>IF('[1]TCE - ANEXO III - Preencher'!H553="","",'[1]TCE - ANEXO III - Preencher'!H553)</f>
        <v>02/2024</v>
      </c>
      <c r="H544" s="11">
        <f>'[1]TCE - ANEXO III - Preencher'!I553</f>
        <v>0</v>
      </c>
      <c r="I544" s="11">
        <f>'[1]TCE - ANEXO III - Preencher'!J553</f>
        <v>258.44</v>
      </c>
      <c r="J544" s="11">
        <f>'[1]TCE - ANEXO III - Preencher'!K553</f>
        <v>0</v>
      </c>
      <c r="K544" s="12">
        <f>'[1]TCE - ANEXO III - Preencher'!L553</f>
        <v>0</v>
      </c>
      <c r="L544" s="12">
        <f>'[1]TCE - ANEXO III - Preencher'!M553</f>
        <v>0</v>
      </c>
      <c r="M544" s="12">
        <f t="shared" si="48"/>
        <v>0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1089.9100000000001</v>
      </c>
      <c r="Y544" s="12">
        <f>'[1]TCE - ANEXO III - Preencher'!Z553</f>
        <v>0</v>
      </c>
      <c r="Z544" s="12">
        <f t="shared" si="52"/>
        <v>1089.9100000000001</v>
      </c>
      <c r="AA544" s="13" t="str">
        <f>IF('[1]TCE - ANEXO III - Preencher'!AB553="","",'[1]TCE - ANEXO III - Preencher'!AB553)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4" s="12">
        <f t="shared" si="53"/>
        <v>1348.3500000000001</v>
      </c>
    </row>
    <row r="545" spans="1:28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 xml:space="preserve">MIRIAM DE MELO </v>
      </c>
      <c r="E545" s="6" t="str">
        <f>IF('[1]TCE - ANEXO III - Preencher'!F554="4 - Assistência Odontológica","2 - Outros Profissionais da Saúde",'[1]TCE - ANEXO III - Preencher'!F554)</f>
        <v>3 - Administrativo</v>
      </c>
      <c r="F545" s="9">
        <f>'[1]TCE - ANEXO III - Preencher'!G554</f>
        <v>251605</v>
      </c>
      <c r="G545" s="10" t="str">
        <f>IF('[1]TCE - ANEXO III - Preencher'!H554="","",'[1]TCE - ANEXO III - Preencher'!H554)</f>
        <v>02/2024</v>
      </c>
      <c r="H545" s="11">
        <f>'[1]TCE - ANEXO III - Preencher'!I554</f>
        <v>0</v>
      </c>
      <c r="I545" s="11">
        <f>'[1]TCE - ANEXO III - Preencher'!J554</f>
        <v>291.39</v>
      </c>
      <c r="J545" s="11">
        <f>'[1]TCE - ANEXO III - Preencher'!K554</f>
        <v>0</v>
      </c>
      <c r="K545" s="12">
        <f>'[1]TCE - ANEXO III - Preencher'!L554</f>
        <v>109.035685884692</v>
      </c>
      <c r="L545" s="12">
        <f>'[1]TCE - ANEXO III - Preencher'!M554</f>
        <v>7.06</v>
      </c>
      <c r="M545" s="12">
        <f t="shared" si="48"/>
        <v>101.975685884692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0.96</v>
      </c>
      <c r="Y545" s="12">
        <f>'[1]TCE - ANEXO III - Preencher'!Z554</f>
        <v>0</v>
      </c>
      <c r="Z545" s="12">
        <f t="shared" si="52"/>
        <v>0.96</v>
      </c>
      <c r="AA545" s="13" t="str">
        <f>IF('[1]TCE - ANEXO III - Preencher'!AB554="","",'[1]TCE - ANEXO III - Preencher'!AB554)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5" s="12">
        <f t="shared" si="53"/>
        <v>394.32568588469195</v>
      </c>
    </row>
    <row r="546" spans="1:28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MIRIELE MENDES DA SILVA LIMA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>
        <f>'[1]TCE - ANEXO III - Preencher'!G555</f>
        <v>322205</v>
      </c>
      <c r="G546" s="10" t="str">
        <f>IF('[1]TCE - ANEXO III - Preencher'!H555="","",'[1]TCE - ANEXO III - Preencher'!H555)</f>
        <v>02/2024</v>
      </c>
      <c r="H546" s="11">
        <f>'[1]TCE - ANEXO III - Preencher'!I555</f>
        <v>0</v>
      </c>
      <c r="I546" s="11">
        <f>'[1]TCE - ANEXO III - Preencher'!J555</f>
        <v>166.67</v>
      </c>
      <c r="J546" s="11">
        <f>'[1]TCE - ANEXO III - Preencher'!K555</f>
        <v>0</v>
      </c>
      <c r="K546" s="12">
        <f>'[1]TCE - ANEXO III - Preencher'!L555</f>
        <v>109.035685884692</v>
      </c>
      <c r="L546" s="12">
        <f>'[1]TCE - ANEXO III - Preencher'!M555</f>
        <v>7.06</v>
      </c>
      <c r="M546" s="12">
        <f t="shared" si="48"/>
        <v>101.975685884692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787.73</v>
      </c>
      <c r="Y546" s="12">
        <f>'[1]TCE - ANEXO III - Preencher'!Z555</f>
        <v>0</v>
      </c>
      <c r="Z546" s="12">
        <f t="shared" si="52"/>
        <v>787.73</v>
      </c>
      <c r="AA546" s="13" t="str">
        <f>IF('[1]TCE - ANEXO III - Preencher'!AB555="","",'[1]TCE - ANEXO III - Preencher'!AB555)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6" s="12">
        <f t="shared" si="53"/>
        <v>1056.3756858846921</v>
      </c>
    </row>
    <row r="547" spans="1:28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MISSILENE MARIA DA SILVA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>
        <f>'[1]TCE - ANEXO III - Preencher'!G556</f>
        <v>322205</v>
      </c>
      <c r="G547" s="10" t="str">
        <f>IF('[1]TCE - ANEXO III - Preencher'!H556="","",'[1]TCE - ANEXO III - Preencher'!H556)</f>
        <v>02/2024</v>
      </c>
      <c r="H547" s="11">
        <f>'[1]TCE - ANEXO III - Preencher'!I556</f>
        <v>0</v>
      </c>
      <c r="I547" s="11">
        <f>'[1]TCE - ANEXO III - Preencher'!J556</f>
        <v>148.36000000000001</v>
      </c>
      <c r="J547" s="11">
        <f>'[1]TCE - ANEXO III - Preencher'!K556</f>
        <v>0</v>
      </c>
      <c r="K547" s="12">
        <f>'[1]TCE - ANEXO III - Preencher'!L556</f>
        <v>109.035685884692</v>
      </c>
      <c r="L547" s="12">
        <f>'[1]TCE - ANEXO III - Preencher'!M556</f>
        <v>7.06</v>
      </c>
      <c r="M547" s="12">
        <f t="shared" si="48"/>
        <v>101.975685884692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77.55</v>
      </c>
      <c r="U547" s="12">
        <f>'[1]TCE - ANEXO III - Preencher'!V556</f>
        <v>0</v>
      </c>
      <c r="V547" s="12">
        <f t="shared" si="51"/>
        <v>77.55</v>
      </c>
      <c r="W547" s="13" t="str">
        <f>IF('[1]TCE - ANEXO III - Preencher'!X556="","",'[1]TCE - ANEXO III - Preencher'!X556)</f>
        <v>AUX CRECHE</v>
      </c>
      <c r="X547" s="12">
        <f>'[1]TCE - ANEXO III - Preencher'!Y556</f>
        <v>776.98</v>
      </c>
      <c r="Y547" s="12">
        <f>'[1]TCE - ANEXO III - Preencher'!Z556</f>
        <v>0</v>
      </c>
      <c r="Z547" s="12">
        <f t="shared" si="52"/>
        <v>776.98</v>
      </c>
      <c r="AA547" s="13" t="str">
        <f>IF('[1]TCE - ANEXO III - Preencher'!AB556="","",'[1]TCE - ANEXO III - Preencher'!AB556)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7" s="12">
        <f t="shared" si="53"/>
        <v>1104.8656858846921</v>
      </c>
    </row>
    <row r="548" spans="1:28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MONICA GISELI DA SILVA</v>
      </c>
      <c r="E548" s="6" t="str">
        <f>IF('[1]TCE - ANEXO III - Preencher'!F557="4 - Assistência Odontológica","2 - Outros Profissionais da Saúde",'[1]TCE - ANEXO III - Preencher'!F557)</f>
        <v>2 - Outros Profissionais da Saúde</v>
      </c>
      <c r="F548" s="9">
        <f>'[1]TCE - ANEXO III - Preencher'!G557</f>
        <v>322205</v>
      </c>
      <c r="G548" s="10" t="str">
        <f>IF('[1]TCE - ANEXO III - Preencher'!H557="","",'[1]TCE - ANEXO III - Preencher'!H557)</f>
        <v>02/2024</v>
      </c>
      <c r="H548" s="11">
        <f>'[1]TCE - ANEXO III - Preencher'!I557</f>
        <v>0</v>
      </c>
      <c r="I548" s="11">
        <f>'[1]TCE - ANEXO III - Preencher'!J557</f>
        <v>148.36000000000001</v>
      </c>
      <c r="J548" s="11">
        <f>'[1]TCE - ANEXO III - Preencher'!K557</f>
        <v>0</v>
      </c>
      <c r="K548" s="12">
        <f>'[1]TCE - ANEXO III - Preencher'!L557</f>
        <v>109.035685884692</v>
      </c>
      <c r="L548" s="12">
        <f>'[1]TCE - ANEXO III - Preencher'!M557</f>
        <v>7.06</v>
      </c>
      <c r="M548" s="12">
        <f t="shared" si="48"/>
        <v>101.975685884692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967.38</v>
      </c>
      <c r="Y548" s="12">
        <f>'[1]TCE - ANEXO III - Preencher'!Z557</f>
        <v>0</v>
      </c>
      <c r="Z548" s="12">
        <f t="shared" si="52"/>
        <v>967.38</v>
      </c>
      <c r="AA548" s="13" t="str">
        <f>IF('[1]TCE - ANEXO III - Preencher'!AB557="","",'[1]TCE - ANEXO III - Preencher'!AB557)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8" s="12">
        <f t="shared" si="53"/>
        <v>1217.715685884692</v>
      </c>
    </row>
    <row r="549" spans="1:28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MORGANA MARIA RUFINO PEDROZA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322205</v>
      </c>
      <c r="G549" s="10" t="str">
        <f>IF('[1]TCE - ANEXO III - Preencher'!H558="","",'[1]TCE - ANEXO III - Preencher'!H558)</f>
        <v>02/2024</v>
      </c>
      <c r="H549" s="11">
        <f>'[1]TCE - ANEXO III - Preencher'!I558</f>
        <v>0</v>
      </c>
      <c r="I549" s="11">
        <f>'[1]TCE - ANEXO III - Preencher'!J558</f>
        <v>166.68</v>
      </c>
      <c r="J549" s="11">
        <f>'[1]TCE - ANEXO III - Preencher'!K558</f>
        <v>0</v>
      </c>
      <c r="K549" s="12">
        <f>'[1]TCE - ANEXO III - Preencher'!L558</f>
        <v>109.035685884692</v>
      </c>
      <c r="L549" s="12">
        <f>'[1]TCE - ANEXO III - Preencher'!M558</f>
        <v>7.06</v>
      </c>
      <c r="M549" s="12">
        <f t="shared" si="48"/>
        <v>101.975685884692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466.44</v>
      </c>
      <c r="Y549" s="12">
        <f>'[1]TCE - ANEXO III - Preencher'!Z558</f>
        <v>0</v>
      </c>
      <c r="Z549" s="12">
        <f t="shared" si="52"/>
        <v>466.44</v>
      </c>
      <c r="AA549" s="13" t="str">
        <f>IF('[1]TCE - ANEXO III - Preencher'!AB558="","",'[1]TCE - ANEXO III - Preencher'!AB558)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49" s="12">
        <f t="shared" si="53"/>
        <v>735.09568588469199</v>
      </c>
    </row>
    <row r="550" spans="1:28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NAILSON ANTONIO DA SILVA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>
        <f>'[1]TCE - ANEXO III - Preencher'!G559</f>
        <v>322205</v>
      </c>
      <c r="G550" s="10" t="str">
        <f>IF('[1]TCE - ANEXO III - Preencher'!H559="","",'[1]TCE - ANEXO III - Preencher'!H559)</f>
        <v>02/2024</v>
      </c>
      <c r="H550" s="11">
        <f>'[1]TCE - ANEXO III - Preencher'!I559</f>
        <v>0</v>
      </c>
      <c r="I550" s="11">
        <f>'[1]TCE - ANEXO III - Preencher'!J559</f>
        <v>166.67</v>
      </c>
      <c r="J550" s="11">
        <f>'[1]TCE - ANEXO III - Preencher'!K559</f>
        <v>0</v>
      </c>
      <c r="K550" s="12">
        <f>'[1]TCE - ANEXO III - Preencher'!L559</f>
        <v>109.035685884692</v>
      </c>
      <c r="L550" s="12">
        <f>'[1]TCE - ANEXO III - Preencher'!M559</f>
        <v>7.06</v>
      </c>
      <c r="M550" s="12">
        <f t="shared" si="48"/>
        <v>101.975685884692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466.44</v>
      </c>
      <c r="Y550" s="12">
        <f>'[1]TCE - ANEXO III - Preencher'!Z559</f>
        <v>0</v>
      </c>
      <c r="Z550" s="12">
        <f t="shared" si="52"/>
        <v>466.44</v>
      </c>
      <c r="AA550" s="13" t="str">
        <f>IF('[1]TCE - ANEXO III - Preencher'!AB559="","",'[1]TCE - ANEXO III - Preencher'!AB559)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0" s="12">
        <f t="shared" si="53"/>
        <v>735.085685884692</v>
      </c>
    </row>
    <row r="551" spans="1:28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NAIRAN BARRETTO JUNIOR</v>
      </c>
      <c r="E551" s="6" t="str">
        <f>IF('[1]TCE - ANEXO III - Preencher'!F560="4 - Assistência Odontológica","2 - Outros Profissionais da Saúde",'[1]TCE - ANEXO III - Preencher'!F560)</f>
        <v>3 - Administrativo</v>
      </c>
      <c r="F551" s="9">
        <f>'[1]TCE - ANEXO III - Preencher'!G560</f>
        <v>142115</v>
      </c>
      <c r="G551" s="10" t="str">
        <f>IF('[1]TCE - ANEXO III - Preencher'!H560="","",'[1]TCE - ANEXO III - Preencher'!H560)</f>
        <v>02/2024</v>
      </c>
      <c r="H551" s="11">
        <f>'[1]TCE - ANEXO III - Preencher'!I560</f>
        <v>0</v>
      </c>
      <c r="I551" s="11">
        <f>'[1]TCE - ANEXO III - Preencher'!J560</f>
        <v>377.89</v>
      </c>
      <c r="J551" s="11">
        <f>'[1]TCE - ANEXO III - Preencher'!K560</f>
        <v>0</v>
      </c>
      <c r="K551" s="12">
        <f>'[1]TCE - ANEXO III - Preencher'!L560</f>
        <v>109.035685884692</v>
      </c>
      <c r="L551" s="12">
        <f>'[1]TCE - ANEXO III - Preencher'!M560</f>
        <v>7.06</v>
      </c>
      <c r="M551" s="12">
        <f t="shared" si="48"/>
        <v>101.975685884692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0.77</v>
      </c>
      <c r="Y551" s="12">
        <f>'[1]TCE - ANEXO III - Preencher'!Z560</f>
        <v>0</v>
      </c>
      <c r="Z551" s="12">
        <f t="shared" si="52"/>
        <v>0.77</v>
      </c>
      <c r="AA551" s="13" t="str">
        <f>IF('[1]TCE - ANEXO III - Preencher'!AB560="","",'[1]TCE - ANEXO III - Preencher'!AB560)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1" s="12">
        <f t="shared" si="53"/>
        <v>480.63568588469195</v>
      </c>
    </row>
    <row r="552" spans="1:28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NATALIA MARIA COELHO</v>
      </c>
      <c r="E552" s="6" t="str">
        <f>IF('[1]TCE - ANEXO III - Preencher'!F561="4 - Assistência Odontológica","2 - Outros Profissionais da Saúde",'[1]TCE - ANEXO III - Preencher'!F561)</f>
        <v>2 - Outros Profissionais da Saúde</v>
      </c>
      <c r="F552" s="9">
        <f>'[1]TCE - ANEXO III - Preencher'!G561</f>
        <v>223505</v>
      </c>
      <c r="G552" s="10" t="str">
        <f>IF('[1]TCE - ANEXO III - Preencher'!H561="","",'[1]TCE - ANEXO III - Preencher'!H561)</f>
        <v>02/2024</v>
      </c>
      <c r="H552" s="11">
        <f>'[1]TCE - ANEXO III - Preencher'!I561</f>
        <v>0</v>
      </c>
      <c r="I552" s="11">
        <f>'[1]TCE - ANEXO III - Preencher'!J561</f>
        <v>224.38</v>
      </c>
      <c r="J552" s="11">
        <f>'[1]TCE - ANEXO III - Preencher'!K561</f>
        <v>0</v>
      </c>
      <c r="K552" s="12">
        <f>'[1]TCE - ANEXO III - Preencher'!L561</f>
        <v>0</v>
      </c>
      <c r="L552" s="12">
        <f>'[1]TCE - ANEXO III - Preencher'!M561</f>
        <v>0</v>
      </c>
      <c r="M552" s="12">
        <f t="shared" si="48"/>
        <v>0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120.26</v>
      </c>
      <c r="U552" s="12">
        <f>'[1]TCE - ANEXO III - Preencher'!V561</f>
        <v>0</v>
      </c>
      <c r="V552" s="12">
        <f t="shared" si="51"/>
        <v>120.26</v>
      </c>
      <c r="W552" s="13" t="str">
        <f>IF('[1]TCE - ANEXO III - Preencher'!X561="","",'[1]TCE - ANEXO III - Preencher'!X561)</f>
        <v>AUX CRECHE</v>
      </c>
      <c r="X552" s="12">
        <f>'[1]TCE - ANEXO III - Preencher'!Y561</f>
        <v>701.38</v>
      </c>
      <c r="Y552" s="12">
        <f>'[1]TCE - ANEXO III - Preencher'!Z561</f>
        <v>0</v>
      </c>
      <c r="Z552" s="12">
        <f t="shared" si="52"/>
        <v>701.38</v>
      </c>
      <c r="AA552" s="13" t="str">
        <f>IF('[1]TCE - ANEXO III - Preencher'!AB561="","",'[1]TCE - ANEXO III - Preencher'!AB561)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2" s="12">
        <f t="shared" si="53"/>
        <v>1046.02</v>
      </c>
    </row>
    <row r="553" spans="1:28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 xml:space="preserve">NATALIA MARIA DO NASCIMENTO 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322205</v>
      </c>
      <c r="G553" s="10" t="str">
        <f>IF('[1]TCE - ANEXO III - Preencher'!H562="","",'[1]TCE - ANEXO III - Preencher'!H562)</f>
        <v>02/2024</v>
      </c>
      <c r="H553" s="11">
        <f>'[1]TCE - ANEXO III - Preencher'!I562</f>
        <v>0</v>
      </c>
      <c r="I553" s="11">
        <f>'[1]TCE - ANEXO III - Preencher'!J562</f>
        <v>161.74</v>
      </c>
      <c r="J553" s="11">
        <f>'[1]TCE - ANEXO III - Preencher'!K562</f>
        <v>0</v>
      </c>
      <c r="K553" s="12">
        <f>'[1]TCE - ANEXO III - Preencher'!L562</f>
        <v>109.035685884692</v>
      </c>
      <c r="L553" s="12">
        <f>'[1]TCE - ANEXO III - Preencher'!M562</f>
        <v>7.06</v>
      </c>
      <c r="M553" s="12">
        <f t="shared" si="48"/>
        <v>101.975685884692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80.95</v>
      </c>
      <c r="U553" s="12">
        <f>'[1]TCE - ANEXO III - Preencher'!V562</f>
        <v>0</v>
      </c>
      <c r="V553" s="12">
        <f t="shared" si="51"/>
        <v>80.95</v>
      </c>
      <c r="W553" s="13" t="str">
        <f>IF('[1]TCE - ANEXO III - Preencher'!X562="","",'[1]TCE - ANEXO III - Preencher'!X562)</f>
        <v>AUX CRECHE</v>
      </c>
      <c r="X553" s="12">
        <f>'[1]TCE - ANEXO III - Preencher'!Y562</f>
        <v>837.48</v>
      </c>
      <c r="Y553" s="12">
        <f>'[1]TCE - ANEXO III - Preencher'!Z562</f>
        <v>0</v>
      </c>
      <c r="Z553" s="12">
        <f t="shared" si="52"/>
        <v>837.48</v>
      </c>
      <c r="AA553" s="13" t="str">
        <f>IF('[1]TCE - ANEXO III - Preencher'!AB562="","",'[1]TCE - ANEXO III - Preencher'!AB562)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3" s="12">
        <f t="shared" si="53"/>
        <v>1182.1456858846921</v>
      </c>
    </row>
    <row r="554" spans="1:28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NATALIA RAIANE DE ANDRADE SILVA</v>
      </c>
      <c r="E554" s="6" t="str">
        <f>IF('[1]TCE - ANEXO III - Preencher'!F563="4 - Assistência Odontológica","2 - Outros Profissionais da Saúde",'[1]TCE - ANEXO III - Preencher'!F563)</f>
        <v>2 - Outros Profissionais da Saúde</v>
      </c>
      <c r="F554" s="9">
        <f>'[1]TCE - ANEXO III - Preencher'!G563</f>
        <v>223505</v>
      </c>
      <c r="G554" s="10" t="str">
        <f>IF('[1]TCE - ANEXO III - Preencher'!H563="","",'[1]TCE - ANEXO III - Preencher'!H563)</f>
        <v>02/2024</v>
      </c>
      <c r="H554" s="11">
        <f>'[1]TCE - ANEXO III - Preencher'!I563</f>
        <v>0</v>
      </c>
      <c r="I554" s="11">
        <f>'[1]TCE - ANEXO III - Preencher'!J563</f>
        <v>212.6</v>
      </c>
      <c r="J554" s="11">
        <f>'[1]TCE - ANEXO III - Preencher'!K563</f>
        <v>0</v>
      </c>
      <c r="K554" s="12">
        <f>'[1]TCE - ANEXO III - Preencher'!L563</f>
        <v>0</v>
      </c>
      <c r="L554" s="12">
        <f>'[1]TCE - ANEXO III - Preencher'!M563</f>
        <v>0</v>
      </c>
      <c r="M554" s="12">
        <f t="shared" si="48"/>
        <v>0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1461.28</v>
      </c>
      <c r="Y554" s="12">
        <f>'[1]TCE - ANEXO III - Preencher'!Z563</f>
        <v>0</v>
      </c>
      <c r="Z554" s="12">
        <f t="shared" si="52"/>
        <v>1461.28</v>
      </c>
      <c r="AA554" s="13" t="str">
        <f>IF('[1]TCE - ANEXO III - Preencher'!AB563="","",'[1]TCE - ANEXO III - Preencher'!AB563)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4" s="12">
        <f t="shared" si="53"/>
        <v>1673.8799999999999</v>
      </c>
    </row>
    <row r="555" spans="1:28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 xml:space="preserve">NATALY MYKAELLA MIRANDA DA SILVA 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>
        <f>'[1]TCE - ANEXO III - Preencher'!G564</f>
        <v>223505</v>
      </c>
      <c r="G555" s="10" t="str">
        <f>IF('[1]TCE - ANEXO III - Preencher'!H564="","",'[1]TCE - ANEXO III - Preencher'!H564)</f>
        <v>02/2024</v>
      </c>
      <c r="H555" s="11">
        <f>'[1]TCE - ANEXO III - Preencher'!I564</f>
        <v>0</v>
      </c>
      <c r="I555" s="11">
        <f>'[1]TCE - ANEXO III - Preencher'!J564</f>
        <v>322.8</v>
      </c>
      <c r="J555" s="11">
        <f>'[1]TCE - ANEXO III - Preencher'!K564</f>
        <v>0</v>
      </c>
      <c r="K555" s="12">
        <f>'[1]TCE - ANEXO III - Preencher'!L564</f>
        <v>0</v>
      </c>
      <c r="L555" s="12">
        <f>'[1]TCE - ANEXO III - Preencher'!M564</f>
        <v>0</v>
      </c>
      <c r="M555" s="12">
        <f t="shared" si="48"/>
        <v>0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1284.19</v>
      </c>
      <c r="Y555" s="12">
        <f>'[1]TCE - ANEXO III - Preencher'!Z564</f>
        <v>0</v>
      </c>
      <c r="Z555" s="12">
        <f t="shared" si="52"/>
        <v>1284.19</v>
      </c>
      <c r="AA555" s="13" t="str">
        <f>IF('[1]TCE - ANEXO III - Preencher'!AB564="","",'[1]TCE - ANEXO III - Preencher'!AB564)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5" s="12">
        <f t="shared" si="53"/>
        <v>1606.99</v>
      </c>
    </row>
    <row r="556" spans="1:28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NEDSON MARINHO DE AZEVEDO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>
        <f>'[1]TCE - ANEXO III - Preencher'!G565</f>
        <v>324115</v>
      </c>
      <c r="G556" s="10" t="str">
        <f>IF('[1]TCE - ANEXO III - Preencher'!H565="","",'[1]TCE - ANEXO III - Preencher'!H565)</f>
        <v>02/2024</v>
      </c>
      <c r="H556" s="11">
        <f>'[1]TCE - ANEXO III - Preencher'!I565</f>
        <v>0</v>
      </c>
      <c r="I556" s="11">
        <f>'[1]TCE - ANEXO III - Preencher'!J565</f>
        <v>289.33999999999997</v>
      </c>
      <c r="J556" s="11">
        <f>'[1]TCE - ANEXO III - Preencher'!K565</f>
        <v>0</v>
      </c>
      <c r="K556" s="12">
        <f>'[1]TCE - ANEXO III - Preencher'!L565</f>
        <v>109.035685884692</v>
      </c>
      <c r="L556" s="12">
        <f>'[1]TCE - ANEXO III - Preencher'!M565</f>
        <v>7.06</v>
      </c>
      <c r="M556" s="12">
        <f t="shared" si="48"/>
        <v>101.975685884692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0.36</v>
      </c>
      <c r="Y556" s="12">
        <f>'[1]TCE - ANEXO III - Preencher'!Z565</f>
        <v>0</v>
      </c>
      <c r="Z556" s="12">
        <f t="shared" si="52"/>
        <v>0.36</v>
      </c>
      <c r="AA556" s="13" t="str">
        <f>IF('[1]TCE - ANEXO III - Preencher'!AB565="","",'[1]TCE - ANEXO III - Preencher'!AB565)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6" s="12">
        <f t="shared" si="53"/>
        <v>391.67568588469197</v>
      </c>
    </row>
    <row r="557" spans="1:28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NICODEMOS TELES DE PONTES NETO</v>
      </c>
      <c r="E557" s="6" t="str">
        <f>IF('[1]TCE - ANEXO III - Preencher'!F566="4 - Assistência Odontológica","2 - Outros Profissionais da Saúde",'[1]TCE - ANEXO III - Preencher'!F566)</f>
        <v>1 - Médico</v>
      </c>
      <c r="F557" s="9">
        <f>'[1]TCE - ANEXO III - Preencher'!G566</f>
        <v>225124</v>
      </c>
      <c r="G557" s="10" t="str">
        <f>IF('[1]TCE - ANEXO III - Preencher'!H566="","",'[1]TCE - ANEXO III - Preencher'!H566)</f>
        <v>02/2024</v>
      </c>
      <c r="H557" s="11">
        <f>'[1]TCE - ANEXO III - Preencher'!I566</f>
        <v>0</v>
      </c>
      <c r="I557" s="11">
        <f>'[1]TCE - ANEXO III - Preencher'!J566</f>
        <v>829</v>
      </c>
      <c r="J557" s="11">
        <f>'[1]TCE - ANEXO III - Preencher'!K566</f>
        <v>0</v>
      </c>
      <c r="K557" s="12">
        <f>'[1]TCE - ANEXO III - Preencher'!L566</f>
        <v>109.035685884692</v>
      </c>
      <c r="L557" s="12">
        <f>'[1]TCE - ANEXO III - Preencher'!M566</f>
        <v>7.06</v>
      </c>
      <c r="M557" s="12">
        <f t="shared" si="48"/>
        <v>101.975685884692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1.9</v>
      </c>
      <c r="Y557" s="12">
        <f>'[1]TCE - ANEXO III - Preencher'!Z566</f>
        <v>0</v>
      </c>
      <c r="Z557" s="12">
        <f t="shared" si="52"/>
        <v>1.9</v>
      </c>
      <c r="AA557" s="13" t="str">
        <f>IF('[1]TCE - ANEXO III - Preencher'!AB566="","",'[1]TCE - ANEXO III - Preencher'!AB566)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7" s="12">
        <f t="shared" si="53"/>
        <v>932.87568588469196</v>
      </c>
    </row>
    <row r="558" spans="1:28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NIKOLLAS MATHEUS JOSE BEZERRA DOS SANTOS</v>
      </c>
      <c r="E558" s="6" t="str">
        <f>IF('[1]TCE - ANEXO III - Preencher'!F567="4 - Assistência Odontológica","2 - Outros Profissionais da Saúde",'[1]TCE - ANEXO III - Preencher'!F567)</f>
        <v>3 - Administrativo</v>
      </c>
      <c r="F558" s="9">
        <f>'[1]TCE - ANEXO III - Preencher'!G567</f>
        <v>422110</v>
      </c>
      <c r="G558" s="10" t="str">
        <f>IF('[1]TCE - ANEXO III - Preencher'!H567="","",'[1]TCE - ANEXO III - Preencher'!H567)</f>
        <v>02/2024</v>
      </c>
      <c r="H558" s="11">
        <f>'[1]TCE - ANEXO III - Preencher'!I567</f>
        <v>0</v>
      </c>
      <c r="I558" s="11">
        <f>'[1]TCE - ANEXO III - Preencher'!J567</f>
        <v>123.05</v>
      </c>
      <c r="J558" s="11">
        <f>'[1]TCE - ANEXO III - Preencher'!K567</f>
        <v>0</v>
      </c>
      <c r="K558" s="12">
        <f>'[1]TCE - ANEXO III - Preencher'!L567</f>
        <v>109.035685884692</v>
      </c>
      <c r="L558" s="12">
        <f>'[1]TCE - ANEXO III - Preencher'!M567</f>
        <v>7.06</v>
      </c>
      <c r="M558" s="12">
        <f t="shared" si="48"/>
        <v>101.975685884692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1.26</v>
      </c>
      <c r="Y558" s="12">
        <f>'[1]TCE - ANEXO III - Preencher'!Z567</f>
        <v>0</v>
      </c>
      <c r="Z558" s="12">
        <f t="shared" si="52"/>
        <v>1.26</v>
      </c>
      <c r="AA558" s="13" t="str">
        <f>IF('[1]TCE - ANEXO III - Preencher'!AB567="","",'[1]TCE - ANEXO III - Preencher'!AB567)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8" s="12">
        <f t="shared" si="53"/>
        <v>226.28568588469199</v>
      </c>
    </row>
    <row r="559" spans="1:28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 xml:space="preserve">NILVANIA KATIA FERREIRA DA SILVA 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322205</v>
      </c>
      <c r="G559" s="10" t="str">
        <f>IF('[1]TCE - ANEXO III - Preencher'!H568="","",'[1]TCE - ANEXO III - Preencher'!H568)</f>
        <v>02/2024</v>
      </c>
      <c r="H559" s="11">
        <f>'[1]TCE - ANEXO III - Preencher'!I568</f>
        <v>0</v>
      </c>
      <c r="I559" s="11">
        <f>'[1]TCE - ANEXO III - Preencher'!J568</f>
        <v>152.71</v>
      </c>
      <c r="J559" s="11">
        <f>'[1]TCE - ANEXO III - Preencher'!K568</f>
        <v>0</v>
      </c>
      <c r="K559" s="12">
        <f>'[1]TCE - ANEXO III - Preencher'!L568</f>
        <v>109.035685884692</v>
      </c>
      <c r="L559" s="12">
        <f>'[1]TCE - ANEXO III - Preencher'!M568</f>
        <v>7.06</v>
      </c>
      <c r="M559" s="12">
        <f t="shared" si="48"/>
        <v>101.975685884692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77.55</v>
      </c>
      <c r="U559" s="12">
        <f>'[1]TCE - ANEXO III - Preencher'!V568</f>
        <v>0</v>
      </c>
      <c r="V559" s="12">
        <f t="shared" si="51"/>
        <v>77.55</v>
      </c>
      <c r="W559" s="13" t="str">
        <f>IF('[1]TCE - ANEXO III - Preencher'!X568="","",'[1]TCE - ANEXO III - Preencher'!X568)</f>
        <v>AUX CRECHE</v>
      </c>
      <c r="X559" s="12">
        <f>'[1]TCE - ANEXO III - Preencher'!Y568</f>
        <v>443.42</v>
      </c>
      <c r="Y559" s="12">
        <f>'[1]TCE - ANEXO III - Preencher'!Z568</f>
        <v>0</v>
      </c>
      <c r="Z559" s="12">
        <f t="shared" si="52"/>
        <v>443.42</v>
      </c>
      <c r="AA559" s="13" t="str">
        <f>IF('[1]TCE - ANEXO III - Preencher'!AB568="","",'[1]TCE - ANEXO III - Preencher'!AB568)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59" s="12">
        <f t="shared" si="53"/>
        <v>775.65568588469205</v>
      </c>
    </row>
    <row r="560" spans="1:28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NORMA LINS BARRETO DE FARIAS</v>
      </c>
      <c r="E560" s="6" t="str">
        <f>IF('[1]TCE - ANEXO III - Preencher'!F569="4 - Assistência Odontológica","2 - Outros Profissionais da Saúde",'[1]TCE - ANEXO III - Preencher'!F569)</f>
        <v>3 - Administrativo</v>
      </c>
      <c r="F560" s="9">
        <f>'[1]TCE - ANEXO III - Preencher'!G569</f>
        <v>521130</v>
      </c>
      <c r="G560" s="10" t="str">
        <f>IF('[1]TCE - ANEXO III - Preencher'!H569="","",'[1]TCE - ANEXO III - Preencher'!H569)</f>
        <v>02/2024</v>
      </c>
      <c r="H560" s="11">
        <f>'[1]TCE - ANEXO III - Preencher'!I569</f>
        <v>0</v>
      </c>
      <c r="I560" s="11">
        <f>'[1]TCE - ANEXO III - Preencher'!J569</f>
        <v>178.49</v>
      </c>
      <c r="J560" s="11">
        <f>'[1]TCE - ANEXO III - Preencher'!K569</f>
        <v>0</v>
      </c>
      <c r="K560" s="12">
        <f>'[1]TCE - ANEXO III - Preencher'!L569</f>
        <v>0</v>
      </c>
      <c r="L560" s="12">
        <f>'[1]TCE - ANEXO III - Preencher'!M569</f>
        <v>0</v>
      </c>
      <c r="M560" s="12">
        <f t="shared" si="48"/>
        <v>0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178.49</v>
      </c>
    </row>
    <row r="561" spans="1:28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OTAVIO DOMINGOS DE LIMA NETO</v>
      </c>
      <c r="E561" s="6" t="str">
        <f>IF('[1]TCE - ANEXO III - Preencher'!F570="4 - Assistência Odontológica","2 - Outros Profissionais da Saúde",'[1]TCE - ANEXO III - Preencher'!F570)</f>
        <v>3 - Administrativo</v>
      </c>
      <c r="F561" s="9">
        <f>'[1]TCE - ANEXO III - Preencher'!G570</f>
        <v>422110</v>
      </c>
      <c r="G561" s="10" t="str">
        <f>IF('[1]TCE - ANEXO III - Preencher'!H570="","",'[1]TCE - ANEXO III - Preencher'!H570)</f>
        <v>02/2024</v>
      </c>
      <c r="H561" s="11">
        <f>'[1]TCE - ANEXO III - Preencher'!I570</f>
        <v>0</v>
      </c>
      <c r="I561" s="11">
        <f>'[1]TCE - ANEXO III - Preencher'!J570</f>
        <v>139.46</v>
      </c>
      <c r="J561" s="11">
        <f>'[1]TCE - ANEXO III - Preencher'!K570</f>
        <v>0</v>
      </c>
      <c r="K561" s="12">
        <f>'[1]TCE - ANEXO III - Preencher'!L570</f>
        <v>109.035685884692</v>
      </c>
      <c r="L561" s="12">
        <f>'[1]TCE - ANEXO III - Preencher'!M570</f>
        <v>7.06</v>
      </c>
      <c r="M561" s="12">
        <f t="shared" si="48"/>
        <v>101.975685884692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0.85</v>
      </c>
      <c r="Y561" s="12">
        <f>'[1]TCE - ANEXO III - Preencher'!Z570</f>
        <v>0</v>
      </c>
      <c r="Z561" s="12">
        <f t="shared" si="52"/>
        <v>0.85</v>
      </c>
      <c r="AA561" s="13" t="str">
        <f>IF('[1]TCE - ANEXO III - Preencher'!AB570="","",'[1]TCE - ANEXO III - Preencher'!AB570)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1" s="12">
        <f t="shared" si="53"/>
        <v>242.28568588469201</v>
      </c>
    </row>
    <row r="562" spans="1:28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PABLO RAFAEL MEIRA FERREIRA</v>
      </c>
      <c r="E562" s="6" t="str">
        <f>IF('[1]TCE - ANEXO III - Preencher'!F571="4 - Assistência Odontológica","2 - Outros Profissionais da Saúde",'[1]TCE - ANEXO III - Preencher'!F571)</f>
        <v>3 - Administrativo</v>
      </c>
      <c r="F562" s="9">
        <f>'[1]TCE - ANEXO III - Preencher'!G571</f>
        <v>411005</v>
      </c>
      <c r="G562" s="10" t="str">
        <f>IF('[1]TCE - ANEXO III - Preencher'!H571="","",'[1]TCE - ANEXO III - Preencher'!H571)</f>
        <v>02/2024</v>
      </c>
      <c r="H562" s="11">
        <f>'[1]TCE - ANEXO III - Preencher'!I571</f>
        <v>0</v>
      </c>
      <c r="I562" s="11">
        <f>'[1]TCE - ANEXO III - Preencher'!J571</f>
        <v>179.56</v>
      </c>
      <c r="J562" s="11">
        <f>'[1]TCE - ANEXO III - Preencher'!K571</f>
        <v>0</v>
      </c>
      <c r="K562" s="12">
        <f>'[1]TCE - ANEXO III - Preencher'!L571</f>
        <v>0</v>
      </c>
      <c r="L562" s="12">
        <f>'[1]TCE - ANEXO III - Preencher'!M571</f>
        <v>0</v>
      </c>
      <c r="M562" s="12">
        <f t="shared" si="48"/>
        <v>0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0.88</v>
      </c>
      <c r="Y562" s="12">
        <f>'[1]TCE - ANEXO III - Preencher'!Z571</f>
        <v>0</v>
      </c>
      <c r="Z562" s="12">
        <f t="shared" si="52"/>
        <v>0.88</v>
      </c>
      <c r="AA562" s="13" t="str">
        <f>IF('[1]TCE - ANEXO III - Preencher'!AB571="","",'[1]TCE - ANEXO III - Preencher'!AB571)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2" s="12">
        <f t="shared" si="53"/>
        <v>180.44</v>
      </c>
    </row>
    <row r="563" spans="1:28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PAMELLA THAIS ALVES DA SILVA</v>
      </c>
      <c r="E563" s="6" t="str">
        <f>IF('[1]TCE - ANEXO III - Preencher'!F572="4 - Assistência Odontológica","2 - Outros Profissionais da Saúde",'[1]TCE - ANEXO III - Preencher'!F572)</f>
        <v>3 - Administrativo</v>
      </c>
      <c r="F563" s="9">
        <f>'[1]TCE - ANEXO III - Preencher'!G572</f>
        <v>513430</v>
      </c>
      <c r="G563" s="10" t="str">
        <f>IF('[1]TCE - ANEXO III - Preencher'!H572="","",'[1]TCE - ANEXO III - Preencher'!H572)</f>
        <v>02/2024</v>
      </c>
      <c r="H563" s="11">
        <f>'[1]TCE - ANEXO III - Preencher'!I572</f>
        <v>0</v>
      </c>
      <c r="I563" s="11">
        <f>'[1]TCE - ANEXO III - Preencher'!J572</f>
        <v>123.05</v>
      </c>
      <c r="J563" s="11">
        <f>'[1]TCE - ANEXO III - Preencher'!K572</f>
        <v>0</v>
      </c>
      <c r="K563" s="12">
        <f>'[1]TCE - ANEXO III - Preencher'!L572</f>
        <v>109.035685884692</v>
      </c>
      <c r="L563" s="12">
        <f>'[1]TCE - ANEXO III - Preencher'!M572</f>
        <v>7.06</v>
      </c>
      <c r="M563" s="12">
        <f t="shared" si="48"/>
        <v>101.975685884692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129.80769230769201</v>
      </c>
      <c r="R563" s="12">
        <f>'[1]TCE - ANEXO III - Preencher'!S572</f>
        <v>82.5</v>
      </c>
      <c r="S563" s="12">
        <f t="shared" si="50"/>
        <v>47.307692307692008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1.29</v>
      </c>
      <c r="Y563" s="12">
        <f>'[1]TCE - ANEXO III - Preencher'!Z572</f>
        <v>0</v>
      </c>
      <c r="Z563" s="12">
        <f t="shared" si="52"/>
        <v>1.29</v>
      </c>
      <c r="AA563" s="13" t="str">
        <f>IF('[1]TCE - ANEXO III - Preencher'!AB572="","",'[1]TCE - ANEXO III - Preencher'!AB572)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3" s="12">
        <f t="shared" si="53"/>
        <v>273.623378192384</v>
      </c>
    </row>
    <row r="564" spans="1:28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 xml:space="preserve">PATRICIA MARIA DA SILVA </v>
      </c>
      <c r="E564" s="6" t="str">
        <f>IF('[1]TCE - ANEXO III - Preencher'!F573="4 - Assistência Odontológica","2 - Outros Profissionais da Saúde",'[1]TCE - ANEXO III - Preencher'!F573)</f>
        <v>3 - Administrativo</v>
      </c>
      <c r="F564" s="9">
        <f>'[1]TCE - ANEXO III - Preencher'!G573</f>
        <v>422110</v>
      </c>
      <c r="G564" s="10" t="str">
        <f>IF('[1]TCE - ANEXO III - Preencher'!H573="","",'[1]TCE - ANEXO III - Preencher'!H573)</f>
        <v>02/2024</v>
      </c>
      <c r="H564" s="11">
        <f>'[1]TCE - ANEXO III - Preencher'!I573</f>
        <v>0</v>
      </c>
      <c r="I564" s="11">
        <f>'[1]TCE - ANEXO III - Preencher'!J573</f>
        <v>139.46</v>
      </c>
      <c r="J564" s="11">
        <f>'[1]TCE - ANEXO III - Preencher'!K573</f>
        <v>0</v>
      </c>
      <c r="K564" s="12">
        <f>'[1]TCE - ANEXO III - Preencher'!L573</f>
        <v>109.035685884692</v>
      </c>
      <c r="L564" s="12">
        <f>'[1]TCE - ANEXO III - Preencher'!M573</f>
        <v>7.06</v>
      </c>
      <c r="M564" s="12">
        <f t="shared" si="48"/>
        <v>101.975685884692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80.95</v>
      </c>
      <c r="U564" s="12">
        <f>'[1]TCE - ANEXO III - Preencher'!V573</f>
        <v>0</v>
      </c>
      <c r="V564" s="12">
        <f t="shared" si="51"/>
        <v>80.95</v>
      </c>
      <c r="W564" s="13" t="str">
        <f>IF('[1]TCE - ANEXO III - Preencher'!X573="","",'[1]TCE - ANEXO III - Preencher'!X573)</f>
        <v>AUX CRECHE</v>
      </c>
      <c r="X564" s="12">
        <f>'[1]TCE - ANEXO III - Preencher'!Y573</f>
        <v>0.91</v>
      </c>
      <c r="Y564" s="12">
        <f>'[1]TCE - ANEXO III - Preencher'!Z573</f>
        <v>0</v>
      </c>
      <c r="Z564" s="12">
        <f t="shared" si="52"/>
        <v>0.91</v>
      </c>
      <c r="AA564" s="13" t="str">
        <f>IF('[1]TCE - ANEXO III - Preencher'!AB573="","",'[1]TCE - ANEXO III - Preencher'!AB573)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4" s="12">
        <f t="shared" si="53"/>
        <v>323.29568588469203</v>
      </c>
    </row>
    <row r="565" spans="1:28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PAULO ADRIANO DA SILVA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>
        <f>'[1]TCE - ANEXO III - Preencher'!G574</f>
        <v>515110</v>
      </c>
      <c r="G565" s="10" t="str">
        <f>IF('[1]TCE - ANEXO III - Preencher'!H574="","",'[1]TCE - ANEXO III - Preencher'!H574)</f>
        <v>02/2024</v>
      </c>
      <c r="H565" s="11">
        <f>'[1]TCE - ANEXO III - Preencher'!I574</f>
        <v>0</v>
      </c>
      <c r="I565" s="11">
        <f>'[1]TCE - ANEXO III - Preencher'!J574</f>
        <v>157.96</v>
      </c>
      <c r="J565" s="11">
        <f>'[1]TCE - ANEXO III - Preencher'!K574</f>
        <v>0</v>
      </c>
      <c r="K565" s="12">
        <f>'[1]TCE - ANEXO III - Preencher'!L574</f>
        <v>109.035685884692</v>
      </c>
      <c r="L565" s="12">
        <f>'[1]TCE - ANEXO III - Preencher'!M574</f>
        <v>7.06</v>
      </c>
      <c r="M565" s="12">
        <f t="shared" si="48"/>
        <v>101.975685884692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1.0900000000000001</v>
      </c>
      <c r="Y565" s="12">
        <f>'[1]TCE - ANEXO III - Preencher'!Z574</f>
        <v>0</v>
      </c>
      <c r="Z565" s="12">
        <f t="shared" si="52"/>
        <v>1.0900000000000001</v>
      </c>
      <c r="AA565" s="13" t="str">
        <f>IF('[1]TCE - ANEXO III - Preencher'!AB574="","",'[1]TCE - ANEXO III - Preencher'!AB574)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5" s="12">
        <f t="shared" si="53"/>
        <v>261.025685884692</v>
      </c>
    </row>
    <row r="566" spans="1:28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PAULO HENRIQUE MACHADO DA SILVA</v>
      </c>
      <c r="E566" s="6" t="str">
        <f>IF('[1]TCE - ANEXO III - Preencher'!F575="4 - Assistência Odontológica","2 - Outros Profissionais da Saúde",'[1]TCE - ANEXO III - Preencher'!F575)</f>
        <v>3 - Administrativo</v>
      </c>
      <c r="F566" s="9">
        <f>'[1]TCE - ANEXO III - Preencher'!G575</f>
        <v>514310</v>
      </c>
      <c r="G566" s="10" t="str">
        <f>IF('[1]TCE - ANEXO III - Preencher'!H575="","",'[1]TCE - ANEXO III - Preencher'!H575)</f>
        <v>02/2024</v>
      </c>
      <c r="H566" s="11">
        <f>'[1]TCE - ANEXO III - Preencher'!I575</f>
        <v>0</v>
      </c>
      <c r="I566" s="11">
        <f>'[1]TCE - ANEXO III - Preencher'!J575</f>
        <v>168.25</v>
      </c>
      <c r="J566" s="11">
        <f>'[1]TCE - ANEXO III - Preencher'!K575</f>
        <v>0</v>
      </c>
      <c r="K566" s="12">
        <f>'[1]TCE - ANEXO III - Preencher'!L575</f>
        <v>109.035685884692</v>
      </c>
      <c r="L566" s="12">
        <f>'[1]TCE - ANEXO III - Preencher'!M575</f>
        <v>7.06</v>
      </c>
      <c r="M566" s="12">
        <f t="shared" si="48"/>
        <v>101.975685884692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1.1299999999999999</v>
      </c>
      <c r="Y566" s="12">
        <f>'[1]TCE - ANEXO III - Preencher'!Z575</f>
        <v>0</v>
      </c>
      <c r="Z566" s="12">
        <f t="shared" si="52"/>
        <v>1.1299999999999999</v>
      </c>
      <c r="AA566" s="13" t="str">
        <f>IF('[1]TCE - ANEXO III - Preencher'!AB575="","",'[1]TCE - ANEXO III - Preencher'!AB575)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6" s="12">
        <f t="shared" si="53"/>
        <v>271.35568588469198</v>
      </c>
    </row>
    <row r="567" spans="1:28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PAULO RICARDO MOURA DE ANDRADE</v>
      </c>
      <c r="E567" s="6" t="str">
        <f>IF('[1]TCE - ANEXO III - Preencher'!F576="4 - Assistência Odontológica","2 - Outros Profissionais da Saúde",'[1]TCE - ANEXO III - Preencher'!F576)</f>
        <v>3 - Administrativo</v>
      </c>
      <c r="F567" s="9">
        <f>'[1]TCE - ANEXO III - Preencher'!G576</f>
        <v>517410</v>
      </c>
      <c r="G567" s="10" t="str">
        <f>IF('[1]TCE - ANEXO III - Preencher'!H576="","",'[1]TCE - ANEXO III - Preencher'!H576)</f>
        <v>02/2024</v>
      </c>
      <c r="H567" s="11">
        <f>'[1]TCE - ANEXO III - Preencher'!I576</f>
        <v>0</v>
      </c>
      <c r="I567" s="11">
        <f>'[1]TCE - ANEXO III - Preencher'!J576</f>
        <v>150.77000000000001</v>
      </c>
      <c r="J567" s="11">
        <f>'[1]TCE - ANEXO III - Preencher'!K576</f>
        <v>0</v>
      </c>
      <c r="K567" s="12">
        <f>'[1]TCE - ANEXO III - Preencher'!L576</f>
        <v>109.035685884692</v>
      </c>
      <c r="L567" s="12">
        <f>'[1]TCE - ANEXO III - Preencher'!M576</f>
        <v>7.06</v>
      </c>
      <c r="M567" s="12">
        <f t="shared" si="48"/>
        <v>101.975685884692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1.52</v>
      </c>
      <c r="Y567" s="12">
        <f>'[1]TCE - ANEXO III - Preencher'!Z576</f>
        <v>0</v>
      </c>
      <c r="Z567" s="12">
        <f t="shared" si="52"/>
        <v>1.52</v>
      </c>
      <c r="AA567" s="13" t="str">
        <f>IF('[1]TCE - ANEXO III - Preencher'!AB576="","",'[1]TCE - ANEXO III - Preencher'!AB576)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7" s="12">
        <f t="shared" si="53"/>
        <v>254.26568588469203</v>
      </c>
    </row>
    <row r="568" spans="1:28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PAULO SILVA DE OLIVEIRA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>
        <f>'[1]TCE - ANEXO III - Preencher'!G577</f>
        <v>322205</v>
      </c>
      <c r="G568" s="10" t="str">
        <f>IF('[1]TCE - ANEXO III - Preencher'!H577="","",'[1]TCE - ANEXO III - Preencher'!H577)</f>
        <v>02/2024</v>
      </c>
      <c r="H568" s="11">
        <f>'[1]TCE - ANEXO III - Preencher'!I577</f>
        <v>0</v>
      </c>
      <c r="I568" s="11">
        <f>'[1]TCE - ANEXO III - Preencher'!J577</f>
        <v>161.74</v>
      </c>
      <c r="J568" s="11">
        <f>'[1]TCE - ANEXO III - Preencher'!K577</f>
        <v>0</v>
      </c>
      <c r="K568" s="12">
        <f>'[1]TCE - ANEXO III - Preencher'!L577</f>
        <v>109.035685884692</v>
      </c>
      <c r="L568" s="12">
        <f>'[1]TCE - ANEXO III - Preencher'!M577</f>
        <v>7.06</v>
      </c>
      <c r="M568" s="12">
        <f t="shared" si="48"/>
        <v>101.975685884692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129.80769230769201</v>
      </c>
      <c r="R568" s="12">
        <f>'[1]TCE - ANEXO III - Preencher'!S577</f>
        <v>82.5</v>
      </c>
      <c r="S568" s="12">
        <f t="shared" si="50"/>
        <v>47.307692307692008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929.31</v>
      </c>
      <c r="Y568" s="12">
        <f>'[1]TCE - ANEXO III - Preencher'!Z577</f>
        <v>0</v>
      </c>
      <c r="Z568" s="12">
        <f t="shared" si="52"/>
        <v>929.31</v>
      </c>
      <c r="AA568" s="13" t="str">
        <f>IF('[1]TCE - ANEXO III - Preencher'!AB577="","",'[1]TCE - ANEXO III - Preencher'!AB577)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8" s="12">
        <f t="shared" si="53"/>
        <v>1240.3333781923839</v>
      </c>
    </row>
    <row r="569" spans="1:28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PEDRO PAULO RODRIGUES DE OLIVEIRA NETO</v>
      </c>
      <c r="E569" s="6" t="str">
        <f>IF('[1]TCE - ANEXO III - Preencher'!F578="4 - Assistência Odontológica","2 - Outros Profissionais da Saúde",'[1]TCE - ANEXO III - Preencher'!F578)</f>
        <v>3 - Administrativo</v>
      </c>
      <c r="F569" s="9">
        <f>'[1]TCE - ANEXO III - Preencher'!G578</f>
        <v>521130</v>
      </c>
      <c r="G569" s="10" t="str">
        <f>IF('[1]TCE - ANEXO III - Preencher'!H578="","",'[1]TCE - ANEXO III - Preencher'!H578)</f>
        <v>02/2024</v>
      </c>
      <c r="H569" s="11">
        <f>'[1]TCE - ANEXO III - Preencher'!I578</f>
        <v>0</v>
      </c>
      <c r="I569" s="11">
        <f>'[1]TCE - ANEXO III - Preencher'!J578</f>
        <v>139.46</v>
      </c>
      <c r="J569" s="11">
        <f>'[1]TCE - ANEXO III - Preencher'!K578</f>
        <v>0</v>
      </c>
      <c r="K569" s="12">
        <f>'[1]TCE - ANEXO III - Preencher'!L578</f>
        <v>109.035685884692</v>
      </c>
      <c r="L569" s="12">
        <f>'[1]TCE - ANEXO III - Preencher'!M578</f>
        <v>7.06</v>
      </c>
      <c r="M569" s="12">
        <f t="shared" si="48"/>
        <v>101.975685884692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129.80769230769201</v>
      </c>
      <c r="R569" s="12">
        <f>'[1]TCE - ANEXO III - Preencher'!S578</f>
        <v>84.72</v>
      </c>
      <c r="S569" s="12">
        <f t="shared" si="50"/>
        <v>45.087692307692009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0.98</v>
      </c>
      <c r="Y569" s="12">
        <f>'[1]TCE - ANEXO III - Preencher'!Z578</f>
        <v>0</v>
      </c>
      <c r="Z569" s="12">
        <f t="shared" si="52"/>
        <v>0.98</v>
      </c>
      <c r="AA569" s="13" t="str">
        <f>IF('[1]TCE - ANEXO III - Preencher'!AB578="","",'[1]TCE - ANEXO III - Preencher'!AB578)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69" s="12">
        <f t="shared" si="53"/>
        <v>287.50337819238405</v>
      </c>
    </row>
    <row r="570" spans="1:28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PEDRO VITOR MACHADO FREIRE</v>
      </c>
      <c r="E570" s="6" t="str">
        <f>IF('[1]TCE - ANEXO III - Preencher'!F579="4 - Assistência Odontológica","2 - Outros Profissionais da Saúde",'[1]TCE - ANEXO III - Preencher'!F579)</f>
        <v>3 - Administrativo</v>
      </c>
      <c r="F570" s="9">
        <f>'[1]TCE - ANEXO III - Preencher'!G579</f>
        <v>411005</v>
      </c>
      <c r="G570" s="10" t="str">
        <f>IF('[1]TCE - ANEXO III - Preencher'!H579="","",'[1]TCE - ANEXO III - Preencher'!H579)</f>
        <v>02/2024</v>
      </c>
      <c r="H570" s="11">
        <f>'[1]TCE - ANEXO III - Preencher'!I579</f>
        <v>0</v>
      </c>
      <c r="I570" s="11">
        <f>'[1]TCE - ANEXO III - Preencher'!J579</f>
        <v>135.55000000000001</v>
      </c>
      <c r="J570" s="11">
        <f>'[1]TCE - ANEXO III - Preencher'!K579</f>
        <v>0</v>
      </c>
      <c r="K570" s="12">
        <f>'[1]TCE - ANEXO III - Preencher'!L579</f>
        <v>109.035685884692</v>
      </c>
      <c r="L570" s="12">
        <f>'[1]TCE - ANEXO III - Preencher'!M579</f>
        <v>7.06</v>
      </c>
      <c r="M570" s="12">
        <f t="shared" si="48"/>
        <v>101.975685884692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129.80769230769201</v>
      </c>
      <c r="R570" s="12">
        <f>'[1]TCE - ANEXO III - Preencher'!S579</f>
        <v>84.72</v>
      </c>
      <c r="S570" s="12">
        <f t="shared" si="50"/>
        <v>45.087692307692009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0.11</v>
      </c>
      <c r="Y570" s="12">
        <f>'[1]TCE - ANEXO III - Preencher'!Z579</f>
        <v>0</v>
      </c>
      <c r="Z570" s="12">
        <f t="shared" si="52"/>
        <v>0.11</v>
      </c>
      <c r="AA570" s="13" t="str">
        <f>IF('[1]TCE - ANEXO III - Preencher'!AB579="","",'[1]TCE - ANEXO III - Preencher'!AB579)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0" s="12">
        <f t="shared" si="53"/>
        <v>282.72337819238402</v>
      </c>
    </row>
    <row r="571" spans="1:28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PETRUCIA MARIA LOPES</v>
      </c>
      <c r="E571" s="6" t="str">
        <f>IF('[1]TCE - ANEXO III - Preencher'!F580="4 - Assistência Odontológica","2 - Outros Profissionais da Saúde",'[1]TCE - ANEXO III - Preencher'!F580)</f>
        <v>3 - Administrativo</v>
      </c>
      <c r="F571" s="9">
        <f>'[1]TCE - ANEXO III - Preencher'!G580</f>
        <v>521130</v>
      </c>
      <c r="G571" s="10" t="str">
        <f>IF('[1]TCE - ANEXO III - Preencher'!H580="","",'[1]TCE - ANEXO III - Preencher'!H580)</f>
        <v>02/2024</v>
      </c>
      <c r="H571" s="11">
        <f>'[1]TCE - ANEXO III - Preencher'!I580</f>
        <v>0</v>
      </c>
      <c r="I571" s="11">
        <f>'[1]TCE - ANEXO III - Preencher'!J580</f>
        <v>150.76</v>
      </c>
      <c r="J571" s="11">
        <f>'[1]TCE - ANEXO III - Preencher'!K580</f>
        <v>0</v>
      </c>
      <c r="K571" s="12">
        <f>'[1]TCE - ANEXO III - Preencher'!L580</f>
        <v>109.035685884692</v>
      </c>
      <c r="L571" s="12">
        <f>'[1]TCE - ANEXO III - Preencher'!M580</f>
        <v>7.06</v>
      </c>
      <c r="M571" s="12">
        <f t="shared" si="48"/>
        <v>101.975685884692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0.45</v>
      </c>
      <c r="Y571" s="12">
        <f>'[1]TCE - ANEXO III - Preencher'!Z580</f>
        <v>0</v>
      </c>
      <c r="Z571" s="12">
        <f t="shared" si="52"/>
        <v>0.45</v>
      </c>
      <c r="AA571" s="13" t="str">
        <f>IF('[1]TCE - ANEXO III - Preencher'!AB580="","",'[1]TCE - ANEXO III - Preencher'!AB580)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1" s="12">
        <f t="shared" si="53"/>
        <v>253.18568588469196</v>
      </c>
    </row>
    <row r="572" spans="1:28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PRISCILA DA SILVA FIGUEREDO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>
        <f>'[1]TCE - ANEXO III - Preencher'!G581</f>
        <v>223505</v>
      </c>
      <c r="G572" s="10" t="str">
        <f>IF('[1]TCE - ANEXO III - Preencher'!H581="","",'[1]TCE - ANEXO III - Preencher'!H581)</f>
        <v>02/2024</v>
      </c>
      <c r="H572" s="11">
        <f>'[1]TCE - ANEXO III - Preencher'!I581</f>
        <v>0</v>
      </c>
      <c r="I572" s="11">
        <f>'[1]TCE - ANEXO III - Preencher'!J581</f>
        <v>306.89</v>
      </c>
      <c r="J572" s="11">
        <f>'[1]TCE - ANEXO III - Preencher'!K581</f>
        <v>0</v>
      </c>
      <c r="K572" s="12">
        <f>'[1]TCE - ANEXO III - Preencher'!L581</f>
        <v>0</v>
      </c>
      <c r="L572" s="12">
        <f>'[1]TCE - ANEXO III - Preencher'!M581</f>
        <v>0</v>
      </c>
      <c r="M572" s="12">
        <f t="shared" si="48"/>
        <v>0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393.4</v>
      </c>
      <c r="Y572" s="12">
        <f>'[1]TCE - ANEXO III - Preencher'!Z581</f>
        <v>0</v>
      </c>
      <c r="Z572" s="12">
        <f t="shared" si="52"/>
        <v>393.4</v>
      </c>
      <c r="AA572" s="13" t="str">
        <f>IF('[1]TCE - ANEXO III - Preencher'!AB581="","",'[1]TCE - ANEXO III - Preencher'!AB581)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2" s="12">
        <f t="shared" si="53"/>
        <v>700.29</v>
      </c>
    </row>
    <row r="573" spans="1:28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PRISCILA RAFAELA CARMELINO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>
        <f>'[1]TCE - ANEXO III - Preencher'!G582</f>
        <v>322205</v>
      </c>
      <c r="G573" s="10" t="str">
        <f>IF('[1]TCE - ANEXO III - Preencher'!H582="","",'[1]TCE - ANEXO III - Preencher'!H582)</f>
        <v>02/2024</v>
      </c>
      <c r="H573" s="11">
        <f>'[1]TCE - ANEXO III - Preencher'!I582</f>
        <v>0</v>
      </c>
      <c r="I573" s="11">
        <f>'[1]TCE - ANEXO III - Preencher'!J582</f>
        <v>152.71</v>
      </c>
      <c r="J573" s="11">
        <f>'[1]TCE - ANEXO III - Preencher'!K582</f>
        <v>0</v>
      </c>
      <c r="K573" s="12">
        <f>'[1]TCE - ANEXO III - Preencher'!L582</f>
        <v>109.035685884692</v>
      </c>
      <c r="L573" s="12">
        <f>'[1]TCE - ANEXO III - Preencher'!M582</f>
        <v>7.06</v>
      </c>
      <c r="M573" s="12">
        <f t="shared" si="48"/>
        <v>101.975685884692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77.55</v>
      </c>
      <c r="U573" s="12">
        <f>'[1]TCE - ANEXO III - Preencher'!V582</f>
        <v>0</v>
      </c>
      <c r="V573" s="12">
        <f t="shared" si="51"/>
        <v>77.55</v>
      </c>
      <c r="W573" s="13" t="str">
        <f>IF('[1]TCE - ANEXO III - Preencher'!X582="","",'[1]TCE - ANEXO III - Preencher'!X582)</f>
        <v>AUX CRECHE</v>
      </c>
      <c r="X573" s="12">
        <f>'[1]TCE - ANEXO III - Preencher'!Y582</f>
        <v>873.18</v>
      </c>
      <c r="Y573" s="12">
        <f>'[1]TCE - ANEXO III - Preencher'!Z582</f>
        <v>0</v>
      </c>
      <c r="Z573" s="12">
        <f t="shared" si="52"/>
        <v>873.18</v>
      </c>
      <c r="AA573" s="13" t="str">
        <f>IF('[1]TCE - ANEXO III - Preencher'!AB582="","",'[1]TCE - ANEXO III - Preencher'!AB582)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3" s="12">
        <f t="shared" si="53"/>
        <v>1205.415685884692</v>
      </c>
    </row>
    <row r="574" spans="1:28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RAFAEL DIEGO COSTA</v>
      </c>
      <c r="E574" s="6" t="str">
        <f>IF('[1]TCE - ANEXO III - Preencher'!F583="4 - Assistência Odontológica","2 - Outros Profissionais da Saúde",'[1]TCE - ANEXO III - Preencher'!F583)</f>
        <v>2 - Outros Profissionais da Saúde</v>
      </c>
      <c r="F574" s="9">
        <f>'[1]TCE - ANEXO III - Preencher'!G583</f>
        <v>223505</v>
      </c>
      <c r="G574" s="10" t="str">
        <f>IF('[1]TCE - ANEXO III - Preencher'!H583="","",'[1]TCE - ANEXO III - Preencher'!H583)</f>
        <v>02/2024</v>
      </c>
      <c r="H574" s="11">
        <f>'[1]TCE - ANEXO III - Preencher'!I583</f>
        <v>0</v>
      </c>
      <c r="I574" s="11">
        <f>'[1]TCE - ANEXO III - Preencher'!J583</f>
        <v>207.67</v>
      </c>
      <c r="J574" s="11">
        <f>'[1]TCE - ANEXO III - Preencher'!K583</f>
        <v>0</v>
      </c>
      <c r="K574" s="12">
        <f>'[1]TCE - ANEXO III - Preencher'!L583</f>
        <v>0</v>
      </c>
      <c r="L574" s="12">
        <f>'[1]TCE - ANEXO III - Preencher'!M583</f>
        <v>0</v>
      </c>
      <c r="M574" s="12">
        <f t="shared" si="48"/>
        <v>0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1300.17</v>
      </c>
      <c r="Y574" s="12">
        <f>'[1]TCE - ANEXO III - Preencher'!Z583</f>
        <v>0</v>
      </c>
      <c r="Z574" s="12">
        <f t="shared" si="52"/>
        <v>1300.17</v>
      </c>
      <c r="AA574" s="13" t="str">
        <f>IF('[1]TCE - ANEXO III - Preencher'!AB583="","",'[1]TCE - ANEXO III - Preencher'!AB583)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4" s="12">
        <f t="shared" si="53"/>
        <v>1507.8400000000001</v>
      </c>
    </row>
    <row r="575" spans="1:28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RAFAEL JOSE LEITAO MELO DA COSTA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>
        <f>'[1]TCE - ANEXO III - Preencher'!G584</f>
        <v>131210</v>
      </c>
      <c r="G575" s="10" t="str">
        <f>IF('[1]TCE - ANEXO III - Preencher'!H584="","",'[1]TCE - ANEXO III - Preencher'!H584)</f>
        <v>02/2024</v>
      </c>
      <c r="H575" s="11">
        <f>'[1]TCE - ANEXO III - Preencher'!I584</f>
        <v>0</v>
      </c>
      <c r="I575" s="11">
        <f>'[1]TCE - ANEXO III - Preencher'!J584</f>
        <v>700.64</v>
      </c>
      <c r="J575" s="11">
        <f>'[1]TCE - ANEXO III - Preencher'!K584</f>
        <v>0</v>
      </c>
      <c r="K575" s="12">
        <f>'[1]TCE - ANEXO III - Preencher'!L584</f>
        <v>0</v>
      </c>
      <c r="L575" s="12">
        <f>'[1]TCE - ANEXO III - Preencher'!M584</f>
        <v>0</v>
      </c>
      <c r="M575" s="12">
        <f t="shared" si="48"/>
        <v>0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1.26</v>
      </c>
      <c r="Y575" s="12">
        <f>'[1]TCE - ANEXO III - Preencher'!Z584</f>
        <v>0</v>
      </c>
      <c r="Z575" s="12">
        <f t="shared" si="52"/>
        <v>1.26</v>
      </c>
      <c r="AA575" s="13" t="str">
        <f>IF('[1]TCE - ANEXO III - Preencher'!AB584="","",'[1]TCE - ANEXO III - Preencher'!AB584)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5" s="12">
        <f t="shared" si="53"/>
        <v>701.9</v>
      </c>
    </row>
    <row r="576" spans="1:28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RAFAEL ROBERTO DE ALMEIDA SILVA</v>
      </c>
      <c r="E576" s="6" t="str">
        <f>IF('[1]TCE - ANEXO III - Preencher'!F585="4 - Assistência Odontológica","2 - Outros Profissionais da Saúde",'[1]TCE - ANEXO III - Preencher'!F585)</f>
        <v>3 - Administrativo</v>
      </c>
      <c r="F576" s="9">
        <f>'[1]TCE - ANEXO III - Preencher'!G585</f>
        <v>517410</v>
      </c>
      <c r="G576" s="10" t="str">
        <f>IF('[1]TCE - ANEXO III - Preencher'!H585="","",'[1]TCE - ANEXO III - Preencher'!H585)</f>
        <v>02/2024</v>
      </c>
      <c r="H576" s="11">
        <f>'[1]TCE - ANEXO III - Preencher'!I585</f>
        <v>0</v>
      </c>
      <c r="I576" s="11">
        <f>'[1]TCE - ANEXO III - Preencher'!J585</f>
        <v>139.46</v>
      </c>
      <c r="J576" s="11">
        <f>'[1]TCE - ANEXO III - Preencher'!K585</f>
        <v>0</v>
      </c>
      <c r="K576" s="12">
        <f>'[1]TCE - ANEXO III - Preencher'!L585</f>
        <v>109.035685884692</v>
      </c>
      <c r="L576" s="12">
        <f>'[1]TCE - ANEXO III - Preencher'!M585</f>
        <v>7.06</v>
      </c>
      <c r="M576" s="12">
        <f t="shared" si="48"/>
        <v>101.975685884692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0.77</v>
      </c>
      <c r="Y576" s="12">
        <f>'[1]TCE - ANEXO III - Preencher'!Z585</f>
        <v>0</v>
      </c>
      <c r="Z576" s="12">
        <f t="shared" si="52"/>
        <v>0.77</v>
      </c>
      <c r="AA576" s="13" t="str">
        <f>IF('[1]TCE - ANEXO III - Preencher'!AB585="","",'[1]TCE - ANEXO III - Preencher'!AB585)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6" s="12">
        <f t="shared" si="53"/>
        <v>242.20568588469203</v>
      </c>
    </row>
    <row r="577" spans="1:28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RAFAELA MARIA DA SILVA</v>
      </c>
      <c r="E577" s="6" t="str">
        <f>IF('[1]TCE - ANEXO III - Preencher'!F586="4 - Assistência Odontológica","2 - Outros Profissionais da Saúde",'[1]TCE - ANEXO III - Preencher'!F586)</f>
        <v>2 - Outros Profissionais da Saúde</v>
      </c>
      <c r="F577" s="9">
        <f>'[1]TCE - ANEXO III - Preencher'!G586</f>
        <v>322205</v>
      </c>
      <c r="G577" s="10" t="str">
        <f>IF('[1]TCE - ANEXO III - Preencher'!H586="","",'[1]TCE - ANEXO III - Preencher'!H586)</f>
        <v>02/2024</v>
      </c>
      <c r="H577" s="11">
        <f>'[1]TCE - ANEXO III - Preencher'!I586</f>
        <v>0</v>
      </c>
      <c r="I577" s="11">
        <f>'[1]TCE - ANEXO III - Preencher'!J586</f>
        <v>221.42</v>
      </c>
      <c r="J577" s="11">
        <f>'[1]TCE - ANEXO III - Preencher'!K586</f>
        <v>0</v>
      </c>
      <c r="K577" s="12">
        <f>'[1]TCE - ANEXO III - Preencher'!L586</f>
        <v>0</v>
      </c>
      <c r="L577" s="12">
        <f>'[1]TCE - ANEXO III - Preencher'!M586</f>
        <v>0</v>
      </c>
      <c r="M577" s="12">
        <f t="shared" si="48"/>
        <v>0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904.97</v>
      </c>
      <c r="Y577" s="12">
        <f>'[1]TCE - ANEXO III - Preencher'!Z586</f>
        <v>0</v>
      </c>
      <c r="Z577" s="12">
        <f t="shared" si="52"/>
        <v>904.97</v>
      </c>
      <c r="AA577" s="13" t="str">
        <f>IF('[1]TCE - ANEXO III - Preencher'!AB586="","",'[1]TCE - ANEXO III - Preencher'!AB586)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7" s="12">
        <f t="shared" si="53"/>
        <v>1126.3900000000001</v>
      </c>
    </row>
    <row r="578" spans="1:28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RAFAELA MARIA DA SILVA ESPINDOLA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>
        <f>'[1]TCE - ANEXO III - Preencher'!G587</f>
        <v>322205</v>
      </c>
      <c r="G578" s="10" t="str">
        <f>IF('[1]TCE - ANEXO III - Preencher'!H587="","",'[1]TCE - ANEXO III - Preencher'!H587)</f>
        <v>02/2024</v>
      </c>
      <c r="H578" s="11">
        <f>'[1]TCE - ANEXO III - Preencher'!I587</f>
        <v>0</v>
      </c>
      <c r="I578" s="11">
        <f>'[1]TCE - ANEXO III - Preencher'!J587</f>
        <v>152.71</v>
      </c>
      <c r="J578" s="11">
        <f>'[1]TCE - ANEXO III - Preencher'!K587</f>
        <v>0</v>
      </c>
      <c r="K578" s="12">
        <f>'[1]TCE - ANEXO III - Preencher'!L587</f>
        <v>109.035685884692</v>
      </c>
      <c r="L578" s="12">
        <f>'[1]TCE - ANEXO III - Preencher'!M587</f>
        <v>7.06</v>
      </c>
      <c r="M578" s="12">
        <f t="shared" si="48"/>
        <v>101.975685884692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878.58</v>
      </c>
      <c r="Y578" s="12">
        <f>'[1]TCE - ANEXO III - Preencher'!Z587</f>
        <v>0</v>
      </c>
      <c r="Z578" s="12">
        <f t="shared" si="52"/>
        <v>878.58</v>
      </c>
      <c r="AA578" s="13" t="str">
        <f>IF('[1]TCE - ANEXO III - Preencher'!AB587="","",'[1]TCE - ANEXO III - Preencher'!AB587)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8" s="12">
        <f t="shared" si="53"/>
        <v>1133.2656858846922</v>
      </c>
    </row>
    <row r="579" spans="1:28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RAFAELA MARIA RABELO SANTANA DE SIQUEIRA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>
        <f>'[1]TCE - ANEXO III - Preencher'!G588</f>
        <v>223505</v>
      </c>
      <c r="G579" s="10" t="str">
        <f>IF('[1]TCE - ANEXO III - Preencher'!H588="","",'[1]TCE - ANEXO III - Preencher'!H588)</f>
        <v>02/2024</v>
      </c>
      <c r="H579" s="11">
        <f>'[1]TCE - ANEXO III - Preencher'!I588</f>
        <v>0</v>
      </c>
      <c r="I579" s="11">
        <f>'[1]TCE - ANEXO III - Preencher'!J588</f>
        <v>378.72</v>
      </c>
      <c r="J579" s="11">
        <f>'[1]TCE - ANEXO III - Preencher'!K588</f>
        <v>0</v>
      </c>
      <c r="K579" s="12">
        <f>'[1]TCE - ANEXO III - Preencher'!L588</f>
        <v>0</v>
      </c>
      <c r="L579" s="12">
        <f>'[1]TCE - ANEXO III - Preencher'!M588</f>
        <v>0</v>
      </c>
      <c r="M579" s="12">
        <f t="shared" ref="M579:M642" si="54">K579-L579</f>
        <v>0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120.26</v>
      </c>
      <c r="U579" s="12">
        <f>'[1]TCE - ANEXO III - Preencher'!V588</f>
        <v>0</v>
      </c>
      <c r="V579" s="12">
        <f t="shared" ref="V579:V642" si="57">T579-U579</f>
        <v>120.26</v>
      </c>
      <c r="W579" s="13" t="str">
        <f>IF('[1]TCE - ANEXO III - Preencher'!X588="","",'[1]TCE - ANEXO III - Preencher'!X588)</f>
        <v>AUX CRECHE</v>
      </c>
      <c r="X579" s="12">
        <f>'[1]TCE - ANEXO III - Preencher'!Y588</f>
        <v>1.06</v>
      </c>
      <c r="Y579" s="12">
        <f>'[1]TCE - ANEXO III - Preencher'!Z588</f>
        <v>0</v>
      </c>
      <c r="Z579" s="12">
        <f t="shared" ref="Z579:Z642" si="58">X579-Y579</f>
        <v>1.06</v>
      </c>
      <c r="AA579" s="13" t="str">
        <f>IF('[1]TCE - ANEXO III - Preencher'!AB588="","",'[1]TCE - ANEXO III - Preencher'!AB588)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79" s="12">
        <f t="shared" ref="AB579:AB642" si="59">H579+I579+J579+M579+P579+S579+V579+Z579</f>
        <v>500.04</v>
      </c>
    </row>
    <row r="580" spans="1:28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RAFAELA PATRICIA DA SILVA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>
        <f>'[1]TCE - ANEXO III - Preencher'!G589</f>
        <v>322205</v>
      </c>
      <c r="G580" s="10" t="str">
        <f>IF('[1]TCE - ANEXO III - Preencher'!H589="","",'[1]TCE - ANEXO III - Preencher'!H589)</f>
        <v>02/2024</v>
      </c>
      <c r="H580" s="11">
        <f>'[1]TCE - ANEXO III - Preencher'!I589</f>
        <v>0</v>
      </c>
      <c r="I580" s="11">
        <f>'[1]TCE - ANEXO III - Preencher'!J589</f>
        <v>205.08</v>
      </c>
      <c r="J580" s="11">
        <f>'[1]TCE - ANEXO III - Preencher'!K589</f>
        <v>0</v>
      </c>
      <c r="K580" s="12">
        <f>'[1]TCE - ANEXO III - Preencher'!L589</f>
        <v>0</v>
      </c>
      <c r="L580" s="12">
        <f>'[1]TCE - ANEXO III - Preencher'!M589</f>
        <v>0</v>
      </c>
      <c r="M580" s="12">
        <f t="shared" si="54"/>
        <v>0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155.1</v>
      </c>
      <c r="U580" s="12">
        <f>'[1]TCE - ANEXO III - Preencher'!V589</f>
        <v>0</v>
      </c>
      <c r="V580" s="12">
        <f t="shared" si="57"/>
        <v>155.1</v>
      </c>
      <c r="W580" s="13" t="str">
        <f>IF('[1]TCE - ANEXO III - Preencher'!X589="","",'[1]TCE - ANEXO III - Preencher'!X589)</f>
        <v>AUX CRECHE</v>
      </c>
      <c r="X580" s="12">
        <f>'[1]TCE - ANEXO III - Preencher'!Y589</f>
        <v>463.68</v>
      </c>
      <c r="Y580" s="12">
        <f>'[1]TCE - ANEXO III - Preencher'!Z589</f>
        <v>0</v>
      </c>
      <c r="Z580" s="12">
        <f t="shared" si="58"/>
        <v>463.68</v>
      </c>
      <c r="AA580" s="13" t="str">
        <f>IF('[1]TCE - ANEXO III - Preencher'!AB589="","",'[1]TCE - ANEXO III - Preencher'!AB589)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0" s="12">
        <f t="shared" si="59"/>
        <v>823.86</v>
      </c>
    </row>
    <row r="581" spans="1:28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RAFAELLA DE MELO POSSIDONIO</v>
      </c>
      <c r="E581" s="6" t="str">
        <f>IF('[1]TCE - ANEXO III - Preencher'!F590="4 - Assistência Odontológica","2 - Outros Profissionais da Saúde",'[1]TCE - ANEXO III - Preencher'!F590)</f>
        <v>3 - Administrativo</v>
      </c>
      <c r="F581" s="9">
        <f>'[1]TCE - ANEXO III - Preencher'!G590</f>
        <v>411010</v>
      </c>
      <c r="G581" s="10" t="str">
        <f>IF('[1]TCE - ANEXO III - Preencher'!H590="","",'[1]TCE - ANEXO III - Preencher'!H590)</f>
        <v>02/2024</v>
      </c>
      <c r="H581" s="11">
        <f>'[1]TCE - ANEXO III - Preencher'!I590</f>
        <v>0</v>
      </c>
      <c r="I581" s="11">
        <f>'[1]TCE - ANEXO III - Preencher'!J590</f>
        <v>308.27</v>
      </c>
      <c r="J581" s="11">
        <f>'[1]TCE - ANEXO III - Preencher'!K590</f>
        <v>0</v>
      </c>
      <c r="K581" s="12">
        <f>'[1]TCE - ANEXO III - Preencher'!L590</f>
        <v>109.035685884692</v>
      </c>
      <c r="L581" s="12">
        <f>'[1]TCE - ANEXO III - Preencher'!M590</f>
        <v>7.06</v>
      </c>
      <c r="M581" s="12">
        <f t="shared" si="54"/>
        <v>101.975685884692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1.78</v>
      </c>
      <c r="Y581" s="12">
        <f>'[1]TCE - ANEXO III - Preencher'!Z590</f>
        <v>0</v>
      </c>
      <c r="Z581" s="12">
        <f t="shared" si="58"/>
        <v>1.78</v>
      </c>
      <c r="AA581" s="13" t="str">
        <f>IF('[1]TCE - ANEXO III - Preencher'!AB590="","",'[1]TCE - ANEXO III - Preencher'!AB590)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1" s="12">
        <f t="shared" si="59"/>
        <v>412.02568588469194</v>
      </c>
    </row>
    <row r="582" spans="1:28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RAFAELLY CARLA DA SILVA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>
        <f>'[1]TCE - ANEXO III - Preencher'!G591</f>
        <v>322205</v>
      </c>
      <c r="G582" s="10" t="str">
        <f>IF('[1]TCE - ANEXO III - Preencher'!H591="","",'[1]TCE - ANEXO III - Preencher'!H591)</f>
        <v>02/2024</v>
      </c>
      <c r="H582" s="11">
        <f>'[1]TCE - ANEXO III - Preencher'!I591</f>
        <v>0</v>
      </c>
      <c r="I582" s="11">
        <f>'[1]TCE - ANEXO III - Preencher'!J591</f>
        <v>148.37</v>
      </c>
      <c r="J582" s="11">
        <f>'[1]TCE - ANEXO III - Preencher'!K591</f>
        <v>0</v>
      </c>
      <c r="K582" s="12">
        <f>'[1]TCE - ANEXO III - Preencher'!L591</f>
        <v>109.035685884692</v>
      </c>
      <c r="L582" s="12">
        <f>'[1]TCE - ANEXO III - Preencher'!M591</f>
        <v>7.06</v>
      </c>
      <c r="M582" s="12">
        <f t="shared" si="54"/>
        <v>101.975685884692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77.55</v>
      </c>
      <c r="U582" s="12">
        <f>'[1]TCE - ANEXO III - Preencher'!V591</f>
        <v>0</v>
      </c>
      <c r="V582" s="12">
        <f t="shared" si="57"/>
        <v>77.55</v>
      </c>
      <c r="W582" s="13" t="str">
        <f>IF('[1]TCE - ANEXO III - Preencher'!X591="","",'[1]TCE - ANEXO III - Preencher'!X591)</f>
        <v>AUX CRECHE</v>
      </c>
      <c r="X582" s="12">
        <f>'[1]TCE - ANEXO III - Preencher'!Y591</f>
        <v>942.82</v>
      </c>
      <c r="Y582" s="12">
        <f>'[1]TCE - ANEXO III - Preencher'!Z591</f>
        <v>0</v>
      </c>
      <c r="Z582" s="12">
        <f t="shared" si="58"/>
        <v>942.82</v>
      </c>
      <c r="AA582" s="13" t="str">
        <f>IF('[1]TCE - ANEXO III - Preencher'!AB591="","",'[1]TCE - ANEXO III - Preencher'!AB591)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2" s="12">
        <f t="shared" si="59"/>
        <v>1270.715685884692</v>
      </c>
    </row>
    <row r="583" spans="1:28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RAISSA MAYARA APOLINARIO PEDROSA</v>
      </c>
      <c r="E583" s="6" t="str">
        <f>IF('[1]TCE - ANEXO III - Preencher'!F592="4 - Assistência Odontológica","2 - Outros Profissionais da Saúde",'[1]TCE - ANEXO III - Preencher'!F592)</f>
        <v>3 - Administrativo</v>
      </c>
      <c r="F583" s="9">
        <f>'[1]TCE - ANEXO III - Preencher'!G592</f>
        <v>411005</v>
      </c>
      <c r="G583" s="10" t="str">
        <f>IF('[1]TCE - ANEXO III - Preencher'!H592="","",'[1]TCE - ANEXO III - Preencher'!H592)</f>
        <v>02/2024</v>
      </c>
      <c r="H583" s="11">
        <f>'[1]TCE - ANEXO III - Preencher'!I592</f>
        <v>0</v>
      </c>
      <c r="I583" s="11">
        <f>'[1]TCE - ANEXO III - Preencher'!J592</f>
        <v>135.55000000000001</v>
      </c>
      <c r="J583" s="11">
        <f>'[1]TCE - ANEXO III - Preencher'!K592</f>
        <v>0</v>
      </c>
      <c r="K583" s="12">
        <f>'[1]TCE - ANEXO III - Preencher'!L592</f>
        <v>109.035685884692</v>
      </c>
      <c r="L583" s="12">
        <f>'[1]TCE - ANEXO III - Preencher'!M592</f>
        <v>7.06</v>
      </c>
      <c r="M583" s="12">
        <f t="shared" si="54"/>
        <v>101.975685884692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129.80769230769201</v>
      </c>
      <c r="R583" s="12">
        <f>'[1]TCE - ANEXO III - Preencher'!S592</f>
        <v>84.72</v>
      </c>
      <c r="S583" s="12">
        <f t="shared" si="56"/>
        <v>45.087692307692009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1.19</v>
      </c>
      <c r="Y583" s="12">
        <f>'[1]TCE - ANEXO III - Preencher'!Z592</f>
        <v>0</v>
      </c>
      <c r="Z583" s="12">
        <f t="shared" si="58"/>
        <v>1.19</v>
      </c>
      <c r="AA583" s="13" t="str">
        <f>IF('[1]TCE - ANEXO III - Preencher'!AB592="","",'[1]TCE - ANEXO III - Preencher'!AB592)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3" s="12">
        <f t="shared" si="59"/>
        <v>283.803378192384</v>
      </c>
    </row>
    <row r="584" spans="1:28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RAISSA PAMELLA SILVA LIMA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>
        <f>'[1]TCE - ANEXO III - Preencher'!G593</f>
        <v>223505</v>
      </c>
      <c r="G584" s="10" t="str">
        <f>IF('[1]TCE - ANEXO III - Preencher'!H593="","",'[1]TCE - ANEXO III - Preencher'!H593)</f>
        <v>02/2024</v>
      </c>
      <c r="H584" s="11">
        <f>'[1]TCE - ANEXO III - Preencher'!I593</f>
        <v>0</v>
      </c>
      <c r="I584" s="11">
        <f>'[1]TCE - ANEXO III - Preencher'!J593</f>
        <v>391.05</v>
      </c>
      <c r="J584" s="11">
        <f>'[1]TCE - ANEXO III - Preencher'!K593</f>
        <v>0</v>
      </c>
      <c r="K584" s="12">
        <f>'[1]TCE - ANEXO III - Preencher'!L593</f>
        <v>0</v>
      </c>
      <c r="L584" s="12">
        <f>'[1]TCE - ANEXO III - Preencher'!M593</f>
        <v>0</v>
      </c>
      <c r="M584" s="12">
        <f t="shared" si="54"/>
        <v>0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1.48</v>
      </c>
      <c r="Y584" s="12">
        <f>'[1]TCE - ANEXO III - Preencher'!Z593</f>
        <v>0</v>
      </c>
      <c r="Z584" s="12">
        <f t="shared" si="58"/>
        <v>1.48</v>
      </c>
      <c r="AA584" s="13" t="str">
        <f>IF('[1]TCE - ANEXO III - Preencher'!AB593="","",'[1]TCE - ANEXO III - Preencher'!AB593)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4" s="12">
        <f t="shared" si="59"/>
        <v>392.53000000000003</v>
      </c>
    </row>
    <row r="585" spans="1:28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RAIZA MIRELLA WANDERLEY RODRIGUES</v>
      </c>
      <c r="E585" s="6" t="str">
        <f>IF('[1]TCE - ANEXO III - Preencher'!F594="4 - Assistência Odontológica","2 - Outros Profissionais da Saúde",'[1]TCE - ANEXO III - Preencher'!F594)</f>
        <v>2 - Outros Profissionais da Saúde</v>
      </c>
      <c r="F585" s="9">
        <f>'[1]TCE - ANEXO III - Preencher'!G594</f>
        <v>322205</v>
      </c>
      <c r="G585" s="10" t="str">
        <f>IF('[1]TCE - ANEXO III - Preencher'!H594="","",'[1]TCE - ANEXO III - Preencher'!H594)</f>
        <v>02/2024</v>
      </c>
      <c r="H585" s="11">
        <f>'[1]TCE - ANEXO III - Preencher'!I594</f>
        <v>0</v>
      </c>
      <c r="I585" s="11">
        <f>'[1]TCE - ANEXO III - Preencher'!J594</f>
        <v>142.71</v>
      </c>
      <c r="J585" s="11">
        <f>'[1]TCE - ANEXO III - Preencher'!K594</f>
        <v>0</v>
      </c>
      <c r="K585" s="12">
        <f>'[1]TCE - ANEXO III - Preencher'!L594</f>
        <v>109.035685884692</v>
      </c>
      <c r="L585" s="12">
        <f>'[1]TCE - ANEXO III - Preencher'!M594</f>
        <v>7.06</v>
      </c>
      <c r="M585" s="12">
        <f t="shared" si="54"/>
        <v>101.975685884692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923.66</v>
      </c>
      <c r="Y585" s="12">
        <f>'[1]TCE - ANEXO III - Preencher'!Z594</f>
        <v>0</v>
      </c>
      <c r="Z585" s="12">
        <f t="shared" si="58"/>
        <v>923.66</v>
      </c>
      <c r="AA585" s="13" t="str">
        <f>IF('[1]TCE - ANEXO III - Preencher'!AB594="","",'[1]TCE - ANEXO III - Preencher'!AB594)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5" s="12">
        <f t="shared" si="59"/>
        <v>1168.3456858846921</v>
      </c>
    </row>
    <row r="586" spans="1:28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RAMON VITOR DE SOUZA LEAL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>
        <f>'[1]TCE - ANEXO III - Preencher'!G595</f>
        <v>223505</v>
      </c>
      <c r="G586" s="10" t="str">
        <f>IF('[1]TCE - ANEXO III - Preencher'!H595="","",'[1]TCE - ANEXO III - Preencher'!H595)</f>
        <v>02/2024</v>
      </c>
      <c r="H586" s="11">
        <f>'[1]TCE - ANEXO III - Preencher'!I595</f>
        <v>0</v>
      </c>
      <c r="I586" s="11">
        <f>'[1]TCE - ANEXO III - Preencher'!J595</f>
        <v>291.52</v>
      </c>
      <c r="J586" s="11">
        <f>'[1]TCE - ANEXO III - Preencher'!K595</f>
        <v>0</v>
      </c>
      <c r="K586" s="12">
        <f>'[1]TCE - ANEXO III - Preencher'!L595</f>
        <v>0</v>
      </c>
      <c r="L586" s="12">
        <f>'[1]TCE - ANEXO III - Preencher'!M595</f>
        <v>0</v>
      </c>
      <c r="M586" s="12">
        <f t="shared" si="54"/>
        <v>0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931.02</v>
      </c>
      <c r="Y586" s="12">
        <f>'[1]TCE - ANEXO III - Preencher'!Z595</f>
        <v>0</v>
      </c>
      <c r="Z586" s="12">
        <f t="shared" si="58"/>
        <v>931.02</v>
      </c>
      <c r="AA586" s="13" t="str">
        <f>IF('[1]TCE - ANEXO III - Preencher'!AB595="","",'[1]TCE - ANEXO III - Preencher'!AB595)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6" s="12">
        <f t="shared" si="59"/>
        <v>1222.54</v>
      </c>
    </row>
    <row r="587" spans="1:28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 xml:space="preserve">RAQUEL CABRAL SANTOS 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>
        <f>'[1]TCE - ANEXO III - Preencher'!G596</f>
        <v>223505</v>
      </c>
      <c r="G587" s="10" t="str">
        <f>IF('[1]TCE - ANEXO III - Preencher'!H596="","",'[1]TCE - ANEXO III - Preencher'!H596)</f>
        <v>02/2024</v>
      </c>
      <c r="H587" s="11">
        <f>'[1]TCE - ANEXO III - Preencher'!I596</f>
        <v>0</v>
      </c>
      <c r="I587" s="11">
        <f>'[1]TCE - ANEXO III - Preencher'!J596</f>
        <v>204.68</v>
      </c>
      <c r="J587" s="11">
        <f>'[1]TCE - ANEXO III - Preencher'!K596</f>
        <v>0</v>
      </c>
      <c r="K587" s="12">
        <f>'[1]TCE - ANEXO III - Preencher'!L596</f>
        <v>0</v>
      </c>
      <c r="L587" s="12">
        <f>'[1]TCE - ANEXO III - Preencher'!M596</f>
        <v>0</v>
      </c>
      <c r="M587" s="12">
        <f t="shared" si="54"/>
        <v>0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1194.1400000000001</v>
      </c>
      <c r="Y587" s="12">
        <f>'[1]TCE - ANEXO III - Preencher'!Z596</f>
        <v>0</v>
      </c>
      <c r="Z587" s="12">
        <f t="shared" si="58"/>
        <v>1194.1400000000001</v>
      </c>
      <c r="AA587" s="13" t="str">
        <f>IF('[1]TCE - ANEXO III - Preencher'!AB596="","",'[1]TCE - ANEXO III - Preencher'!AB596)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7" s="12">
        <f t="shared" si="59"/>
        <v>1398.8200000000002</v>
      </c>
    </row>
    <row r="588" spans="1:28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RAYANE MARIA DOS SANTOS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>
        <f>'[1]TCE - ANEXO III - Preencher'!G597</f>
        <v>322205</v>
      </c>
      <c r="G588" s="10" t="str">
        <f>IF('[1]TCE - ANEXO III - Preencher'!H597="","",'[1]TCE - ANEXO III - Preencher'!H597)</f>
        <v>02/2024</v>
      </c>
      <c r="H588" s="11">
        <f>'[1]TCE - ANEXO III - Preencher'!I597</f>
        <v>0</v>
      </c>
      <c r="I588" s="11">
        <f>'[1]TCE - ANEXO III - Preencher'!J597</f>
        <v>161.74</v>
      </c>
      <c r="J588" s="11">
        <f>'[1]TCE - ANEXO III - Preencher'!K597</f>
        <v>0</v>
      </c>
      <c r="K588" s="12">
        <f>'[1]TCE - ANEXO III - Preencher'!L597</f>
        <v>0</v>
      </c>
      <c r="L588" s="12">
        <f>'[1]TCE - ANEXO III - Preencher'!M597</f>
        <v>0</v>
      </c>
      <c r="M588" s="12">
        <f t="shared" si="54"/>
        <v>0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955.95</v>
      </c>
      <c r="Y588" s="12">
        <f>'[1]TCE - ANEXO III - Preencher'!Z597</f>
        <v>0</v>
      </c>
      <c r="Z588" s="12">
        <f t="shared" si="58"/>
        <v>955.95</v>
      </c>
      <c r="AA588" s="13" t="str">
        <f>IF('[1]TCE - ANEXO III - Preencher'!AB597="","",'[1]TCE - ANEXO III - Preencher'!AB597)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88" s="12">
        <f t="shared" si="59"/>
        <v>1117.69</v>
      </c>
    </row>
    <row r="589" spans="1:28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RAYANE ROSIMERE DA SILVA</v>
      </c>
      <c r="E589" s="6" t="str">
        <f>IF('[1]TCE - ANEXO III - Preencher'!F598="4 - Assistência Odontológica","2 - Outros Profissionais da Saúde",'[1]TCE - ANEXO III - Preencher'!F598)</f>
        <v>3 - Administrativo</v>
      </c>
      <c r="F589" s="9">
        <f>'[1]TCE - ANEXO III - Preencher'!G598</f>
        <v>422110</v>
      </c>
      <c r="G589" s="10" t="str">
        <f>IF('[1]TCE - ANEXO III - Preencher'!H598="","",'[1]TCE - ANEXO III - Preencher'!H598)</f>
        <v>02/2024</v>
      </c>
      <c r="H589" s="11">
        <f>'[1]TCE - ANEXO III - Preencher'!I598</f>
        <v>0</v>
      </c>
      <c r="I589" s="11">
        <f>'[1]TCE - ANEXO III - Preencher'!J598</f>
        <v>13.27</v>
      </c>
      <c r="J589" s="11">
        <f>'[1]TCE - ANEXO III - Preencher'!K598</f>
        <v>0</v>
      </c>
      <c r="K589" s="12">
        <f>'[1]TCE - ANEXO III - Preencher'!L598</f>
        <v>109.035685884692</v>
      </c>
      <c r="L589" s="12">
        <f>'[1]TCE - ANEXO III - Preencher'!M598</f>
        <v>7.06</v>
      </c>
      <c r="M589" s="12">
        <f t="shared" si="54"/>
        <v>101.975685884692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129.80769230769201</v>
      </c>
      <c r="R589" s="12">
        <f>'[1]TCE - ANEXO III - Preencher'!S598</f>
        <v>39.799999999999997</v>
      </c>
      <c r="S589" s="12">
        <f t="shared" si="56"/>
        <v>90.007692307692011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</v>
      </c>
      <c r="Y589" s="12">
        <f>'[1]TCE - ANEXO III - Preencher'!Z598</f>
        <v>0</v>
      </c>
      <c r="Z589" s="12">
        <f t="shared" si="58"/>
        <v>0</v>
      </c>
      <c r="AA589" s="13" t="str">
        <f>IF('[1]TCE - ANEXO III - Preencher'!AB598="","",'[1]TCE - ANEXO III - Preencher'!AB598)</f>
        <v/>
      </c>
      <c r="AB589" s="12">
        <f t="shared" si="59"/>
        <v>205.25337819238399</v>
      </c>
    </row>
    <row r="590" spans="1:28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RAYANE SORAYA LOPES DA FONSECA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>
        <f>'[1]TCE - ANEXO III - Preencher'!G599</f>
        <v>322205</v>
      </c>
      <c r="G590" s="10" t="str">
        <f>IF('[1]TCE - ANEXO III - Preencher'!H599="","",'[1]TCE - ANEXO III - Preencher'!H599)</f>
        <v>02/2024</v>
      </c>
      <c r="H590" s="11">
        <f>'[1]TCE - ANEXO III - Preencher'!I599</f>
        <v>0</v>
      </c>
      <c r="I590" s="11">
        <f>'[1]TCE - ANEXO III - Preencher'!J599</f>
        <v>142.71</v>
      </c>
      <c r="J590" s="11">
        <f>'[1]TCE - ANEXO III - Preencher'!K599</f>
        <v>0</v>
      </c>
      <c r="K590" s="12">
        <f>'[1]TCE - ANEXO III - Preencher'!L599</f>
        <v>109.035685884692</v>
      </c>
      <c r="L590" s="12">
        <f>'[1]TCE - ANEXO III - Preencher'!M599</f>
        <v>7.06</v>
      </c>
      <c r="M590" s="12">
        <f t="shared" si="54"/>
        <v>101.975685884692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980.24</v>
      </c>
      <c r="Y590" s="12">
        <f>'[1]TCE - ANEXO III - Preencher'!Z599</f>
        <v>0</v>
      </c>
      <c r="Z590" s="12">
        <f t="shared" si="58"/>
        <v>980.24</v>
      </c>
      <c r="AA590" s="13" t="str">
        <f>IF('[1]TCE - ANEXO III - Preencher'!AB599="","",'[1]TCE - ANEXO III - Preencher'!AB599)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0" s="12">
        <f t="shared" si="59"/>
        <v>1224.925685884692</v>
      </c>
    </row>
    <row r="591" spans="1:28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RAYANNE KEWELLY SILVESTRE SILVA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>
        <f>'[1]TCE - ANEXO III - Preencher'!G600</f>
        <v>223505</v>
      </c>
      <c r="G591" s="10" t="str">
        <f>IF('[1]TCE - ANEXO III - Preencher'!H600="","",'[1]TCE - ANEXO III - Preencher'!H600)</f>
        <v>02/2024</v>
      </c>
      <c r="H591" s="11">
        <f>'[1]TCE - ANEXO III - Preencher'!I600</f>
        <v>0</v>
      </c>
      <c r="I591" s="11">
        <f>'[1]TCE - ANEXO III - Preencher'!J600</f>
        <v>194.37</v>
      </c>
      <c r="J591" s="11">
        <f>'[1]TCE - ANEXO III - Preencher'!K600</f>
        <v>0</v>
      </c>
      <c r="K591" s="12">
        <f>'[1]TCE - ANEXO III - Preencher'!L600</f>
        <v>0</v>
      </c>
      <c r="L591" s="12">
        <f>'[1]TCE - ANEXO III - Preencher'!M600</f>
        <v>0</v>
      </c>
      <c r="M591" s="12">
        <f t="shared" si="54"/>
        <v>0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1320.16</v>
      </c>
      <c r="Y591" s="12">
        <f>'[1]TCE - ANEXO III - Preencher'!Z600</f>
        <v>0</v>
      </c>
      <c r="Z591" s="12">
        <f t="shared" si="58"/>
        <v>1320.16</v>
      </c>
      <c r="AA591" s="13" t="str">
        <f>IF('[1]TCE - ANEXO III - Preencher'!AB600="","",'[1]TCE - ANEXO III - Preencher'!AB600)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1" s="12">
        <f t="shared" si="59"/>
        <v>1514.5300000000002</v>
      </c>
    </row>
    <row r="592" spans="1:28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RAYANNY MIRELLY DE LIMA MELO</v>
      </c>
      <c r="E592" s="6" t="str">
        <f>IF('[1]TCE - ANEXO III - Preencher'!F601="4 - Assistência Odontológica","2 - Outros Profissionais da Saúde",'[1]TCE - ANEXO III - Preencher'!F601)</f>
        <v>2 - Outros Profissionais da Saúde</v>
      </c>
      <c r="F592" s="9">
        <f>'[1]TCE - ANEXO III - Preencher'!G601</f>
        <v>223505</v>
      </c>
      <c r="G592" s="10" t="str">
        <f>IF('[1]TCE - ANEXO III - Preencher'!H601="","",'[1]TCE - ANEXO III - Preencher'!H601)</f>
        <v>02/2024</v>
      </c>
      <c r="H592" s="11">
        <f>'[1]TCE - ANEXO III - Preencher'!I601</f>
        <v>0</v>
      </c>
      <c r="I592" s="11">
        <f>'[1]TCE - ANEXO III - Preencher'!J601</f>
        <v>262.33</v>
      </c>
      <c r="J592" s="11">
        <f>'[1]TCE - ANEXO III - Preencher'!K601</f>
        <v>0</v>
      </c>
      <c r="K592" s="12">
        <f>'[1]TCE - ANEXO III - Preencher'!L601</f>
        <v>0</v>
      </c>
      <c r="L592" s="12">
        <f>'[1]TCE - ANEXO III - Preencher'!M601</f>
        <v>0</v>
      </c>
      <c r="M592" s="12">
        <f t="shared" si="54"/>
        <v>0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120.26</v>
      </c>
      <c r="U592" s="12">
        <f>'[1]TCE - ANEXO III - Preencher'!V601</f>
        <v>0</v>
      </c>
      <c r="V592" s="12">
        <f t="shared" si="57"/>
        <v>120.26</v>
      </c>
      <c r="W592" s="13" t="str">
        <f>IF('[1]TCE - ANEXO III - Preencher'!X601="","",'[1]TCE - ANEXO III - Preencher'!X601)</f>
        <v>AUX CRECHE</v>
      </c>
      <c r="X592" s="12">
        <f>'[1]TCE - ANEXO III - Preencher'!Y601</f>
        <v>1026.1500000000001</v>
      </c>
      <c r="Y592" s="12">
        <f>'[1]TCE - ANEXO III - Preencher'!Z601</f>
        <v>0</v>
      </c>
      <c r="Z592" s="12">
        <f t="shared" si="58"/>
        <v>1026.1500000000001</v>
      </c>
      <c r="AA592" s="13" t="str">
        <f>IF('[1]TCE - ANEXO III - Preencher'!AB601="","",'[1]TCE - ANEXO III - Preencher'!AB601)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2" s="12">
        <f t="shared" si="59"/>
        <v>1408.74</v>
      </c>
    </row>
    <row r="593" spans="1:28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REGILDA MARIA CESARIO DE LIMA</v>
      </c>
      <c r="E593" s="6" t="str">
        <f>IF('[1]TCE - ANEXO III - Preencher'!F602="4 - Assistência Odontológica","2 - Outros Profissionais da Saúde",'[1]TCE - ANEXO III - Preencher'!F602)</f>
        <v>2 - Outros Profissionais da Saúde</v>
      </c>
      <c r="F593" s="9">
        <f>'[1]TCE - ANEXO III - Preencher'!G602</f>
        <v>322205</v>
      </c>
      <c r="G593" s="10" t="str">
        <f>IF('[1]TCE - ANEXO III - Preencher'!H602="","",'[1]TCE - ANEXO III - Preencher'!H602)</f>
        <v>02/2024</v>
      </c>
      <c r="H593" s="11">
        <f>'[1]TCE - ANEXO III - Preencher'!I602</f>
        <v>0</v>
      </c>
      <c r="I593" s="11">
        <f>'[1]TCE - ANEXO III - Preencher'!J602</f>
        <v>172.31</v>
      </c>
      <c r="J593" s="11">
        <f>'[1]TCE - ANEXO III - Preencher'!K602</f>
        <v>0</v>
      </c>
      <c r="K593" s="12">
        <f>'[1]TCE - ANEXO III - Preencher'!L602</f>
        <v>109.035685884692</v>
      </c>
      <c r="L593" s="12">
        <f>'[1]TCE - ANEXO III - Preencher'!M602</f>
        <v>7.06</v>
      </c>
      <c r="M593" s="12">
        <f t="shared" si="54"/>
        <v>101.975685884692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464.15</v>
      </c>
      <c r="Y593" s="12">
        <f>'[1]TCE - ANEXO III - Preencher'!Z602</f>
        <v>0</v>
      </c>
      <c r="Z593" s="12">
        <f t="shared" si="58"/>
        <v>464.15</v>
      </c>
      <c r="AA593" s="13" t="str">
        <f>IF('[1]TCE - ANEXO III - Preencher'!AB602="","",'[1]TCE - ANEXO III - Preencher'!AB602)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3" s="12">
        <f t="shared" si="59"/>
        <v>738.43568588469202</v>
      </c>
    </row>
    <row r="594" spans="1:28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REJANE SANTOS VIEIRA DA SILVA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>
        <f>'[1]TCE - ANEXO III - Preencher'!G603</f>
        <v>322205</v>
      </c>
      <c r="G594" s="10" t="str">
        <f>IF('[1]TCE - ANEXO III - Preencher'!H603="","",'[1]TCE - ANEXO III - Preencher'!H603)</f>
        <v>02/2024</v>
      </c>
      <c r="H594" s="11">
        <f>'[1]TCE - ANEXO III - Preencher'!I603</f>
        <v>0</v>
      </c>
      <c r="I594" s="11">
        <f>'[1]TCE - ANEXO III - Preencher'!J603</f>
        <v>173.04</v>
      </c>
      <c r="J594" s="11">
        <f>'[1]TCE - ANEXO III - Preencher'!K603</f>
        <v>0</v>
      </c>
      <c r="K594" s="12">
        <f>'[1]TCE - ANEXO III - Preencher'!L603</f>
        <v>109.035685884692</v>
      </c>
      <c r="L594" s="12">
        <f>'[1]TCE - ANEXO III - Preencher'!M603</f>
        <v>7.06</v>
      </c>
      <c r="M594" s="12">
        <f t="shared" si="54"/>
        <v>101.975685884692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829.11</v>
      </c>
      <c r="Y594" s="12">
        <f>'[1]TCE - ANEXO III - Preencher'!Z603</f>
        <v>0</v>
      </c>
      <c r="Z594" s="12">
        <f t="shared" si="58"/>
        <v>829.11</v>
      </c>
      <c r="AA594" s="13" t="str">
        <f>IF('[1]TCE - ANEXO III - Preencher'!AB603="","",'[1]TCE - ANEXO III - Preencher'!AB603)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4" s="12">
        <f t="shared" si="59"/>
        <v>1104.1256858846921</v>
      </c>
    </row>
    <row r="595" spans="1:28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RENATO ALVES DE OLIVEIRA</v>
      </c>
      <c r="E595" s="6" t="str">
        <f>IF('[1]TCE - ANEXO III - Preencher'!F604="4 - Assistência Odontológica","2 - Outros Profissionais da Saúde",'[1]TCE - ANEXO III - Preencher'!F604)</f>
        <v>2 - Outros Profissionais da Saúde</v>
      </c>
      <c r="F595" s="9">
        <f>'[1]TCE - ANEXO III - Preencher'!G604</f>
        <v>324115</v>
      </c>
      <c r="G595" s="10" t="str">
        <f>IF('[1]TCE - ANEXO III - Preencher'!H604="","",'[1]TCE - ANEXO III - Preencher'!H604)</f>
        <v>02/2024</v>
      </c>
      <c r="H595" s="11">
        <f>'[1]TCE - ANEXO III - Preencher'!I604</f>
        <v>0</v>
      </c>
      <c r="I595" s="11">
        <f>'[1]TCE - ANEXO III - Preencher'!J604</f>
        <v>279.69</v>
      </c>
      <c r="J595" s="11">
        <f>'[1]TCE - ANEXO III - Preencher'!K604</f>
        <v>0</v>
      </c>
      <c r="K595" s="12">
        <f>'[1]TCE - ANEXO III - Preencher'!L604</f>
        <v>109.035685884692</v>
      </c>
      <c r="L595" s="12">
        <f>'[1]TCE - ANEXO III - Preencher'!M604</f>
        <v>7.06</v>
      </c>
      <c r="M595" s="12">
        <f t="shared" si="54"/>
        <v>101.975685884692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1.1200000000000001</v>
      </c>
      <c r="Y595" s="12">
        <f>'[1]TCE - ANEXO III - Preencher'!Z604</f>
        <v>0</v>
      </c>
      <c r="Z595" s="12">
        <f t="shared" si="58"/>
        <v>1.1200000000000001</v>
      </c>
      <c r="AA595" s="13" t="str">
        <f>IF('[1]TCE - ANEXO III - Preencher'!AB604="","",'[1]TCE - ANEXO III - Preencher'!AB604)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5" s="12">
        <f t="shared" si="59"/>
        <v>382.78568588469199</v>
      </c>
    </row>
    <row r="596" spans="1:28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RENIGIA DE ARAUJO OLIVEIRA SILVA</v>
      </c>
      <c r="E596" s="6" t="str">
        <f>IF('[1]TCE - ANEXO III - Preencher'!F605="4 - Assistência Odontológica","2 - Outros Profissionais da Saúde",'[1]TCE - ANEXO III - Preencher'!F605)</f>
        <v>3 - Administrativo</v>
      </c>
      <c r="F596" s="9">
        <f>'[1]TCE - ANEXO III - Preencher'!G605</f>
        <v>411010</v>
      </c>
      <c r="G596" s="10" t="str">
        <f>IF('[1]TCE - ANEXO III - Preencher'!H605="","",'[1]TCE - ANEXO III - Preencher'!H605)</f>
        <v>02/2024</v>
      </c>
      <c r="H596" s="11">
        <f>'[1]TCE - ANEXO III - Preencher'!I605</f>
        <v>0</v>
      </c>
      <c r="I596" s="11">
        <f>'[1]TCE - ANEXO III - Preencher'!J605</f>
        <v>167.33</v>
      </c>
      <c r="J596" s="11">
        <f>'[1]TCE - ANEXO III - Preencher'!K605</f>
        <v>0</v>
      </c>
      <c r="K596" s="12">
        <f>'[1]TCE - ANEXO III - Preencher'!L605</f>
        <v>109.035685884692</v>
      </c>
      <c r="L596" s="12">
        <f>'[1]TCE - ANEXO III - Preencher'!M605</f>
        <v>7.06</v>
      </c>
      <c r="M596" s="12">
        <f t="shared" si="54"/>
        <v>101.975685884692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0.18</v>
      </c>
      <c r="Y596" s="12">
        <f>'[1]TCE - ANEXO III - Preencher'!Z605</f>
        <v>0</v>
      </c>
      <c r="Z596" s="12">
        <f t="shared" si="58"/>
        <v>0.18</v>
      </c>
      <c r="AA596" s="13" t="str">
        <f>IF('[1]TCE - ANEXO III - Preencher'!AB605="","",'[1]TCE - ANEXO III - Preencher'!AB605)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6" s="12">
        <f t="shared" si="59"/>
        <v>269.48568588469203</v>
      </c>
    </row>
    <row r="597" spans="1:28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REYEL SOUZA AFONSO FERREIRA RIBEIRO</v>
      </c>
      <c r="E597" s="6" t="str">
        <f>IF('[1]TCE - ANEXO III - Preencher'!F606="4 - Assistência Odontológica","2 - Outros Profissionais da Saúde",'[1]TCE - ANEXO III - Preencher'!F606)</f>
        <v>3 - Administrativo</v>
      </c>
      <c r="F597" s="9">
        <f>'[1]TCE - ANEXO III - Preencher'!G606</f>
        <v>411005</v>
      </c>
      <c r="G597" s="10" t="str">
        <f>IF('[1]TCE - ANEXO III - Preencher'!H606="","",'[1]TCE - ANEXO III - Preencher'!H606)</f>
        <v>02/2024</v>
      </c>
      <c r="H597" s="11">
        <f>'[1]TCE - ANEXO III - Preencher'!I606</f>
        <v>0</v>
      </c>
      <c r="I597" s="11">
        <f>'[1]TCE - ANEXO III - Preencher'!J606</f>
        <v>135.56</v>
      </c>
      <c r="J597" s="11">
        <f>'[1]TCE - ANEXO III - Preencher'!K606</f>
        <v>0</v>
      </c>
      <c r="K597" s="12">
        <f>'[1]TCE - ANEXO III - Preencher'!L606</f>
        <v>109.035685884692</v>
      </c>
      <c r="L597" s="12">
        <f>'[1]TCE - ANEXO III - Preencher'!M606</f>
        <v>7.06</v>
      </c>
      <c r="M597" s="12">
        <f t="shared" si="54"/>
        <v>101.975685884692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0.91</v>
      </c>
      <c r="Y597" s="12">
        <f>'[1]TCE - ANEXO III - Preencher'!Z606</f>
        <v>0</v>
      </c>
      <c r="Z597" s="12">
        <f t="shared" si="58"/>
        <v>0.91</v>
      </c>
      <c r="AA597" s="13" t="str">
        <f>IF('[1]TCE - ANEXO III - Preencher'!AB606="","",'[1]TCE - ANEXO III - Preencher'!AB606)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7" s="12">
        <f t="shared" si="59"/>
        <v>238.44568588469198</v>
      </c>
    </row>
    <row r="598" spans="1:28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RICARDO ALEXANDRE COSTA DE OLIVEIRA JUNIOR</v>
      </c>
      <c r="E598" s="6" t="str">
        <f>IF('[1]TCE - ANEXO III - Preencher'!F607="4 - Assistência Odontológica","2 - Outros Profissionais da Saúde",'[1]TCE - ANEXO III - Preencher'!F607)</f>
        <v>2 - Outros Profissionais da Saúde</v>
      </c>
      <c r="F598" s="9">
        <f>'[1]TCE - ANEXO III - Preencher'!G607</f>
        <v>324115</v>
      </c>
      <c r="G598" s="10" t="str">
        <f>IF('[1]TCE - ANEXO III - Preencher'!H607="","",'[1]TCE - ANEXO III - Preencher'!H607)</f>
        <v>02/2024</v>
      </c>
      <c r="H598" s="11">
        <f>'[1]TCE - ANEXO III - Preencher'!I607</f>
        <v>0</v>
      </c>
      <c r="I598" s="11">
        <f>'[1]TCE - ANEXO III - Preencher'!J607</f>
        <v>412.09</v>
      </c>
      <c r="J598" s="11">
        <f>'[1]TCE - ANEXO III - Preencher'!K607</f>
        <v>0</v>
      </c>
      <c r="K598" s="12">
        <f>'[1]TCE - ANEXO III - Preencher'!L607</f>
        <v>109.035685884692</v>
      </c>
      <c r="L598" s="12">
        <f>'[1]TCE - ANEXO III - Preencher'!M607</f>
        <v>0.94</v>
      </c>
      <c r="M598" s="12">
        <f t="shared" si="54"/>
        <v>108.095685884692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0.64</v>
      </c>
      <c r="Y598" s="12">
        <f>'[1]TCE - ANEXO III - Preencher'!Z607</f>
        <v>0</v>
      </c>
      <c r="Z598" s="12">
        <f t="shared" si="58"/>
        <v>0.64</v>
      </c>
      <c r="AA598" s="13" t="str">
        <f>IF('[1]TCE - ANEXO III - Preencher'!AB607="","",'[1]TCE - ANEXO III - Preencher'!AB607)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8" s="12">
        <f t="shared" si="59"/>
        <v>520.82568588469201</v>
      </c>
    </row>
    <row r="599" spans="1:28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RICARDO DA SILVA VIEIRA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>
        <f>'[1]TCE - ANEXO III - Preencher'!G608</f>
        <v>322205</v>
      </c>
      <c r="G599" s="10" t="str">
        <f>IF('[1]TCE - ANEXO III - Preencher'!H608="","",'[1]TCE - ANEXO III - Preencher'!H608)</f>
        <v>02/2024</v>
      </c>
      <c r="H599" s="11">
        <f>'[1]TCE - ANEXO III - Preencher'!I608</f>
        <v>0</v>
      </c>
      <c r="I599" s="11">
        <f>'[1]TCE - ANEXO III - Preencher'!J608</f>
        <v>0</v>
      </c>
      <c r="J599" s="11">
        <f>'[1]TCE - ANEXO III - Preencher'!K608</f>
        <v>0</v>
      </c>
      <c r="K599" s="12">
        <f>'[1]TCE - ANEXO III - Preencher'!L608</f>
        <v>0</v>
      </c>
      <c r="L599" s="12">
        <f>'[1]TCE - ANEXO III - Preencher'!M608</f>
        <v>0</v>
      </c>
      <c r="M599" s="12">
        <f t="shared" si="54"/>
        <v>0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4472.6099999999997</v>
      </c>
      <c r="Y599" s="12">
        <f>'[1]TCE - ANEXO III - Preencher'!Z608</f>
        <v>0</v>
      </c>
      <c r="Z599" s="12">
        <f t="shared" si="58"/>
        <v>4472.6099999999997</v>
      </c>
      <c r="AA599" s="13" t="str">
        <f>IF('[1]TCE - ANEXO III - Preencher'!AB608="","",'[1]TCE - ANEXO III - Preencher'!AB608)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599" s="12">
        <f t="shared" si="59"/>
        <v>4472.6099999999997</v>
      </c>
    </row>
    <row r="600" spans="1:28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RISOLENE MARIA DOS SANTOS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>
        <f>'[1]TCE - ANEXO III - Preencher'!G609</f>
        <v>322205</v>
      </c>
      <c r="G600" s="10" t="str">
        <f>IF('[1]TCE - ANEXO III - Preencher'!H609="","",'[1]TCE - ANEXO III - Preencher'!H609)</f>
        <v>02/2024</v>
      </c>
      <c r="H600" s="11">
        <f>'[1]TCE - ANEXO III - Preencher'!I609</f>
        <v>0</v>
      </c>
      <c r="I600" s="11">
        <f>'[1]TCE - ANEXO III - Preencher'!J609</f>
        <v>166.67</v>
      </c>
      <c r="J600" s="11">
        <f>'[1]TCE - ANEXO III - Preencher'!K609</f>
        <v>0</v>
      </c>
      <c r="K600" s="12">
        <f>'[1]TCE - ANEXO III - Preencher'!L609</f>
        <v>109.035685884692</v>
      </c>
      <c r="L600" s="12">
        <f>'[1]TCE - ANEXO III - Preencher'!M609</f>
        <v>7.06</v>
      </c>
      <c r="M600" s="12">
        <f t="shared" si="54"/>
        <v>101.975685884692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465.1</v>
      </c>
      <c r="Y600" s="12">
        <f>'[1]TCE - ANEXO III - Preencher'!Z609</f>
        <v>0</v>
      </c>
      <c r="Z600" s="12">
        <f t="shared" si="58"/>
        <v>465.1</v>
      </c>
      <c r="AA600" s="13" t="str">
        <f>IF('[1]TCE - ANEXO III - Preencher'!AB609="","",'[1]TCE - ANEXO III - Preencher'!AB609)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0" s="12">
        <f t="shared" si="59"/>
        <v>733.74568588469197</v>
      </c>
    </row>
    <row r="601" spans="1:28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RITA LUCIA DA SILVA</v>
      </c>
      <c r="E601" s="6" t="str">
        <f>IF('[1]TCE - ANEXO III - Preencher'!F610="4 - Assistência Odontológica","2 - Outros Profissionais da Saúde",'[1]TCE - ANEXO III - Preencher'!F610)</f>
        <v>3 - Administrativo</v>
      </c>
      <c r="F601" s="9">
        <f>'[1]TCE - ANEXO III - Preencher'!G610</f>
        <v>422110</v>
      </c>
      <c r="G601" s="10" t="str">
        <f>IF('[1]TCE - ANEXO III - Preencher'!H610="","",'[1]TCE - ANEXO III - Preencher'!H610)</f>
        <v>02/2024</v>
      </c>
      <c r="H601" s="11">
        <f>'[1]TCE - ANEXO III - Preencher'!I610</f>
        <v>0</v>
      </c>
      <c r="I601" s="11">
        <f>'[1]TCE - ANEXO III - Preencher'!J610</f>
        <v>145.65</v>
      </c>
      <c r="J601" s="11">
        <f>'[1]TCE - ANEXO III - Preencher'!K610</f>
        <v>0</v>
      </c>
      <c r="K601" s="12">
        <f>'[1]TCE - ANEXO III - Preencher'!L610</f>
        <v>109.035685884692</v>
      </c>
      <c r="L601" s="12">
        <f>'[1]TCE - ANEXO III - Preencher'!M610</f>
        <v>7.06</v>
      </c>
      <c r="M601" s="12">
        <f t="shared" si="54"/>
        <v>101.975685884692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1.37</v>
      </c>
      <c r="Y601" s="12">
        <f>'[1]TCE - ANEXO III - Preencher'!Z610</f>
        <v>0</v>
      </c>
      <c r="Z601" s="12">
        <f t="shared" si="58"/>
        <v>1.37</v>
      </c>
      <c r="AA601" s="13" t="str">
        <f>IF('[1]TCE - ANEXO III - Preencher'!AB610="","",'[1]TCE - ANEXO III - Preencher'!AB610)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1" s="12">
        <f t="shared" si="59"/>
        <v>248.99568588469202</v>
      </c>
    </row>
    <row r="602" spans="1:28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RIVALDO JOSE DA SILVA ULISSES</v>
      </c>
      <c r="E602" s="6" t="str">
        <f>IF('[1]TCE - ANEXO III - Preencher'!F611="4 - Assistência Odontológica","2 - Outros Profissionais da Saúde",'[1]TCE - ANEXO III - Preencher'!F611)</f>
        <v>3 - Administrativo</v>
      </c>
      <c r="F602" s="9">
        <f>'[1]TCE - ANEXO III - Preencher'!G611</f>
        <v>517410</v>
      </c>
      <c r="G602" s="10" t="str">
        <f>IF('[1]TCE - ANEXO III - Preencher'!H611="","",'[1]TCE - ANEXO III - Preencher'!H611)</f>
        <v>02/2024</v>
      </c>
      <c r="H602" s="11">
        <f>'[1]TCE - ANEXO III - Preencher'!I611</f>
        <v>0</v>
      </c>
      <c r="I602" s="11">
        <f>'[1]TCE - ANEXO III - Preencher'!J611</f>
        <v>139.66</v>
      </c>
      <c r="J602" s="11">
        <f>'[1]TCE - ANEXO III - Preencher'!K611</f>
        <v>0</v>
      </c>
      <c r="K602" s="12">
        <f>'[1]TCE - ANEXO III - Preencher'!L611</f>
        <v>109.035685884692</v>
      </c>
      <c r="L602" s="12">
        <f>'[1]TCE - ANEXO III - Preencher'!M611</f>
        <v>7.06</v>
      </c>
      <c r="M602" s="12">
        <f t="shared" si="54"/>
        <v>101.975685884692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1.19</v>
      </c>
      <c r="Y602" s="12">
        <f>'[1]TCE - ANEXO III - Preencher'!Z611</f>
        <v>0</v>
      </c>
      <c r="Z602" s="12">
        <f t="shared" si="58"/>
        <v>1.19</v>
      </c>
      <c r="AA602" s="13" t="str">
        <f>IF('[1]TCE - ANEXO III - Preencher'!AB611="","",'[1]TCE - ANEXO III - Preencher'!AB611)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2" s="12">
        <f t="shared" si="59"/>
        <v>242.82568588469201</v>
      </c>
    </row>
    <row r="603" spans="1:28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ROBERTO MARQUES DO NASCIMENTO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322605</v>
      </c>
      <c r="G603" s="10" t="str">
        <f>IF('[1]TCE - ANEXO III - Preencher'!H612="","",'[1]TCE - ANEXO III - Preencher'!H612)</f>
        <v>02/2024</v>
      </c>
      <c r="H603" s="11">
        <f>'[1]TCE - ANEXO III - Preencher'!I612</f>
        <v>0</v>
      </c>
      <c r="I603" s="11">
        <f>'[1]TCE - ANEXO III - Preencher'!J612</f>
        <v>173.05</v>
      </c>
      <c r="J603" s="11">
        <f>'[1]TCE - ANEXO III - Preencher'!K612</f>
        <v>0</v>
      </c>
      <c r="K603" s="12">
        <f>'[1]TCE - ANEXO III - Preencher'!L612</f>
        <v>109.035685884692</v>
      </c>
      <c r="L603" s="12">
        <f>'[1]TCE - ANEXO III - Preencher'!M612</f>
        <v>7.06</v>
      </c>
      <c r="M603" s="12">
        <f t="shared" si="54"/>
        <v>101.975685884692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1.55</v>
      </c>
      <c r="Y603" s="12">
        <f>'[1]TCE - ANEXO III - Preencher'!Z612</f>
        <v>0</v>
      </c>
      <c r="Z603" s="12">
        <f t="shared" si="58"/>
        <v>1.55</v>
      </c>
      <c r="AA603" s="13" t="str">
        <f>IF('[1]TCE - ANEXO III - Preencher'!AB612="","",'[1]TCE - ANEXO III - Preencher'!AB612)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3" s="12">
        <f t="shared" si="59"/>
        <v>276.57568588469201</v>
      </c>
    </row>
    <row r="604" spans="1:28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ROBSON LEANDRO DA SILVA</v>
      </c>
      <c r="E604" s="6" t="str">
        <f>IF('[1]TCE - ANEXO III - Preencher'!F613="4 - Assistência Odontológica","2 - Outros Profissionais da Saúde",'[1]TCE - ANEXO III - Preencher'!F613)</f>
        <v>3 - Administrativo</v>
      </c>
      <c r="F604" s="9">
        <f>'[1]TCE - ANEXO III - Preencher'!G613</f>
        <v>622010</v>
      </c>
      <c r="G604" s="10" t="str">
        <f>IF('[1]TCE - ANEXO III - Preencher'!H613="","",'[1]TCE - ANEXO III - Preencher'!H613)</f>
        <v>02/2024</v>
      </c>
      <c r="H604" s="11">
        <f>'[1]TCE - ANEXO III - Preencher'!I613</f>
        <v>0</v>
      </c>
      <c r="I604" s="11">
        <f>'[1]TCE - ANEXO III - Preencher'!J613</f>
        <v>137.56</v>
      </c>
      <c r="J604" s="11">
        <f>'[1]TCE - ANEXO III - Preencher'!K613</f>
        <v>0</v>
      </c>
      <c r="K604" s="12">
        <f>'[1]TCE - ANEXO III - Preencher'!L613</f>
        <v>109.035685884692</v>
      </c>
      <c r="L604" s="12">
        <f>'[1]TCE - ANEXO III - Preencher'!M613</f>
        <v>7.06</v>
      </c>
      <c r="M604" s="12">
        <f t="shared" si="54"/>
        <v>101.975685884692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1.34</v>
      </c>
      <c r="Y604" s="12">
        <f>'[1]TCE - ANEXO III - Preencher'!Z613</f>
        <v>0</v>
      </c>
      <c r="Z604" s="12">
        <f t="shared" si="58"/>
        <v>1.34</v>
      </c>
      <c r="AA604" s="13" t="str">
        <f>IF('[1]TCE - ANEXO III - Preencher'!AB613="","",'[1]TCE - ANEXO III - Preencher'!AB613)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4" s="12">
        <f t="shared" si="59"/>
        <v>240.87568588469199</v>
      </c>
    </row>
    <row r="605" spans="1:28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ROGERIO FERREIRA DOS SANTOS</v>
      </c>
      <c r="E605" s="6" t="str">
        <f>IF('[1]TCE - ANEXO III - Preencher'!F614="4 - Assistência Odontológica","2 - Outros Profissionais da Saúde",'[1]TCE - ANEXO III - Preencher'!F614)</f>
        <v>1 - Médico</v>
      </c>
      <c r="F605" s="9">
        <f>'[1]TCE - ANEXO III - Preencher'!G614</f>
        <v>225270</v>
      </c>
      <c r="G605" s="10" t="str">
        <f>IF('[1]TCE - ANEXO III - Preencher'!H614="","",'[1]TCE - ANEXO III - Preencher'!H614)</f>
        <v>02/2024</v>
      </c>
      <c r="H605" s="11">
        <f>'[1]TCE - ANEXO III - Preencher'!I614</f>
        <v>0</v>
      </c>
      <c r="I605" s="11">
        <f>'[1]TCE - ANEXO III - Preencher'!J614</f>
        <v>1001.02</v>
      </c>
      <c r="J605" s="11">
        <f>'[1]TCE - ANEXO III - Preencher'!K614</f>
        <v>0</v>
      </c>
      <c r="K605" s="12">
        <f>'[1]TCE - ANEXO III - Preencher'!L614</f>
        <v>109.035685884692</v>
      </c>
      <c r="L605" s="12">
        <f>'[1]TCE - ANEXO III - Preencher'!M614</f>
        <v>7.06</v>
      </c>
      <c r="M605" s="12">
        <f t="shared" si="54"/>
        <v>101.975685884692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1.21</v>
      </c>
      <c r="Y605" s="12">
        <f>'[1]TCE - ANEXO III - Preencher'!Z614</f>
        <v>0</v>
      </c>
      <c r="Z605" s="12">
        <f t="shared" si="58"/>
        <v>1.21</v>
      </c>
      <c r="AA605" s="13" t="str">
        <f>IF('[1]TCE - ANEXO III - Preencher'!AB614="","",'[1]TCE - ANEXO III - Preencher'!AB614)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5" s="12">
        <f t="shared" si="59"/>
        <v>1104.205685884692</v>
      </c>
    </row>
    <row r="606" spans="1:28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RONALDO JOSE DOS SANTOS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322205</v>
      </c>
      <c r="G606" s="10" t="str">
        <f>IF('[1]TCE - ANEXO III - Preencher'!H615="","",'[1]TCE - ANEXO III - Preencher'!H615)</f>
        <v>02/2024</v>
      </c>
      <c r="H606" s="11">
        <f>'[1]TCE - ANEXO III - Preencher'!I615</f>
        <v>0</v>
      </c>
      <c r="I606" s="11">
        <f>'[1]TCE - ANEXO III - Preencher'!J615</f>
        <v>148.36000000000001</v>
      </c>
      <c r="J606" s="11">
        <f>'[1]TCE - ANEXO III - Preencher'!K615</f>
        <v>0</v>
      </c>
      <c r="K606" s="12">
        <f>'[1]TCE - ANEXO III - Preencher'!L615</f>
        <v>109.035685884692</v>
      </c>
      <c r="L606" s="12">
        <f>'[1]TCE - ANEXO III - Preencher'!M615</f>
        <v>7.06</v>
      </c>
      <c r="M606" s="12">
        <f t="shared" si="54"/>
        <v>101.975685884692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848.83</v>
      </c>
      <c r="Y606" s="12">
        <f>'[1]TCE - ANEXO III - Preencher'!Z615</f>
        <v>0</v>
      </c>
      <c r="Z606" s="12">
        <f t="shared" si="58"/>
        <v>848.83</v>
      </c>
      <c r="AA606" s="13" t="str">
        <f>IF('[1]TCE - ANEXO III - Preencher'!AB615="","",'[1]TCE - ANEXO III - Preencher'!AB615)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6" s="12">
        <f t="shared" si="59"/>
        <v>1099.165685884692</v>
      </c>
    </row>
    <row r="607" spans="1:28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RONEY DE ALMEIDA SANTOS</v>
      </c>
      <c r="E607" s="6" t="str">
        <f>IF('[1]TCE - ANEXO III - Preencher'!F616="4 - Assistência Odontológica","2 - Outros Profissionais da Saúde",'[1]TCE - ANEXO III - Preencher'!F616)</f>
        <v>3 - Administrativo</v>
      </c>
      <c r="F607" s="9">
        <f>'[1]TCE - ANEXO III - Preencher'!G616</f>
        <v>131210</v>
      </c>
      <c r="G607" s="10" t="str">
        <f>IF('[1]TCE - ANEXO III - Preencher'!H616="","",'[1]TCE - ANEXO III - Preencher'!H616)</f>
        <v>02/2024</v>
      </c>
      <c r="H607" s="11">
        <f>'[1]TCE - ANEXO III - Preencher'!I616</f>
        <v>0</v>
      </c>
      <c r="I607" s="11">
        <f>'[1]TCE - ANEXO III - Preencher'!J616</f>
        <v>456.19</v>
      </c>
      <c r="J607" s="11">
        <f>'[1]TCE - ANEXO III - Preencher'!K616</f>
        <v>0</v>
      </c>
      <c r="K607" s="12">
        <f>'[1]TCE - ANEXO III - Preencher'!L616</f>
        <v>0</v>
      </c>
      <c r="L607" s="12">
        <f>'[1]TCE - ANEXO III - Preencher'!M616</f>
        <v>0</v>
      </c>
      <c r="M607" s="12">
        <f t="shared" si="54"/>
        <v>0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1.64</v>
      </c>
      <c r="Y607" s="12">
        <f>'[1]TCE - ANEXO III - Preencher'!Z616</f>
        <v>0</v>
      </c>
      <c r="Z607" s="12">
        <f t="shared" si="58"/>
        <v>1.64</v>
      </c>
      <c r="AA607" s="13" t="str">
        <f>IF('[1]TCE - ANEXO III - Preencher'!AB616="","",'[1]TCE - ANEXO III - Preencher'!AB616)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7" s="12">
        <f t="shared" si="59"/>
        <v>457.83</v>
      </c>
    </row>
    <row r="608" spans="1:28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RONILSON MARQUES DA SILVA</v>
      </c>
      <c r="E608" s="6" t="str">
        <f>IF('[1]TCE - ANEXO III - Preencher'!F617="4 - Assistência Odontológica","2 - Outros Profissionais da Saúde",'[1]TCE - ANEXO III - Preencher'!F617)</f>
        <v>3 - Administrativo</v>
      </c>
      <c r="F608" s="9">
        <f>'[1]TCE - ANEXO III - Preencher'!G617</f>
        <v>514310</v>
      </c>
      <c r="G608" s="10" t="str">
        <f>IF('[1]TCE - ANEXO III - Preencher'!H617="","",'[1]TCE - ANEXO III - Preencher'!H617)</f>
        <v>02/2024</v>
      </c>
      <c r="H608" s="11">
        <f>'[1]TCE - ANEXO III - Preencher'!I617</f>
        <v>0</v>
      </c>
      <c r="I608" s="11">
        <f>'[1]TCE - ANEXO III - Preencher'!J617</f>
        <v>145.66</v>
      </c>
      <c r="J608" s="11">
        <f>'[1]TCE - ANEXO III - Preencher'!K617</f>
        <v>0</v>
      </c>
      <c r="K608" s="12">
        <f>'[1]TCE - ANEXO III - Preencher'!L617</f>
        <v>109.035685884692</v>
      </c>
      <c r="L608" s="12">
        <f>'[1]TCE - ANEXO III - Preencher'!M617</f>
        <v>7.06</v>
      </c>
      <c r="M608" s="12">
        <f t="shared" si="54"/>
        <v>101.975685884692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1.48</v>
      </c>
      <c r="Y608" s="12">
        <f>'[1]TCE - ANEXO III - Preencher'!Z617</f>
        <v>0</v>
      </c>
      <c r="Z608" s="12">
        <f t="shared" si="58"/>
        <v>1.48</v>
      </c>
      <c r="AA608" s="13" t="str">
        <f>IF('[1]TCE - ANEXO III - Preencher'!AB617="","",'[1]TCE - ANEXO III - Preencher'!AB617)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8" s="12">
        <f t="shared" si="59"/>
        <v>249.115685884692</v>
      </c>
    </row>
    <row r="609" spans="1:28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ROSANGELA OLIVEIRA DO NASCIMENTO</v>
      </c>
      <c r="E609" s="6" t="str">
        <f>IF('[1]TCE - ANEXO III - Preencher'!F618="4 - Assistência Odontológica","2 - Outros Profissionais da Saúde",'[1]TCE - ANEXO III - Preencher'!F618)</f>
        <v>3 - Administrativo</v>
      </c>
      <c r="F609" s="9">
        <f>'[1]TCE - ANEXO III - Preencher'!G618</f>
        <v>513430</v>
      </c>
      <c r="G609" s="10" t="str">
        <f>IF('[1]TCE - ANEXO III - Preencher'!H618="","",'[1]TCE - ANEXO III - Preencher'!H618)</f>
        <v>02/2024</v>
      </c>
      <c r="H609" s="11">
        <f>'[1]TCE - ANEXO III - Preencher'!I618</f>
        <v>0</v>
      </c>
      <c r="I609" s="11">
        <f>'[1]TCE - ANEXO III - Preencher'!J618</f>
        <v>122.82</v>
      </c>
      <c r="J609" s="11">
        <f>'[1]TCE - ANEXO III - Preencher'!K618</f>
        <v>0</v>
      </c>
      <c r="K609" s="12">
        <f>'[1]TCE - ANEXO III - Preencher'!L618</f>
        <v>109.035685884692</v>
      </c>
      <c r="L609" s="12">
        <f>'[1]TCE - ANEXO III - Preencher'!M618</f>
        <v>7.06</v>
      </c>
      <c r="M609" s="12">
        <f t="shared" si="54"/>
        <v>101.975685884692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129.80769230769201</v>
      </c>
      <c r="R609" s="12">
        <f>'[1]TCE - ANEXO III - Preencher'!S618</f>
        <v>82.5</v>
      </c>
      <c r="S609" s="12">
        <f t="shared" si="56"/>
        <v>47.307692307692008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1.34</v>
      </c>
      <c r="Y609" s="12">
        <f>'[1]TCE - ANEXO III - Preencher'!Z618</f>
        <v>0</v>
      </c>
      <c r="Z609" s="12">
        <f t="shared" si="58"/>
        <v>1.34</v>
      </c>
      <c r="AA609" s="13" t="str">
        <f>IF('[1]TCE - ANEXO III - Preencher'!AB618="","",'[1]TCE - ANEXO III - Preencher'!AB618)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09" s="12">
        <f t="shared" si="59"/>
        <v>273.44337819238393</v>
      </c>
    </row>
    <row r="610" spans="1:28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ROSEMERY ALVES FERREIRA DA SILVA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>
        <f>'[1]TCE - ANEXO III - Preencher'!G619</f>
        <v>322205</v>
      </c>
      <c r="G610" s="10" t="str">
        <f>IF('[1]TCE - ANEXO III - Preencher'!H619="","",'[1]TCE - ANEXO III - Preencher'!H619)</f>
        <v>02/2024</v>
      </c>
      <c r="H610" s="11">
        <f>'[1]TCE - ANEXO III - Preencher'!I619</f>
        <v>0</v>
      </c>
      <c r="I610" s="11">
        <f>'[1]TCE - ANEXO III - Preencher'!J619</f>
        <v>224.36</v>
      </c>
      <c r="J610" s="11">
        <f>'[1]TCE - ANEXO III - Preencher'!K619</f>
        <v>0</v>
      </c>
      <c r="K610" s="12">
        <f>'[1]TCE - ANEXO III - Preencher'!L619</f>
        <v>0</v>
      </c>
      <c r="L610" s="12">
        <f>'[1]TCE - ANEXO III - Preencher'!M619</f>
        <v>0</v>
      </c>
      <c r="M610" s="12">
        <f t="shared" si="54"/>
        <v>0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823.68</v>
      </c>
      <c r="Y610" s="12">
        <f>'[1]TCE - ANEXO III - Preencher'!Z619</f>
        <v>0</v>
      </c>
      <c r="Z610" s="12">
        <f t="shared" si="58"/>
        <v>823.68</v>
      </c>
      <c r="AA610" s="13" t="str">
        <f>IF('[1]TCE - ANEXO III - Preencher'!AB619="","",'[1]TCE - ANEXO III - Preencher'!AB619)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0" s="12">
        <f t="shared" si="59"/>
        <v>1048.04</v>
      </c>
    </row>
    <row r="611" spans="1:28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ROSEMERY FERREIRA DA SILVA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>
        <f>'[1]TCE - ANEXO III - Preencher'!G620</f>
        <v>322205</v>
      </c>
      <c r="G611" s="10" t="str">
        <f>IF('[1]TCE - ANEXO III - Preencher'!H620="","",'[1]TCE - ANEXO III - Preencher'!H620)</f>
        <v>02/2024</v>
      </c>
      <c r="H611" s="11">
        <f>'[1]TCE - ANEXO III - Preencher'!I620</f>
        <v>0</v>
      </c>
      <c r="I611" s="11">
        <f>'[1]TCE - ANEXO III - Preencher'!J620</f>
        <v>214.2</v>
      </c>
      <c r="J611" s="11">
        <f>'[1]TCE - ANEXO III - Preencher'!K620</f>
        <v>0</v>
      </c>
      <c r="K611" s="12">
        <f>'[1]TCE - ANEXO III - Preencher'!L620</f>
        <v>0</v>
      </c>
      <c r="L611" s="12">
        <f>'[1]TCE - ANEXO III - Preencher'!M620</f>
        <v>0</v>
      </c>
      <c r="M611" s="12">
        <f t="shared" si="54"/>
        <v>0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860.6</v>
      </c>
      <c r="Y611" s="12">
        <f>'[1]TCE - ANEXO III - Preencher'!Z620</f>
        <v>0</v>
      </c>
      <c r="Z611" s="12">
        <f t="shared" si="58"/>
        <v>860.6</v>
      </c>
      <c r="AA611" s="13" t="str">
        <f>IF('[1]TCE - ANEXO III - Preencher'!AB620="","",'[1]TCE - ANEXO III - Preencher'!AB620)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1" s="12">
        <f t="shared" si="59"/>
        <v>1074.8</v>
      </c>
    </row>
    <row r="612" spans="1:28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ROSIANA MARIA DO NASCIMENTO</v>
      </c>
      <c r="E612" s="6" t="str">
        <f>IF('[1]TCE - ANEXO III - Preencher'!F621="4 - Assistência Odontológica","2 - Outros Profissionais da Saúde",'[1]TCE - ANEXO III - Preencher'!F621)</f>
        <v>3 - Administrativo</v>
      </c>
      <c r="F612" s="9">
        <f>'[1]TCE - ANEXO III - Preencher'!G621</f>
        <v>516310</v>
      </c>
      <c r="G612" s="10" t="str">
        <f>IF('[1]TCE - ANEXO III - Preencher'!H621="","",'[1]TCE - ANEXO III - Preencher'!H621)</f>
        <v>02/2024</v>
      </c>
      <c r="H612" s="11">
        <f>'[1]TCE - ANEXO III - Preencher'!I621</f>
        <v>0</v>
      </c>
      <c r="I612" s="11">
        <f>'[1]TCE - ANEXO III - Preencher'!J621</f>
        <v>112.96</v>
      </c>
      <c r="J612" s="11">
        <f>'[1]TCE - ANEXO III - Preencher'!K621</f>
        <v>0</v>
      </c>
      <c r="K612" s="12">
        <f>'[1]TCE - ANEXO III - Preencher'!L621</f>
        <v>109.035685884692</v>
      </c>
      <c r="L612" s="12">
        <f>'[1]TCE - ANEXO III - Preencher'!M621</f>
        <v>7.06</v>
      </c>
      <c r="M612" s="12">
        <f t="shared" si="54"/>
        <v>101.975685884692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129.80769230769201</v>
      </c>
      <c r="R612" s="12">
        <f>'[1]TCE - ANEXO III - Preencher'!S621</f>
        <v>82.5</v>
      </c>
      <c r="S612" s="12">
        <f t="shared" si="56"/>
        <v>47.307692307692008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0.56999999999999995</v>
      </c>
      <c r="Y612" s="12">
        <f>'[1]TCE - ANEXO III - Preencher'!Z621</f>
        <v>0</v>
      </c>
      <c r="Z612" s="12">
        <f t="shared" si="58"/>
        <v>0.56999999999999995</v>
      </c>
      <c r="AA612" s="13" t="str">
        <f>IF('[1]TCE - ANEXO III - Preencher'!AB621="","",'[1]TCE - ANEXO III - Preencher'!AB621)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2" s="12">
        <f t="shared" si="59"/>
        <v>262.81337819238399</v>
      </c>
    </row>
    <row r="613" spans="1:28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ROSILDA FERREIRA CAVALCANTE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>
        <f>'[1]TCE - ANEXO III - Preencher'!G622</f>
        <v>322205</v>
      </c>
      <c r="G613" s="10" t="str">
        <f>IF('[1]TCE - ANEXO III - Preencher'!H622="","",'[1]TCE - ANEXO III - Preencher'!H622)</f>
        <v>02/2024</v>
      </c>
      <c r="H613" s="11">
        <f>'[1]TCE - ANEXO III - Preencher'!I622</f>
        <v>0</v>
      </c>
      <c r="I613" s="11">
        <f>'[1]TCE - ANEXO III - Preencher'!J622</f>
        <v>154.02000000000001</v>
      </c>
      <c r="J613" s="11">
        <f>'[1]TCE - ANEXO III - Preencher'!K622</f>
        <v>0</v>
      </c>
      <c r="K613" s="12">
        <f>'[1]TCE - ANEXO III - Preencher'!L622</f>
        <v>109.035685884692</v>
      </c>
      <c r="L613" s="12">
        <f>'[1]TCE - ANEXO III - Preencher'!M622</f>
        <v>7.06</v>
      </c>
      <c r="M613" s="12">
        <f t="shared" si="54"/>
        <v>101.975685884692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823.29</v>
      </c>
      <c r="Y613" s="12">
        <f>'[1]TCE - ANEXO III - Preencher'!Z622</f>
        <v>0</v>
      </c>
      <c r="Z613" s="12">
        <f t="shared" si="58"/>
        <v>823.29</v>
      </c>
      <c r="AA613" s="13" t="str">
        <f>IF('[1]TCE - ANEXO III - Preencher'!AB622="","",'[1]TCE - ANEXO III - Preencher'!AB622)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3" s="12">
        <f t="shared" si="59"/>
        <v>1079.2856858846919</v>
      </c>
    </row>
    <row r="614" spans="1:28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ROSILENE MARIA DE OLIVEIRA</v>
      </c>
      <c r="E614" s="6" t="str">
        <f>IF('[1]TCE - ANEXO III - Preencher'!F623="4 - Assistência Odontológica","2 - Outros Profissionais da Saúde",'[1]TCE - ANEXO III - Preencher'!F623)</f>
        <v>3 - Administrativo</v>
      </c>
      <c r="F614" s="9">
        <f>'[1]TCE - ANEXO III - Preencher'!G623</f>
        <v>142105</v>
      </c>
      <c r="G614" s="10" t="str">
        <f>IF('[1]TCE - ANEXO III - Preencher'!H623="","",'[1]TCE - ANEXO III - Preencher'!H623)</f>
        <v>02/2024</v>
      </c>
      <c r="H614" s="11">
        <f>'[1]TCE - ANEXO III - Preencher'!I623</f>
        <v>0</v>
      </c>
      <c r="I614" s="11">
        <f>'[1]TCE - ANEXO III - Preencher'!J623</f>
        <v>0</v>
      </c>
      <c r="J614" s="11">
        <f>'[1]TCE - ANEXO III - Preencher'!K623</f>
        <v>16547.22</v>
      </c>
      <c r="K614" s="12">
        <f>'[1]TCE - ANEXO III - Preencher'!L623</f>
        <v>0</v>
      </c>
      <c r="L614" s="12">
        <f>'[1]TCE - ANEXO III - Preencher'!M623</f>
        <v>0</v>
      </c>
      <c r="M614" s="12">
        <f t="shared" si="54"/>
        <v>0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16547.22</v>
      </c>
    </row>
    <row r="615" spans="1:28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ROSIMERI ALVES DA SILVA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>
        <f>'[1]TCE - ANEXO III - Preencher'!G624</f>
        <v>322205</v>
      </c>
      <c r="G615" s="10" t="str">
        <f>IF('[1]TCE - ANEXO III - Preencher'!H624="","",'[1]TCE - ANEXO III - Preencher'!H624)</f>
        <v>02/2024</v>
      </c>
      <c r="H615" s="11">
        <f>'[1]TCE - ANEXO III - Preencher'!I624</f>
        <v>0</v>
      </c>
      <c r="I615" s="11">
        <f>'[1]TCE - ANEXO III - Preencher'!J624</f>
        <v>167.4</v>
      </c>
      <c r="J615" s="11">
        <f>'[1]TCE - ANEXO III - Preencher'!K624</f>
        <v>0</v>
      </c>
      <c r="K615" s="12">
        <f>'[1]TCE - ANEXO III - Preencher'!L624</f>
        <v>109.035685884692</v>
      </c>
      <c r="L615" s="12">
        <f>'[1]TCE - ANEXO III - Preencher'!M624</f>
        <v>7.06</v>
      </c>
      <c r="M615" s="12">
        <f t="shared" si="54"/>
        <v>101.975685884692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856.83</v>
      </c>
      <c r="Y615" s="12">
        <f>'[1]TCE - ANEXO III - Preencher'!Z624</f>
        <v>0</v>
      </c>
      <c r="Z615" s="12">
        <f t="shared" si="58"/>
        <v>856.83</v>
      </c>
      <c r="AA615" s="13" t="str">
        <f>IF('[1]TCE - ANEXO III - Preencher'!AB624="","",'[1]TCE - ANEXO III - Preencher'!AB624)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5" s="12">
        <f t="shared" si="59"/>
        <v>1126.205685884692</v>
      </c>
    </row>
    <row r="616" spans="1:28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ROSINEIDE MARIA DA SILVA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>
        <f>'[1]TCE - ANEXO III - Preencher'!G625</f>
        <v>322205</v>
      </c>
      <c r="G616" s="10" t="str">
        <f>IF('[1]TCE - ANEXO III - Preencher'!H625="","",'[1]TCE - ANEXO III - Preencher'!H625)</f>
        <v>02/2024</v>
      </c>
      <c r="H616" s="11">
        <f>'[1]TCE - ANEXO III - Preencher'!I625</f>
        <v>0</v>
      </c>
      <c r="I616" s="11">
        <f>'[1]TCE - ANEXO III - Preencher'!J625</f>
        <v>161.74</v>
      </c>
      <c r="J616" s="11">
        <f>'[1]TCE - ANEXO III - Preencher'!K625</f>
        <v>0</v>
      </c>
      <c r="K616" s="12">
        <f>'[1]TCE - ANEXO III - Preencher'!L625</f>
        <v>109.035685884692</v>
      </c>
      <c r="L616" s="12">
        <f>'[1]TCE - ANEXO III - Preencher'!M625</f>
        <v>7.06</v>
      </c>
      <c r="M616" s="12">
        <f t="shared" si="54"/>
        <v>101.975685884692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871.52</v>
      </c>
      <c r="Y616" s="12">
        <f>'[1]TCE - ANEXO III - Preencher'!Z625</f>
        <v>0</v>
      </c>
      <c r="Z616" s="12">
        <f t="shared" si="58"/>
        <v>871.52</v>
      </c>
      <c r="AA616" s="13" t="str">
        <f>IF('[1]TCE - ANEXO III - Preencher'!AB625="","",'[1]TCE - ANEXO III - Preencher'!AB625)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6" s="12">
        <f t="shared" si="59"/>
        <v>1135.235685884692</v>
      </c>
    </row>
    <row r="617" spans="1:28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RUBIA RAFAELLA ALVES DE SOUZA BEZERRA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>
        <f>'[1]TCE - ANEXO III - Preencher'!G626</f>
        <v>223505</v>
      </c>
      <c r="G617" s="10" t="str">
        <f>IF('[1]TCE - ANEXO III - Preencher'!H626="","",'[1]TCE - ANEXO III - Preencher'!H626)</f>
        <v>02/2024</v>
      </c>
      <c r="H617" s="11">
        <f>'[1]TCE - ANEXO III - Preencher'!I626</f>
        <v>0</v>
      </c>
      <c r="I617" s="11">
        <f>'[1]TCE - ANEXO III - Preencher'!J626</f>
        <v>340.61</v>
      </c>
      <c r="J617" s="11">
        <f>'[1]TCE - ANEXO III - Preencher'!K626</f>
        <v>0</v>
      </c>
      <c r="K617" s="12">
        <f>'[1]TCE - ANEXO III - Preencher'!L626</f>
        <v>0</v>
      </c>
      <c r="L617" s="12">
        <f>'[1]TCE - ANEXO III - Preencher'!M626</f>
        <v>0</v>
      </c>
      <c r="M617" s="12">
        <f t="shared" si="54"/>
        <v>0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0.77</v>
      </c>
      <c r="Y617" s="12">
        <f>'[1]TCE - ANEXO III - Preencher'!Z626</f>
        <v>0</v>
      </c>
      <c r="Z617" s="12">
        <f t="shared" si="58"/>
        <v>0.77</v>
      </c>
      <c r="AA617" s="13" t="str">
        <f>IF('[1]TCE - ANEXO III - Preencher'!AB626="","",'[1]TCE - ANEXO III - Preencher'!AB626)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7" s="12">
        <f t="shared" si="59"/>
        <v>341.38</v>
      </c>
    </row>
    <row r="618" spans="1:28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SABRINA KAROLINE BATISTA SOARES</v>
      </c>
      <c r="E618" s="6" t="str">
        <f>IF('[1]TCE - ANEXO III - Preencher'!F627="4 - Assistência Odontológica","2 - Outros Profissionais da Saúde",'[1]TCE - ANEXO III - Preencher'!F627)</f>
        <v>3 - Administrativo</v>
      </c>
      <c r="F618" s="9">
        <f>'[1]TCE - ANEXO III - Preencher'!G627</f>
        <v>411005</v>
      </c>
      <c r="G618" s="10" t="str">
        <f>IF('[1]TCE - ANEXO III - Preencher'!H627="","",'[1]TCE - ANEXO III - Preencher'!H627)</f>
        <v>02/2024</v>
      </c>
      <c r="H618" s="11">
        <f>'[1]TCE - ANEXO III - Preencher'!I627</f>
        <v>0</v>
      </c>
      <c r="I618" s="11">
        <f>'[1]TCE - ANEXO III - Preencher'!J627</f>
        <v>128.71</v>
      </c>
      <c r="J618" s="11">
        <f>'[1]TCE - ANEXO III - Preencher'!K627</f>
        <v>0</v>
      </c>
      <c r="K618" s="12">
        <f>'[1]TCE - ANEXO III - Preencher'!L627</f>
        <v>109.035685884692</v>
      </c>
      <c r="L618" s="12">
        <f>'[1]TCE - ANEXO III - Preencher'!M627</f>
        <v>7.06</v>
      </c>
      <c r="M618" s="12">
        <f t="shared" si="54"/>
        <v>101.975685884692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80.95</v>
      </c>
      <c r="U618" s="12">
        <f>'[1]TCE - ANEXO III - Preencher'!V627</f>
        <v>0</v>
      </c>
      <c r="V618" s="12">
        <f t="shared" si="57"/>
        <v>80.95</v>
      </c>
      <c r="W618" s="13" t="str">
        <f>IF('[1]TCE - ANEXO III - Preencher'!X627="","",'[1]TCE - ANEXO III - Preencher'!X627)</f>
        <v>AUX CRECHE</v>
      </c>
      <c r="X618" s="12">
        <f>'[1]TCE - ANEXO III - Preencher'!Y627</f>
        <v>0.28000000000000003</v>
      </c>
      <c r="Y618" s="12">
        <f>'[1]TCE - ANEXO III - Preencher'!Z627</f>
        <v>0</v>
      </c>
      <c r="Z618" s="12">
        <f t="shared" si="58"/>
        <v>0.28000000000000003</v>
      </c>
      <c r="AA618" s="13" t="str">
        <f>IF('[1]TCE - ANEXO III - Preencher'!AB627="","",'[1]TCE - ANEXO III - Preencher'!AB627)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8" s="12">
        <f t="shared" si="59"/>
        <v>311.91568588469198</v>
      </c>
    </row>
    <row r="619" spans="1:28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SADARA RIBELLY BARBOZA DE SOUZA</v>
      </c>
      <c r="E619" s="6" t="str">
        <f>IF('[1]TCE - ANEXO III - Preencher'!F628="4 - Assistência Odontológica","2 - Outros Profissionais da Saúde",'[1]TCE - ANEXO III - Preencher'!F628)</f>
        <v>2 - Outros Profissionais da Saúde</v>
      </c>
      <c r="F619" s="9">
        <f>'[1]TCE - ANEXO III - Preencher'!G628</f>
        <v>322205</v>
      </c>
      <c r="G619" s="10" t="str">
        <f>IF('[1]TCE - ANEXO III - Preencher'!H628="","",'[1]TCE - ANEXO III - Preencher'!H628)</f>
        <v>02/2024</v>
      </c>
      <c r="H619" s="11">
        <f>'[1]TCE - ANEXO III - Preencher'!I628</f>
        <v>0</v>
      </c>
      <c r="I619" s="11">
        <f>'[1]TCE - ANEXO III - Preencher'!J628</f>
        <v>142.71</v>
      </c>
      <c r="J619" s="11">
        <f>'[1]TCE - ANEXO III - Preencher'!K628</f>
        <v>0</v>
      </c>
      <c r="K619" s="12">
        <f>'[1]TCE - ANEXO III - Preencher'!L628</f>
        <v>109.035685884692</v>
      </c>
      <c r="L619" s="12">
        <f>'[1]TCE - ANEXO III - Preencher'!M628</f>
        <v>7.06</v>
      </c>
      <c r="M619" s="12">
        <f t="shared" si="54"/>
        <v>101.975685884692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884.51</v>
      </c>
      <c r="Y619" s="12">
        <f>'[1]TCE - ANEXO III - Preencher'!Z628</f>
        <v>0</v>
      </c>
      <c r="Z619" s="12">
        <f t="shared" si="58"/>
        <v>884.51</v>
      </c>
      <c r="AA619" s="13" t="str">
        <f>IF('[1]TCE - ANEXO III - Preencher'!AB628="","",'[1]TCE - ANEXO III - Preencher'!AB628)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19" s="12">
        <f t="shared" si="59"/>
        <v>1129.195685884692</v>
      </c>
    </row>
    <row r="620" spans="1:28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SAMARA FERNANDES SOUZA</v>
      </c>
      <c r="E620" s="6" t="str">
        <f>IF('[1]TCE - ANEXO III - Preencher'!F629="4 - Assistência Odontológica","2 - Outros Profissionais da Saúde",'[1]TCE - ANEXO III - Preencher'!F629)</f>
        <v>2 - Outros Profissionais da Saúde</v>
      </c>
      <c r="F620" s="9">
        <f>'[1]TCE - ANEXO III - Preencher'!G629</f>
        <v>322205</v>
      </c>
      <c r="G620" s="10" t="str">
        <f>IF('[1]TCE - ANEXO III - Preencher'!H629="","",'[1]TCE - ANEXO III - Preencher'!H629)</f>
        <v>02/2024</v>
      </c>
      <c r="H620" s="11">
        <f>'[1]TCE - ANEXO III - Preencher'!I629</f>
        <v>0</v>
      </c>
      <c r="I620" s="11">
        <f>'[1]TCE - ANEXO III - Preencher'!J629</f>
        <v>0</v>
      </c>
      <c r="J620" s="11">
        <f>'[1]TCE - ANEXO III - Preencher'!K629</f>
        <v>0</v>
      </c>
      <c r="K620" s="12">
        <f>'[1]TCE - ANEXO III - Preencher'!L629</f>
        <v>0</v>
      </c>
      <c r="L620" s="12">
        <f>'[1]TCE - ANEXO III - Preencher'!M629</f>
        <v>0</v>
      </c>
      <c r="M620" s="12">
        <f t="shared" si="54"/>
        <v>0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2853.37</v>
      </c>
      <c r="Y620" s="12">
        <f>'[1]TCE - ANEXO III - Preencher'!Z629</f>
        <v>0</v>
      </c>
      <c r="Z620" s="12">
        <f t="shared" si="58"/>
        <v>2853.37</v>
      </c>
      <c r="AA620" s="13" t="str">
        <f>IF('[1]TCE - ANEXO III - Preencher'!AB629="","",'[1]TCE - ANEXO III - Preencher'!AB629)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0" s="12">
        <f t="shared" si="59"/>
        <v>2853.37</v>
      </c>
    </row>
    <row r="621" spans="1:28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SAMYRIS PALLOMA DA SILVA DOMINGOS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>
        <f>'[1]TCE - ANEXO III - Preencher'!G630</f>
        <v>223505</v>
      </c>
      <c r="G621" s="10" t="str">
        <f>IF('[1]TCE - ANEXO III - Preencher'!H630="","",'[1]TCE - ANEXO III - Preencher'!H630)</f>
        <v>02/2024</v>
      </c>
      <c r="H621" s="11">
        <f>'[1]TCE - ANEXO III - Preencher'!I630</f>
        <v>0</v>
      </c>
      <c r="I621" s="11">
        <f>'[1]TCE - ANEXO III - Preencher'!J630</f>
        <v>235.33</v>
      </c>
      <c r="J621" s="11">
        <f>'[1]TCE - ANEXO III - Preencher'!K630</f>
        <v>0</v>
      </c>
      <c r="K621" s="12">
        <f>'[1]TCE - ANEXO III - Preencher'!L630</f>
        <v>0</v>
      </c>
      <c r="L621" s="12">
        <f>'[1]TCE - ANEXO III - Preencher'!M630</f>
        <v>0</v>
      </c>
      <c r="M621" s="12">
        <f t="shared" si="54"/>
        <v>0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1144.22</v>
      </c>
      <c r="Y621" s="12">
        <f>'[1]TCE - ANEXO III - Preencher'!Z630</f>
        <v>0</v>
      </c>
      <c r="Z621" s="12">
        <f t="shared" si="58"/>
        <v>1144.22</v>
      </c>
      <c r="AA621" s="13" t="str">
        <f>IF('[1]TCE - ANEXO III - Preencher'!AB630="","",'[1]TCE - ANEXO III - Preencher'!AB630)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1" s="12">
        <f t="shared" si="59"/>
        <v>1379.55</v>
      </c>
    </row>
    <row r="622" spans="1:28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SANDRA BARRETO DA SILVA</v>
      </c>
      <c r="E622" s="6" t="str">
        <f>IF('[1]TCE - ANEXO III - Preencher'!F631="4 - Assistência Odontológica","2 - Outros Profissionais da Saúde",'[1]TCE - ANEXO III - Preencher'!F631)</f>
        <v>2 - Outros Profissionais da Saúde</v>
      </c>
      <c r="F622" s="9">
        <f>'[1]TCE - ANEXO III - Preencher'!G631</f>
        <v>322205</v>
      </c>
      <c r="G622" s="10" t="str">
        <f>IF('[1]TCE - ANEXO III - Preencher'!H631="","",'[1]TCE - ANEXO III - Preencher'!H631)</f>
        <v>02/2024</v>
      </c>
      <c r="H622" s="11">
        <f>'[1]TCE - ANEXO III - Preencher'!I631</f>
        <v>0</v>
      </c>
      <c r="I622" s="11">
        <f>'[1]TCE - ANEXO III - Preencher'!J631</f>
        <v>182.35</v>
      </c>
      <c r="J622" s="11">
        <f>'[1]TCE - ANEXO III - Preencher'!K631</f>
        <v>0</v>
      </c>
      <c r="K622" s="12">
        <f>'[1]TCE - ANEXO III - Preencher'!L631</f>
        <v>109.035685884692</v>
      </c>
      <c r="L622" s="12">
        <f>'[1]TCE - ANEXO III - Preencher'!M631</f>
        <v>7.06</v>
      </c>
      <c r="M622" s="12">
        <f t="shared" si="54"/>
        <v>101.975685884692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77.55</v>
      </c>
      <c r="U622" s="12">
        <f>'[1]TCE - ANEXO III - Preencher'!V631</f>
        <v>0</v>
      </c>
      <c r="V622" s="12">
        <f t="shared" si="57"/>
        <v>77.55</v>
      </c>
      <c r="W622" s="13" t="str">
        <f>IF('[1]TCE - ANEXO III - Preencher'!X631="","",'[1]TCE - ANEXO III - Preencher'!X631)</f>
        <v>AUX CRECHE</v>
      </c>
      <c r="X622" s="12">
        <f>'[1]TCE - ANEXO III - Preencher'!Y631</f>
        <v>783.44</v>
      </c>
      <c r="Y622" s="12">
        <f>'[1]TCE - ANEXO III - Preencher'!Z631</f>
        <v>0</v>
      </c>
      <c r="Z622" s="12">
        <f t="shared" si="58"/>
        <v>783.44</v>
      </c>
      <c r="AA622" s="13" t="str">
        <f>IF('[1]TCE - ANEXO III - Preencher'!AB631="","",'[1]TCE - ANEXO III - Preencher'!AB631)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2" s="12">
        <f t="shared" si="59"/>
        <v>1145.3156858846921</v>
      </c>
    </row>
    <row r="623" spans="1:28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SANDRA VALERIA SALU DA SILVA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322205</v>
      </c>
      <c r="G623" s="10" t="str">
        <f>IF('[1]TCE - ANEXO III - Preencher'!H632="","",'[1]TCE - ANEXO III - Preencher'!H632)</f>
        <v>02/2024</v>
      </c>
      <c r="H623" s="11">
        <f>'[1]TCE - ANEXO III - Preencher'!I632</f>
        <v>0</v>
      </c>
      <c r="I623" s="11">
        <f>'[1]TCE - ANEXO III - Preencher'!J632</f>
        <v>173.04</v>
      </c>
      <c r="J623" s="11">
        <f>'[1]TCE - ANEXO III - Preencher'!K632</f>
        <v>0</v>
      </c>
      <c r="K623" s="12">
        <f>'[1]TCE - ANEXO III - Preencher'!L632</f>
        <v>109.035685884692</v>
      </c>
      <c r="L623" s="12">
        <f>'[1]TCE - ANEXO III - Preencher'!M632</f>
        <v>7.06</v>
      </c>
      <c r="M623" s="12">
        <f t="shared" si="54"/>
        <v>101.975685884692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835.45</v>
      </c>
      <c r="Y623" s="12">
        <f>'[1]TCE - ANEXO III - Preencher'!Z632</f>
        <v>0</v>
      </c>
      <c r="Z623" s="12">
        <f t="shared" si="58"/>
        <v>835.45</v>
      </c>
      <c r="AA623" s="13" t="str">
        <f>IF('[1]TCE - ANEXO III - Preencher'!AB632="","",'[1]TCE - ANEXO III - Preencher'!AB632)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3" s="12">
        <f t="shared" si="59"/>
        <v>1110.465685884692</v>
      </c>
    </row>
    <row r="624" spans="1:28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SANDRY EVELLY ANISIA RODRIGUES DE MOURA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>
        <f>'[1]TCE - ANEXO III - Preencher'!G633</f>
        <v>223810</v>
      </c>
      <c r="G624" s="10" t="str">
        <f>IF('[1]TCE - ANEXO III - Preencher'!H633="","",'[1]TCE - ANEXO III - Preencher'!H633)</f>
        <v>02/2024</v>
      </c>
      <c r="H624" s="11">
        <f>'[1]TCE - ANEXO III - Preencher'!I633</f>
        <v>0</v>
      </c>
      <c r="I624" s="11">
        <f>'[1]TCE - ANEXO III - Preencher'!J633</f>
        <v>223.62</v>
      </c>
      <c r="J624" s="11">
        <f>'[1]TCE - ANEXO III - Preencher'!K633</f>
        <v>0</v>
      </c>
      <c r="K624" s="12">
        <f>'[1]TCE - ANEXO III - Preencher'!L633</f>
        <v>0</v>
      </c>
      <c r="L624" s="12">
        <f>'[1]TCE - ANEXO III - Preencher'!M633</f>
        <v>0</v>
      </c>
      <c r="M624" s="12">
        <f t="shared" si="54"/>
        <v>0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112.22</v>
      </c>
      <c r="U624" s="12">
        <f>'[1]TCE - ANEXO III - Preencher'!V633</f>
        <v>0</v>
      </c>
      <c r="V624" s="12">
        <f t="shared" si="57"/>
        <v>112.22</v>
      </c>
      <c r="W624" s="13" t="str">
        <f>IF('[1]TCE - ANEXO III - Preencher'!X633="","",'[1]TCE - ANEXO III - Preencher'!X633)</f>
        <v>AUX CRECHE</v>
      </c>
      <c r="X624" s="12">
        <f>'[1]TCE - ANEXO III - Preencher'!Y633</f>
        <v>0.95</v>
      </c>
      <c r="Y624" s="12">
        <f>'[1]TCE - ANEXO III - Preencher'!Z633</f>
        <v>0</v>
      </c>
      <c r="Z624" s="12">
        <f t="shared" si="58"/>
        <v>0.95</v>
      </c>
      <c r="AA624" s="13" t="str">
        <f>IF('[1]TCE - ANEXO III - Preencher'!AB633="","",'[1]TCE - ANEXO III - Preencher'!AB633)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4" s="12">
        <f t="shared" si="59"/>
        <v>336.79</v>
      </c>
    </row>
    <row r="625" spans="1:28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SERGIO MENDES DA SILVA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>
        <f>'[1]TCE - ANEXO III - Preencher'!G634</f>
        <v>322205</v>
      </c>
      <c r="G625" s="10" t="str">
        <f>IF('[1]TCE - ANEXO III - Preencher'!H634="","",'[1]TCE - ANEXO III - Preencher'!H634)</f>
        <v>02/2024</v>
      </c>
      <c r="H625" s="11">
        <f>'[1]TCE - ANEXO III - Preencher'!I634</f>
        <v>0</v>
      </c>
      <c r="I625" s="11">
        <f>'[1]TCE - ANEXO III - Preencher'!J634</f>
        <v>173.04</v>
      </c>
      <c r="J625" s="11">
        <f>'[1]TCE - ANEXO III - Preencher'!K634</f>
        <v>0</v>
      </c>
      <c r="K625" s="12">
        <f>'[1]TCE - ANEXO III - Preencher'!L634</f>
        <v>109.035685884692</v>
      </c>
      <c r="L625" s="12">
        <f>'[1]TCE - ANEXO III - Preencher'!M634</f>
        <v>7.06</v>
      </c>
      <c r="M625" s="12">
        <f t="shared" si="54"/>
        <v>101.975685884692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813.63</v>
      </c>
      <c r="Y625" s="12">
        <f>'[1]TCE - ANEXO III - Preencher'!Z634</f>
        <v>0</v>
      </c>
      <c r="Z625" s="12">
        <f t="shared" si="58"/>
        <v>813.63</v>
      </c>
      <c r="AA625" s="13" t="str">
        <f>IF('[1]TCE - ANEXO III - Preencher'!AB634="","",'[1]TCE - ANEXO III - Preencher'!AB634)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5" s="12">
        <f t="shared" si="59"/>
        <v>1088.6456858846921</v>
      </c>
    </row>
    <row r="626" spans="1:28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SHARLLYS KLEVERSON BARBOSA DA SILVA</v>
      </c>
      <c r="E626" s="6" t="str">
        <f>IF('[1]TCE - ANEXO III - Preencher'!F635="4 - Assistência Odontológica","2 - Outros Profissionais da Saúde",'[1]TCE - ANEXO III - Preencher'!F635)</f>
        <v>3 - Administrativo</v>
      </c>
      <c r="F626" s="9">
        <f>'[1]TCE - ANEXO III - Preencher'!G635</f>
        <v>411005</v>
      </c>
      <c r="G626" s="10" t="str">
        <f>IF('[1]TCE - ANEXO III - Preencher'!H635="","",'[1]TCE - ANEXO III - Preencher'!H635)</f>
        <v>02/2024</v>
      </c>
      <c r="H626" s="11">
        <f>'[1]TCE - ANEXO III - Preencher'!I635</f>
        <v>0</v>
      </c>
      <c r="I626" s="11">
        <f>'[1]TCE - ANEXO III - Preencher'!J635</f>
        <v>195.17</v>
      </c>
      <c r="J626" s="11">
        <f>'[1]TCE - ANEXO III - Preencher'!K635</f>
        <v>0</v>
      </c>
      <c r="K626" s="12">
        <f>'[1]TCE - ANEXO III - Preencher'!L635</f>
        <v>109.035685884692</v>
      </c>
      <c r="L626" s="12">
        <f>'[1]TCE - ANEXO III - Preencher'!M635</f>
        <v>0.94</v>
      </c>
      <c r="M626" s="12">
        <f t="shared" si="54"/>
        <v>108.095685884692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129.80769230769201</v>
      </c>
      <c r="R626" s="12">
        <f>'[1]TCE - ANEXO III - Preencher'!S635</f>
        <v>11.3</v>
      </c>
      <c r="S626" s="12">
        <f t="shared" si="56"/>
        <v>118.50769230769201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1.69</v>
      </c>
      <c r="Y626" s="12">
        <f>'[1]TCE - ANEXO III - Preencher'!Z635</f>
        <v>0</v>
      </c>
      <c r="Z626" s="12">
        <f t="shared" si="58"/>
        <v>1.69</v>
      </c>
      <c r="AA626" s="13" t="str">
        <f>IF('[1]TCE - ANEXO III - Preencher'!AB635="","",'[1]TCE - ANEXO III - Preencher'!AB635)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6" s="12">
        <f t="shared" si="59"/>
        <v>423.46337819238403</v>
      </c>
    </row>
    <row r="627" spans="1:28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SHEILA MARIA DA SILVA ARAUJO</v>
      </c>
      <c r="E627" s="6" t="str">
        <f>IF('[1]TCE - ANEXO III - Preencher'!F636="4 - Assistência Odontológica","2 - Outros Profissionais da Saúde",'[1]TCE - ANEXO III - Preencher'!F636)</f>
        <v>2 - Outros Profissionais da Saúde</v>
      </c>
      <c r="F627" s="9">
        <f>'[1]TCE - ANEXO III - Preencher'!G636</f>
        <v>223505</v>
      </c>
      <c r="G627" s="10" t="str">
        <f>IF('[1]TCE - ANEXO III - Preencher'!H636="","",'[1]TCE - ANEXO III - Preencher'!H636)</f>
        <v>02/2024</v>
      </c>
      <c r="H627" s="11">
        <f>'[1]TCE - ANEXO III - Preencher'!I636</f>
        <v>0</v>
      </c>
      <c r="I627" s="11">
        <f>'[1]TCE - ANEXO III - Preencher'!J636</f>
        <v>0</v>
      </c>
      <c r="J627" s="11">
        <f>'[1]TCE - ANEXO III - Preencher'!K636</f>
        <v>0</v>
      </c>
      <c r="K627" s="12">
        <f>'[1]TCE - ANEXO III - Preencher'!L636</f>
        <v>0</v>
      </c>
      <c r="L627" s="12">
        <f>'[1]TCE - ANEXO III - Preencher'!M636</f>
        <v>0</v>
      </c>
      <c r="M627" s="12">
        <f t="shared" si="54"/>
        <v>0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0.23</v>
      </c>
      <c r="Y627" s="12">
        <f>'[1]TCE - ANEXO III - Preencher'!Z636</f>
        <v>0</v>
      </c>
      <c r="Z627" s="12">
        <f t="shared" si="58"/>
        <v>0.23</v>
      </c>
      <c r="AA627" s="13" t="str">
        <f>IF('[1]TCE - ANEXO III - Preencher'!AB636="","",'[1]TCE - ANEXO III - Preencher'!AB636)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7" s="12">
        <f t="shared" si="59"/>
        <v>0.23</v>
      </c>
    </row>
    <row r="628" spans="1:28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SHELLINGTON VICENTE DA SILVA FERREIRA</v>
      </c>
      <c r="E628" s="6" t="str">
        <f>IF('[1]TCE - ANEXO III - Preencher'!F637="4 - Assistência Odontológica","2 - Outros Profissionais da Saúde",'[1]TCE - ANEXO III - Preencher'!F637)</f>
        <v>3 - Administrativo</v>
      </c>
      <c r="F628" s="9">
        <f>'[1]TCE - ANEXO III - Preencher'!G637</f>
        <v>142325</v>
      </c>
      <c r="G628" s="10" t="str">
        <f>IF('[1]TCE - ANEXO III - Preencher'!H637="","",'[1]TCE - ANEXO III - Preencher'!H637)</f>
        <v>02/2024</v>
      </c>
      <c r="H628" s="11">
        <f>'[1]TCE - ANEXO III - Preencher'!I637</f>
        <v>0</v>
      </c>
      <c r="I628" s="11">
        <f>'[1]TCE - ANEXO III - Preencher'!J637</f>
        <v>275.51</v>
      </c>
      <c r="J628" s="11">
        <f>'[1]TCE - ANEXO III - Preencher'!K637</f>
        <v>0</v>
      </c>
      <c r="K628" s="12">
        <f>'[1]TCE - ANEXO III - Preencher'!L637</f>
        <v>109.035685884692</v>
      </c>
      <c r="L628" s="12">
        <f>'[1]TCE - ANEXO III - Preencher'!M637</f>
        <v>7.06</v>
      </c>
      <c r="M628" s="12">
        <f t="shared" si="54"/>
        <v>101.975685884692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1.06</v>
      </c>
      <c r="Y628" s="12">
        <f>'[1]TCE - ANEXO III - Preencher'!Z637</f>
        <v>0</v>
      </c>
      <c r="Z628" s="12">
        <f t="shared" si="58"/>
        <v>1.06</v>
      </c>
      <c r="AA628" s="13" t="str">
        <f>IF('[1]TCE - ANEXO III - Preencher'!AB637="","",'[1]TCE - ANEXO III - Preencher'!AB637)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8" s="12">
        <f t="shared" si="59"/>
        <v>378.54568588469198</v>
      </c>
    </row>
    <row r="629" spans="1:28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SILVANA CLEIDE SOUZA DA SILVA</v>
      </c>
      <c r="E629" s="6" t="str">
        <f>IF('[1]TCE - ANEXO III - Preencher'!F638="4 - Assistência Odontológica","2 - Outros Profissionais da Saúde",'[1]TCE - ANEXO III - Preencher'!F638)</f>
        <v>3 - Administrativo</v>
      </c>
      <c r="F629" s="9">
        <f>'[1]TCE - ANEXO III - Preencher'!G638</f>
        <v>251605</v>
      </c>
      <c r="G629" s="10" t="str">
        <f>IF('[1]TCE - ANEXO III - Preencher'!H638="","",'[1]TCE - ANEXO III - Preencher'!H638)</f>
        <v>02/2024</v>
      </c>
      <c r="H629" s="11">
        <f>'[1]TCE - ANEXO III - Preencher'!I638</f>
        <v>0</v>
      </c>
      <c r="I629" s="11">
        <f>'[1]TCE - ANEXO III - Preencher'!J638</f>
        <v>510.38</v>
      </c>
      <c r="J629" s="11">
        <f>'[1]TCE - ANEXO III - Preencher'!K638</f>
        <v>0</v>
      </c>
      <c r="K629" s="12">
        <f>'[1]TCE - ANEXO III - Preencher'!L638</f>
        <v>109.035685884692</v>
      </c>
      <c r="L629" s="12">
        <f>'[1]TCE - ANEXO III - Preencher'!M638</f>
        <v>3.29</v>
      </c>
      <c r="M629" s="12">
        <f t="shared" si="54"/>
        <v>105.74568588469199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0.9</v>
      </c>
      <c r="Y629" s="12">
        <f>'[1]TCE - ANEXO III - Preencher'!Z638</f>
        <v>0</v>
      </c>
      <c r="Z629" s="12">
        <f t="shared" si="58"/>
        <v>0.9</v>
      </c>
      <c r="AA629" s="13" t="str">
        <f>IF('[1]TCE - ANEXO III - Preencher'!AB638="","",'[1]TCE - ANEXO III - Preencher'!AB638)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29" s="12">
        <f t="shared" si="59"/>
        <v>617.02568588469194</v>
      </c>
    </row>
    <row r="630" spans="1:28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SILVANA FERREIRA DE SOUSA</v>
      </c>
      <c r="E630" s="6" t="str">
        <f>IF('[1]TCE - ANEXO III - Preencher'!F639="4 - Assistência Odontológica","2 - Outros Profissionais da Saúde",'[1]TCE - ANEXO III - Preencher'!F639)</f>
        <v>3 - Administrativo</v>
      </c>
      <c r="F630" s="9">
        <f>'[1]TCE - ANEXO III - Preencher'!G639</f>
        <v>413115</v>
      </c>
      <c r="G630" s="10" t="str">
        <f>IF('[1]TCE - ANEXO III - Preencher'!H639="","",'[1]TCE - ANEXO III - Preencher'!H639)</f>
        <v>02/2024</v>
      </c>
      <c r="H630" s="11">
        <f>'[1]TCE - ANEXO III - Preencher'!I639</f>
        <v>0</v>
      </c>
      <c r="I630" s="11">
        <f>'[1]TCE - ANEXO III - Preencher'!J639</f>
        <v>193.38</v>
      </c>
      <c r="J630" s="11">
        <f>'[1]TCE - ANEXO III - Preencher'!K639</f>
        <v>0</v>
      </c>
      <c r="K630" s="12">
        <f>'[1]TCE - ANEXO III - Preencher'!L639</f>
        <v>109.035685884692</v>
      </c>
      <c r="L630" s="12">
        <f>'[1]TCE - ANEXO III - Preencher'!M639</f>
        <v>7.06</v>
      </c>
      <c r="M630" s="12">
        <f t="shared" si="54"/>
        <v>101.975685884692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1.26</v>
      </c>
      <c r="Y630" s="12">
        <f>'[1]TCE - ANEXO III - Preencher'!Z639</f>
        <v>0</v>
      </c>
      <c r="Z630" s="12">
        <f t="shared" si="58"/>
        <v>1.26</v>
      </c>
      <c r="AA630" s="13" t="str">
        <f>IF('[1]TCE - ANEXO III - Preencher'!AB639="","",'[1]TCE - ANEXO III - Preencher'!AB639)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0" s="12">
        <f t="shared" si="59"/>
        <v>296.61568588469197</v>
      </c>
    </row>
    <row r="631" spans="1:28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SILVANIA CICERA DOS SANTOS</v>
      </c>
      <c r="E631" s="6" t="str">
        <f>IF('[1]TCE - ANEXO III - Preencher'!F640="4 - Assistência Odontológica","2 - Outros Profissionais da Saúde",'[1]TCE - ANEXO III - Preencher'!F640)</f>
        <v>2 - Outros Profissionais da Saúde</v>
      </c>
      <c r="F631" s="9">
        <f>'[1]TCE - ANEXO III - Preencher'!G640</f>
        <v>322205</v>
      </c>
      <c r="G631" s="10" t="str">
        <f>IF('[1]TCE - ANEXO III - Preencher'!H640="","",'[1]TCE - ANEXO III - Preencher'!H640)</f>
        <v>02/2024</v>
      </c>
      <c r="H631" s="11">
        <f>'[1]TCE - ANEXO III - Preencher'!I640</f>
        <v>0</v>
      </c>
      <c r="I631" s="11">
        <f>'[1]TCE - ANEXO III - Preencher'!J640</f>
        <v>167.4</v>
      </c>
      <c r="J631" s="11">
        <f>'[1]TCE - ANEXO III - Preencher'!K640</f>
        <v>0</v>
      </c>
      <c r="K631" s="12">
        <f>'[1]TCE - ANEXO III - Preencher'!L640</f>
        <v>109.035685884692</v>
      </c>
      <c r="L631" s="12">
        <f>'[1]TCE - ANEXO III - Preencher'!M640</f>
        <v>7.06</v>
      </c>
      <c r="M631" s="12">
        <f t="shared" si="54"/>
        <v>101.975685884692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875.13</v>
      </c>
      <c r="Y631" s="12">
        <f>'[1]TCE - ANEXO III - Preencher'!Z640</f>
        <v>0</v>
      </c>
      <c r="Z631" s="12">
        <f t="shared" si="58"/>
        <v>875.13</v>
      </c>
      <c r="AA631" s="13" t="str">
        <f>IF('[1]TCE - ANEXO III - Preencher'!AB640="","",'[1]TCE - ANEXO III - Preencher'!AB640)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1" s="12">
        <f t="shared" si="59"/>
        <v>1144.505685884692</v>
      </c>
    </row>
    <row r="632" spans="1:28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SILVANIA MARIA DA SILVA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>
        <f>'[1]TCE - ANEXO III - Preencher'!G641</f>
        <v>322205</v>
      </c>
      <c r="G632" s="10" t="str">
        <f>IF('[1]TCE - ANEXO III - Preencher'!H641="","",'[1]TCE - ANEXO III - Preencher'!H641)</f>
        <v>02/2024</v>
      </c>
      <c r="H632" s="11">
        <f>'[1]TCE - ANEXO III - Preencher'!I641</f>
        <v>0</v>
      </c>
      <c r="I632" s="11">
        <f>'[1]TCE - ANEXO III - Preencher'!J641</f>
        <v>198.07</v>
      </c>
      <c r="J632" s="11">
        <f>'[1]TCE - ANEXO III - Preencher'!K641</f>
        <v>0</v>
      </c>
      <c r="K632" s="12">
        <f>'[1]TCE - ANEXO III - Preencher'!L641</f>
        <v>0</v>
      </c>
      <c r="L632" s="12">
        <f>'[1]TCE - ANEXO III - Preencher'!M641</f>
        <v>0</v>
      </c>
      <c r="M632" s="12">
        <f t="shared" si="54"/>
        <v>0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839.24</v>
      </c>
      <c r="Y632" s="12">
        <f>'[1]TCE - ANEXO III - Preencher'!Z641</f>
        <v>0</v>
      </c>
      <c r="Z632" s="12">
        <f t="shared" si="58"/>
        <v>839.24</v>
      </c>
      <c r="AA632" s="13" t="str">
        <f>IF('[1]TCE - ANEXO III - Preencher'!AB641="","",'[1]TCE - ANEXO III - Preencher'!AB641)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2" s="12">
        <f t="shared" si="59"/>
        <v>1037.31</v>
      </c>
    </row>
    <row r="633" spans="1:28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SILVANIA MARIA DA SILVA FREIRE</v>
      </c>
      <c r="E633" s="6" t="str">
        <f>IF('[1]TCE - ANEXO III - Preencher'!F642="4 - Assistência Odontológica","2 - Outros Profissionais da Saúde",'[1]TCE - ANEXO III - Preencher'!F642)</f>
        <v>2 - Outros Profissionais da Saúde</v>
      </c>
      <c r="F633" s="9">
        <f>'[1]TCE - ANEXO III - Preencher'!G642</f>
        <v>322205</v>
      </c>
      <c r="G633" s="10" t="str">
        <f>IF('[1]TCE - ANEXO III - Preencher'!H642="","",'[1]TCE - ANEXO III - Preencher'!H642)</f>
        <v>02/2024</v>
      </c>
      <c r="H633" s="11">
        <f>'[1]TCE - ANEXO III - Preencher'!I642</f>
        <v>0</v>
      </c>
      <c r="I633" s="11">
        <f>'[1]TCE - ANEXO III - Preencher'!J642</f>
        <v>152.71</v>
      </c>
      <c r="J633" s="11">
        <f>'[1]TCE - ANEXO III - Preencher'!K642</f>
        <v>0</v>
      </c>
      <c r="K633" s="12">
        <f>'[1]TCE - ANEXO III - Preencher'!L642</f>
        <v>109.035685884692</v>
      </c>
      <c r="L633" s="12">
        <f>'[1]TCE - ANEXO III - Preencher'!M642</f>
        <v>7.06</v>
      </c>
      <c r="M633" s="12">
        <f t="shared" si="54"/>
        <v>101.975685884692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840.79</v>
      </c>
      <c r="Y633" s="12">
        <f>'[1]TCE - ANEXO III - Preencher'!Z642</f>
        <v>0</v>
      </c>
      <c r="Z633" s="12">
        <f t="shared" si="58"/>
        <v>840.79</v>
      </c>
      <c r="AA633" s="13" t="str">
        <f>IF('[1]TCE - ANEXO III - Preencher'!AB642="","",'[1]TCE - ANEXO III - Preencher'!AB642)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3" s="12">
        <f t="shared" si="59"/>
        <v>1095.475685884692</v>
      </c>
    </row>
    <row r="634" spans="1:28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SILVIA CARLA MELO DE QUEIROZ SILVA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>
        <f>'[1]TCE - ANEXO III - Preencher'!G643</f>
        <v>322205</v>
      </c>
      <c r="G634" s="10" t="str">
        <f>IF('[1]TCE - ANEXO III - Preencher'!H643="","",'[1]TCE - ANEXO III - Preencher'!H643)</f>
        <v>02/2024</v>
      </c>
      <c r="H634" s="11">
        <f>'[1]TCE - ANEXO III - Preencher'!I643</f>
        <v>0</v>
      </c>
      <c r="I634" s="11">
        <f>'[1]TCE - ANEXO III - Preencher'!J643</f>
        <v>166.67</v>
      </c>
      <c r="J634" s="11">
        <f>'[1]TCE - ANEXO III - Preencher'!K643</f>
        <v>0</v>
      </c>
      <c r="K634" s="12">
        <f>'[1]TCE - ANEXO III - Preencher'!L643</f>
        <v>109.035685884692</v>
      </c>
      <c r="L634" s="12">
        <f>'[1]TCE - ANEXO III - Preencher'!M643</f>
        <v>7.06</v>
      </c>
      <c r="M634" s="12">
        <f t="shared" si="54"/>
        <v>101.975685884692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843.2</v>
      </c>
      <c r="Y634" s="12">
        <f>'[1]TCE - ANEXO III - Preencher'!Z643</f>
        <v>0</v>
      </c>
      <c r="Z634" s="12">
        <f t="shared" si="58"/>
        <v>843.2</v>
      </c>
      <c r="AA634" s="13" t="str">
        <f>IF('[1]TCE - ANEXO III - Preencher'!AB643="","",'[1]TCE - ANEXO III - Preencher'!AB643)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4" s="12">
        <f t="shared" si="59"/>
        <v>1111.8456858846921</v>
      </c>
    </row>
    <row r="635" spans="1:28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SILVIA HELENA CAVADINHA CANDIDO DOS SANTOS</v>
      </c>
      <c r="E635" s="6" t="str">
        <f>IF('[1]TCE - ANEXO III - Preencher'!F644="4 - Assistência Odontológica","2 - Outros Profissionais da Saúde",'[1]TCE - ANEXO III - Preencher'!F644)</f>
        <v>1 - Médico</v>
      </c>
      <c r="F635" s="9">
        <f>'[1]TCE - ANEXO III - Preencher'!G644</f>
        <v>225270</v>
      </c>
      <c r="G635" s="10" t="str">
        <f>IF('[1]TCE - ANEXO III - Preencher'!H644="","",'[1]TCE - ANEXO III - Preencher'!H644)</f>
        <v>02/2024</v>
      </c>
      <c r="H635" s="11">
        <f>'[1]TCE - ANEXO III - Preencher'!I644</f>
        <v>0</v>
      </c>
      <c r="I635" s="11">
        <f>'[1]TCE - ANEXO III - Preencher'!J644</f>
        <v>1021.92</v>
      </c>
      <c r="J635" s="11">
        <f>'[1]TCE - ANEXO III - Preencher'!K644</f>
        <v>0</v>
      </c>
      <c r="K635" s="12">
        <f>'[1]TCE - ANEXO III - Preencher'!L644</f>
        <v>109.035685884692</v>
      </c>
      <c r="L635" s="12">
        <f>'[1]TCE - ANEXO III - Preencher'!M644</f>
        <v>6.58</v>
      </c>
      <c r="M635" s="12">
        <f t="shared" si="54"/>
        <v>102.455685884692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0.88</v>
      </c>
      <c r="Y635" s="12">
        <f>'[1]TCE - ANEXO III - Preencher'!Z644</f>
        <v>0</v>
      </c>
      <c r="Z635" s="12">
        <f t="shared" si="58"/>
        <v>0.88</v>
      </c>
      <c r="AA635" s="13" t="str">
        <f>IF('[1]TCE - ANEXO III - Preencher'!AB644="","",'[1]TCE - ANEXO III - Preencher'!AB644)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5" s="12">
        <f t="shared" si="59"/>
        <v>1125.255685884692</v>
      </c>
    </row>
    <row r="636" spans="1:28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SILVIA RACHEL DE FREITAS</v>
      </c>
      <c r="E636" s="6" t="str">
        <f>IF('[1]TCE - ANEXO III - Preencher'!F645="4 - Assistência Odontológica","2 - Outros Profissionais da Saúde",'[1]TCE - ANEXO III - Preencher'!F645)</f>
        <v>3 - Administrativo</v>
      </c>
      <c r="F636" s="9">
        <f>'[1]TCE - ANEXO III - Preencher'!G645</f>
        <v>411005</v>
      </c>
      <c r="G636" s="10" t="str">
        <f>IF('[1]TCE - ANEXO III - Preencher'!H645="","",'[1]TCE - ANEXO III - Preencher'!H645)</f>
        <v>02/2024</v>
      </c>
      <c r="H636" s="11">
        <f>'[1]TCE - ANEXO III - Preencher'!I645</f>
        <v>0</v>
      </c>
      <c r="I636" s="11">
        <f>'[1]TCE - ANEXO III - Preencher'!J645</f>
        <v>135.56</v>
      </c>
      <c r="J636" s="11">
        <f>'[1]TCE - ANEXO III - Preencher'!K645</f>
        <v>0</v>
      </c>
      <c r="K636" s="12">
        <f>'[1]TCE - ANEXO III - Preencher'!L645</f>
        <v>109.035685884692</v>
      </c>
      <c r="L636" s="12">
        <f>'[1]TCE - ANEXO III - Preencher'!M645</f>
        <v>7.06</v>
      </c>
      <c r="M636" s="12">
        <f t="shared" si="54"/>
        <v>101.975685884692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1.05</v>
      </c>
      <c r="Y636" s="12">
        <f>'[1]TCE - ANEXO III - Preencher'!Z645</f>
        <v>0</v>
      </c>
      <c r="Z636" s="12">
        <f t="shared" si="58"/>
        <v>1.05</v>
      </c>
      <c r="AA636" s="13" t="str">
        <f>IF('[1]TCE - ANEXO III - Preencher'!AB645="","",'[1]TCE - ANEXO III - Preencher'!AB645)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6" s="12">
        <f t="shared" si="59"/>
        <v>238.585685884692</v>
      </c>
    </row>
    <row r="637" spans="1:28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SILVIO FRANCELINO SILVA DE SOUZA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>
        <f>'[1]TCE - ANEXO III - Preencher'!G646</f>
        <v>322205</v>
      </c>
      <c r="G637" s="10" t="str">
        <f>IF('[1]TCE - ANEXO III - Preencher'!H646="","",'[1]TCE - ANEXO III - Preencher'!H646)</f>
        <v>02/2024</v>
      </c>
      <c r="H637" s="11">
        <f>'[1]TCE - ANEXO III - Preencher'!I646</f>
        <v>0</v>
      </c>
      <c r="I637" s="11">
        <f>'[1]TCE - ANEXO III - Preencher'!J646</f>
        <v>173.04</v>
      </c>
      <c r="J637" s="11">
        <f>'[1]TCE - ANEXO III - Preencher'!K646</f>
        <v>0</v>
      </c>
      <c r="K637" s="12">
        <f>'[1]TCE - ANEXO III - Preencher'!L646</f>
        <v>109.035685884692</v>
      </c>
      <c r="L637" s="12">
        <f>'[1]TCE - ANEXO III - Preencher'!M646</f>
        <v>7.06</v>
      </c>
      <c r="M637" s="12">
        <f t="shared" si="54"/>
        <v>101.975685884692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812.7</v>
      </c>
      <c r="Y637" s="12">
        <f>'[1]TCE - ANEXO III - Preencher'!Z646</f>
        <v>0</v>
      </c>
      <c r="Z637" s="12">
        <f t="shared" si="58"/>
        <v>812.7</v>
      </c>
      <c r="AA637" s="13" t="str">
        <f>IF('[1]TCE - ANEXO III - Preencher'!AB646="","",'[1]TCE - ANEXO III - Preencher'!AB646)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7" s="12">
        <f t="shared" si="59"/>
        <v>1087.715685884692</v>
      </c>
    </row>
    <row r="638" spans="1:28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SIMONE CRISTINA DE LIMA MARQUES</v>
      </c>
      <c r="E638" s="6" t="str">
        <f>IF('[1]TCE - ANEXO III - Preencher'!F647="4 - Assistência Odontológica","2 - Outros Profissionais da Saúde",'[1]TCE - ANEXO III - Preencher'!F647)</f>
        <v>3 - Administrativo</v>
      </c>
      <c r="F638" s="9">
        <f>'[1]TCE - ANEXO III - Preencher'!G647</f>
        <v>521130</v>
      </c>
      <c r="G638" s="10" t="str">
        <f>IF('[1]TCE - ANEXO III - Preencher'!H647="","",'[1]TCE - ANEXO III - Preencher'!H647)</f>
        <v>02/2024</v>
      </c>
      <c r="H638" s="11">
        <f>'[1]TCE - ANEXO III - Preencher'!I647</f>
        <v>0</v>
      </c>
      <c r="I638" s="11">
        <f>'[1]TCE - ANEXO III - Preencher'!J647</f>
        <v>134.36000000000001</v>
      </c>
      <c r="J638" s="11">
        <f>'[1]TCE - ANEXO III - Preencher'!K647</f>
        <v>0</v>
      </c>
      <c r="K638" s="12">
        <f>'[1]TCE - ANEXO III - Preencher'!L647</f>
        <v>109.035685884692</v>
      </c>
      <c r="L638" s="12">
        <f>'[1]TCE - ANEXO III - Preencher'!M647</f>
        <v>7.06</v>
      </c>
      <c r="M638" s="12">
        <f t="shared" si="54"/>
        <v>101.975685884692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1.32</v>
      </c>
      <c r="Y638" s="12">
        <f>'[1]TCE - ANEXO III - Preencher'!Z647</f>
        <v>0</v>
      </c>
      <c r="Z638" s="12">
        <f t="shared" si="58"/>
        <v>1.32</v>
      </c>
      <c r="AA638" s="13" t="str">
        <f>IF('[1]TCE - ANEXO III - Preencher'!AB647="","",'[1]TCE - ANEXO III - Preencher'!AB647)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8" s="12">
        <f t="shared" si="59"/>
        <v>237.65568588469199</v>
      </c>
    </row>
    <row r="639" spans="1:28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SIMONE MARIA DO NASCIMENTO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>
        <f>'[1]TCE - ANEXO III - Preencher'!G648</f>
        <v>324115</v>
      </c>
      <c r="G639" s="10" t="str">
        <f>IF('[1]TCE - ANEXO III - Preencher'!H648="","",'[1]TCE - ANEXO III - Preencher'!H648)</f>
        <v>02/2024</v>
      </c>
      <c r="H639" s="11">
        <f>'[1]TCE - ANEXO III - Preencher'!I648</f>
        <v>0</v>
      </c>
      <c r="I639" s="11">
        <f>'[1]TCE - ANEXO III - Preencher'!J648</f>
        <v>451.84</v>
      </c>
      <c r="J639" s="11">
        <f>'[1]TCE - ANEXO III - Preencher'!K648</f>
        <v>0</v>
      </c>
      <c r="K639" s="12">
        <f>'[1]TCE - ANEXO III - Preencher'!L648</f>
        <v>0</v>
      </c>
      <c r="L639" s="12">
        <f>'[1]TCE - ANEXO III - Preencher'!M648</f>
        <v>0</v>
      </c>
      <c r="M639" s="12">
        <f t="shared" si="54"/>
        <v>0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1.37</v>
      </c>
      <c r="Y639" s="12">
        <f>'[1]TCE - ANEXO III - Preencher'!Z648</f>
        <v>0</v>
      </c>
      <c r="Z639" s="12">
        <f t="shared" si="58"/>
        <v>1.37</v>
      </c>
      <c r="AA639" s="13" t="str">
        <f>IF('[1]TCE - ANEXO III - Preencher'!AB648="","",'[1]TCE - ANEXO III - Preencher'!AB648)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39" s="12">
        <f t="shared" si="59"/>
        <v>453.21</v>
      </c>
    </row>
    <row r="640" spans="1:28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SINEIDE SANDRA SILVA DE PAULA</v>
      </c>
      <c r="E640" s="6" t="str">
        <f>IF('[1]TCE - ANEXO III - Preencher'!F649="4 - Assistência Odontológica","2 - Outros Profissionais da Saúde",'[1]TCE - ANEXO III - Preencher'!F649)</f>
        <v>2 - Outros Profissionais da Saúde</v>
      </c>
      <c r="F640" s="9">
        <f>'[1]TCE - ANEXO III - Preencher'!G649</f>
        <v>322205</v>
      </c>
      <c r="G640" s="10" t="str">
        <f>IF('[1]TCE - ANEXO III - Preencher'!H649="","",'[1]TCE - ANEXO III - Preencher'!H649)</f>
        <v>02/2024</v>
      </c>
      <c r="H640" s="11">
        <f>'[1]TCE - ANEXO III - Preencher'!I649</f>
        <v>0</v>
      </c>
      <c r="I640" s="11">
        <f>'[1]TCE - ANEXO III - Preencher'!J649</f>
        <v>182.36</v>
      </c>
      <c r="J640" s="11">
        <f>'[1]TCE - ANEXO III - Preencher'!K649</f>
        <v>0</v>
      </c>
      <c r="K640" s="12">
        <f>'[1]TCE - ANEXO III - Preencher'!L649</f>
        <v>109.035685884692</v>
      </c>
      <c r="L640" s="12">
        <f>'[1]TCE - ANEXO III - Preencher'!M649</f>
        <v>7.06</v>
      </c>
      <c r="M640" s="12">
        <f t="shared" si="54"/>
        <v>101.975685884692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764.17</v>
      </c>
      <c r="Y640" s="12">
        <f>'[1]TCE - ANEXO III - Preencher'!Z649</f>
        <v>0</v>
      </c>
      <c r="Z640" s="12">
        <f t="shared" si="58"/>
        <v>764.17</v>
      </c>
      <c r="AA640" s="13" t="str">
        <f>IF('[1]TCE - ANEXO III - Preencher'!AB649="","",'[1]TCE - ANEXO III - Preencher'!AB649)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0" s="12">
        <f t="shared" si="59"/>
        <v>1048.505685884692</v>
      </c>
    </row>
    <row r="641" spans="1:28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SOLANGE DA SILVA GOUVEIA</v>
      </c>
      <c r="E641" s="6" t="str">
        <f>IF('[1]TCE - ANEXO III - Preencher'!F650="4 - Assistência Odontológica","2 - Outros Profissionais da Saúde",'[1]TCE - ANEXO III - Preencher'!F650)</f>
        <v>2 - Outros Profissionais da Saúde</v>
      </c>
      <c r="F641" s="9">
        <f>'[1]TCE - ANEXO III - Preencher'!G650</f>
        <v>322205</v>
      </c>
      <c r="G641" s="10" t="str">
        <f>IF('[1]TCE - ANEXO III - Preencher'!H650="","",'[1]TCE - ANEXO III - Preencher'!H650)</f>
        <v>02/2024</v>
      </c>
      <c r="H641" s="11">
        <f>'[1]TCE - ANEXO III - Preencher'!I650</f>
        <v>0</v>
      </c>
      <c r="I641" s="11">
        <f>'[1]TCE - ANEXO III - Preencher'!J650</f>
        <v>158.35</v>
      </c>
      <c r="J641" s="11">
        <f>'[1]TCE - ANEXO III - Preencher'!K650</f>
        <v>0</v>
      </c>
      <c r="K641" s="12">
        <f>'[1]TCE - ANEXO III - Preencher'!L650</f>
        <v>109.035685884692</v>
      </c>
      <c r="L641" s="12">
        <f>'[1]TCE - ANEXO III - Preencher'!M650</f>
        <v>7.06</v>
      </c>
      <c r="M641" s="12">
        <f t="shared" si="54"/>
        <v>101.975685884692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914.97</v>
      </c>
      <c r="Y641" s="12">
        <f>'[1]TCE - ANEXO III - Preencher'!Z650</f>
        <v>0</v>
      </c>
      <c r="Z641" s="12">
        <f t="shared" si="58"/>
        <v>914.97</v>
      </c>
      <c r="AA641" s="13" t="str">
        <f>IF('[1]TCE - ANEXO III - Preencher'!AB650="","",'[1]TCE - ANEXO III - Preencher'!AB650)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1" s="12">
        <f t="shared" si="59"/>
        <v>1175.2956858846919</v>
      </c>
    </row>
    <row r="642" spans="1:28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SOLANGE MARIA DA PAZ SILVA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>
        <f>'[1]TCE - ANEXO III - Preencher'!G651</f>
        <v>322205</v>
      </c>
      <c r="G642" s="10" t="str">
        <f>IF('[1]TCE - ANEXO III - Preencher'!H651="","",'[1]TCE - ANEXO III - Preencher'!H651)</f>
        <v>02/2024</v>
      </c>
      <c r="H642" s="11">
        <f>'[1]TCE - ANEXO III - Preencher'!I651</f>
        <v>0</v>
      </c>
      <c r="I642" s="11">
        <f>'[1]TCE - ANEXO III - Preencher'!J651</f>
        <v>0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0</v>
      </c>
      <c r="M642" s="12">
        <f t="shared" si="54"/>
        <v>0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0</v>
      </c>
    </row>
    <row r="643" spans="1:28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SONIA MARIA GONCALVES DE LIRA</v>
      </c>
      <c r="E643" s="6" t="str">
        <f>IF('[1]TCE - ANEXO III - Preencher'!F652="4 - Assistência Odontológica","2 - Outros Profissionais da Saúde",'[1]TCE - ANEXO III - Preencher'!F652)</f>
        <v>3 - Administrativo</v>
      </c>
      <c r="F643" s="9">
        <f>'[1]TCE - ANEXO III - Preencher'!G652</f>
        <v>517410</v>
      </c>
      <c r="G643" s="10" t="str">
        <f>IF('[1]TCE - ANEXO III - Preencher'!H652="","",'[1]TCE - ANEXO III - Preencher'!H652)</f>
        <v>02/2024</v>
      </c>
      <c r="H643" s="11">
        <f>'[1]TCE - ANEXO III - Preencher'!I652</f>
        <v>0</v>
      </c>
      <c r="I643" s="11">
        <f>'[1]TCE - ANEXO III - Preencher'!J652</f>
        <v>139.47</v>
      </c>
      <c r="J643" s="11">
        <f>'[1]TCE - ANEXO III - Preencher'!K652</f>
        <v>0</v>
      </c>
      <c r="K643" s="12">
        <f>'[1]TCE - ANEXO III - Preencher'!L652</f>
        <v>109.035685884692</v>
      </c>
      <c r="L643" s="12">
        <f>'[1]TCE - ANEXO III - Preencher'!M652</f>
        <v>7.06</v>
      </c>
      <c r="M643" s="12">
        <f t="shared" ref="M643:M706" si="60">K643-L643</f>
        <v>101.975685884692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0.78</v>
      </c>
      <c r="Y643" s="12">
        <f>'[1]TCE - ANEXO III - Preencher'!Z652</f>
        <v>0</v>
      </c>
      <c r="Z643" s="12">
        <f t="shared" ref="Z643:Z706" si="64">X643-Y643</f>
        <v>0.78</v>
      </c>
      <c r="AA643" s="13" t="str">
        <f>IF('[1]TCE - ANEXO III - Preencher'!AB652="","",'[1]TCE - ANEXO III - Preencher'!AB652)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3" s="12">
        <f t="shared" ref="AB643:AB706" si="65">H643+I643+J643+M643+P643+S643+V643+Z643</f>
        <v>242.22568588469201</v>
      </c>
    </row>
    <row r="644" spans="1:28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STEFFANE BARBOSA DOS SANTOS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>
        <f>'[1]TCE - ANEXO III - Preencher'!G653</f>
        <v>322205</v>
      </c>
      <c r="G644" s="10" t="str">
        <f>IF('[1]TCE - ANEXO III - Preencher'!H653="","",'[1]TCE - ANEXO III - Preencher'!H653)</f>
        <v>02/2024</v>
      </c>
      <c r="H644" s="11">
        <f>'[1]TCE - ANEXO III - Preencher'!I653</f>
        <v>0</v>
      </c>
      <c r="I644" s="11">
        <f>'[1]TCE - ANEXO III - Preencher'!J653</f>
        <v>0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4381.71</v>
      </c>
      <c r="Y644" s="12">
        <f>'[1]TCE - ANEXO III - Preencher'!Z653</f>
        <v>0</v>
      </c>
      <c r="Z644" s="12">
        <f t="shared" si="64"/>
        <v>4381.71</v>
      </c>
      <c r="AA644" s="13" t="str">
        <f>IF('[1]TCE - ANEXO III - Preencher'!AB653="","",'[1]TCE - ANEXO III - Preencher'!AB653)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4" s="12">
        <f t="shared" si="65"/>
        <v>4381.71</v>
      </c>
    </row>
    <row r="645" spans="1:28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STEPHANE LILIAN CRISPIM ACIOLI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>
        <f>'[1]TCE - ANEXO III - Preencher'!G654</f>
        <v>223505</v>
      </c>
      <c r="G645" s="10" t="str">
        <f>IF('[1]TCE - ANEXO III - Preencher'!H654="","",'[1]TCE - ANEXO III - Preencher'!H654)</f>
        <v>02/2024</v>
      </c>
      <c r="H645" s="11">
        <f>'[1]TCE - ANEXO III - Preencher'!I654</f>
        <v>0</v>
      </c>
      <c r="I645" s="11">
        <f>'[1]TCE - ANEXO III - Preencher'!J654</f>
        <v>171.31</v>
      </c>
      <c r="J645" s="11">
        <f>'[1]TCE - ANEXO III - Preencher'!K654</f>
        <v>0</v>
      </c>
      <c r="K645" s="12">
        <f>'[1]TCE - ANEXO III - Preencher'!L654</f>
        <v>0</v>
      </c>
      <c r="L645" s="12">
        <f>'[1]TCE - ANEXO III - Preencher'!M654</f>
        <v>0</v>
      </c>
      <c r="M645" s="12">
        <f t="shared" si="60"/>
        <v>0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1534.1</v>
      </c>
      <c r="Y645" s="12">
        <f>'[1]TCE - ANEXO III - Preencher'!Z654</f>
        <v>0</v>
      </c>
      <c r="Z645" s="12">
        <f t="shared" si="64"/>
        <v>1534.1</v>
      </c>
      <c r="AA645" s="13" t="str">
        <f>IF('[1]TCE - ANEXO III - Preencher'!AB654="","",'[1]TCE - ANEXO III - Preencher'!AB654)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5" s="12">
        <f t="shared" si="65"/>
        <v>1705.4099999999999</v>
      </c>
    </row>
    <row r="646" spans="1:28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STEVESON CARVALHO VENCESLAU BEZERRA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>
        <f>'[1]TCE - ANEXO III - Preencher'!G655</f>
        <v>223505</v>
      </c>
      <c r="G646" s="10" t="str">
        <f>IF('[1]TCE - ANEXO III - Preencher'!H655="","",'[1]TCE - ANEXO III - Preencher'!H655)</f>
        <v>02/2024</v>
      </c>
      <c r="H646" s="11">
        <f>'[1]TCE - ANEXO III - Preencher'!I655</f>
        <v>0</v>
      </c>
      <c r="I646" s="11">
        <f>'[1]TCE - ANEXO III - Preencher'!J655</f>
        <v>251.62</v>
      </c>
      <c r="J646" s="11">
        <f>'[1]TCE - ANEXO III - Preencher'!K655</f>
        <v>0</v>
      </c>
      <c r="K646" s="12">
        <f>'[1]TCE - ANEXO III - Preencher'!L655</f>
        <v>0</v>
      </c>
      <c r="L646" s="12">
        <f>'[1]TCE - ANEXO III - Preencher'!M655</f>
        <v>0</v>
      </c>
      <c r="M646" s="12">
        <f t="shared" si="60"/>
        <v>0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599.44000000000005</v>
      </c>
      <c r="Y646" s="12">
        <f>'[1]TCE - ANEXO III - Preencher'!Z655</f>
        <v>0</v>
      </c>
      <c r="Z646" s="12">
        <f t="shared" si="64"/>
        <v>599.44000000000005</v>
      </c>
      <c r="AA646" s="13" t="str">
        <f>IF('[1]TCE - ANEXO III - Preencher'!AB655="","",'[1]TCE - ANEXO III - Preencher'!AB655)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6" s="12">
        <f t="shared" si="65"/>
        <v>851.06000000000006</v>
      </c>
    </row>
    <row r="647" spans="1:28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SUELANNE GONCALVES DE LIMA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>
        <f>'[1]TCE - ANEXO III - Preencher'!G656</f>
        <v>223505</v>
      </c>
      <c r="G647" s="10" t="str">
        <f>IF('[1]TCE - ANEXO III - Preencher'!H656="","",'[1]TCE - ANEXO III - Preencher'!H656)</f>
        <v>02/2024</v>
      </c>
      <c r="H647" s="11">
        <f>'[1]TCE - ANEXO III - Preencher'!I656</f>
        <v>0</v>
      </c>
      <c r="I647" s="11">
        <f>'[1]TCE - ANEXO III - Preencher'!J656</f>
        <v>296.39999999999998</v>
      </c>
      <c r="J647" s="11">
        <f>'[1]TCE - ANEXO III - Preencher'!K656</f>
        <v>0</v>
      </c>
      <c r="K647" s="12">
        <f>'[1]TCE - ANEXO III - Preencher'!L656</f>
        <v>0</v>
      </c>
      <c r="L647" s="12">
        <f>'[1]TCE - ANEXO III - Preencher'!M656</f>
        <v>0</v>
      </c>
      <c r="M647" s="12">
        <f t="shared" si="60"/>
        <v>0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120.26</v>
      </c>
      <c r="U647" s="12">
        <f>'[1]TCE - ANEXO III - Preencher'!V656</f>
        <v>0</v>
      </c>
      <c r="V647" s="12">
        <f t="shared" si="63"/>
        <v>120.26</v>
      </c>
      <c r="W647" s="13" t="str">
        <f>IF('[1]TCE - ANEXO III - Preencher'!X656="","",'[1]TCE - ANEXO III - Preencher'!X656)</f>
        <v>AUX CRECHE</v>
      </c>
      <c r="X647" s="12">
        <f>'[1]TCE - ANEXO III - Preencher'!Y656</f>
        <v>450.2</v>
      </c>
      <c r="Y647" s="12">
        <f>'[1]TCE - ANEXO III - Preencher'!Z656</f>
        <v>0</v>
      </c>
      <c r="Z647" s="12">
        <f t="shared" si="64"/>
        <v>450.2</v>
      </c>
      <c r="AA647" s="13" t="str">
        <f>IF('[1]TCE - ANEXO III - Preencher'!AB656="","",'[1]TCE - ANEXO III - Preencher'!AB656)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7" s="12">
        <f t="shared" si="65"/>
        <v>866.8599999999999</v>
      </c>
    </row>
    <row r="648" spans="1:28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SUZANA MARIA MENESES DE LIMA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322205</v>
      </c>
      <c r="G648" s="10" t="str">
        <f>IF('[1]TCE - ANEXO III - Preencher'!H657="","",'[1]TCE - ANEXO III - Preencher'!H657)</f>
        <v>02/2024</v>
      </c>
      <c r="H648" s="11">
        <f>'[1]TCE - ANEXO III - Preencher'!I657</f>
        <v>0</v>
      </c>
      <c r="I648" s="11">
        <f>'[1]TCE - ANEXO III - Preencher'!J657</f>
        <v>0</v>
      </c>
      <c r="J648" s="11">
        <f>'[1]TCE - ANEXO III - Preencher'!K657</f>
        <v>0</v>
      </c>
      <c r="K648" s="12">
        <f>'[1]TCE - ANEXO III - Preencher'!L657</f>
        <v>0</v>
      </c>
      <c r="L648" s="12">
        <f>'[1]TCE - ANEXO III - Preencher'!M657</f>
        <v>0</v>
      </c>
      <c r="M648" s="12">
        <f t="shared" si="60"/>
        <v>0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1408.36</v>
      </c>
      <c r="Y648" s="12">
        <f>'[1]TCE - ANEXO III - Preencher'!Z657</f>
        <v>0</v>
      </c>
      <c r="Z648" s="12">
        <f t="shared" si="64"/>
        <v>1408.36</v>
      </c>
      <c r="AA648" s="13" t="str">
        <f>IF('[1]TCE - ANEXO III - Preencher'!AB657="","",'[1]TCE - ANEXO III - Preencher'!AB657)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8" s="12">
        <f t="shared" si="65"/>
        <v>1408.36</v>
      </c>
    </row>
    <row r="649" spans="1:28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SUZY QUITERIA DE OLIVEIRA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>
        <f>'[1]TCE - ANEXO III - Preencher'!G658</f>
        <v>322205</v>
      </c>
      <c r="G649" s="10" t="str">
        <f>IF('[1]TCE - ANEXO III - Preencher'!H658="","",'[1]TCE - ANEXO III - Preencher'!H658)</f>
        <v>02/2024</v>
      </c>
      <c r="H649" s="11">
        <f>'[1]TCE - ANEXO III - Preencher'!I658</f>
        <v>0</v>
      </c>
      <c r="I649" s="11">
        <f>'[1]TCE - ANEXO III - Preencher'!J658</f>
        <v>0</v>
      </c>
      <c r="J649" s="11">
        <f>'[1]TCE - ANEXO III - Preencher'!K658</f>
        <v>0</v>
      </c>
      <c r="K649" s="12">
        <f>'[1]TCE - ANEXO III - Preencher'!L658</f>
        <v>0</v>
      </c>
      <c r="L649" s="12">
        <f>'[1]TCE - ANEXO III - Preencher'!M658</f>
        <v>0</v>
      </c>
      <c r="M649" s="12">
        <f t="shared" si="60"/>
        <v>0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7254.91</v>
      </c>
      <c r="Y649" s="12">
        <f>'[1]TCE - ANEXO III - Preencher'!Z658</f>
        <v>0</v>
      </c>
      <c r="Z649" s="12">
        <f t="shared" si="64"/>
        <v>7254.91</v>
      </c>
      <c r="AA649" s="13" t="str">
        <f>IF('[1]TCE - ANEXO III - Preencher'!AB658="","",'[1]TCE - ANEXO III - Preencher'!AB658)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49" s="12">
        <f t="shared" si="65"/>
        <v>7254.91</v>
      </c>
    </row>
    <row r="650" spans="1:28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TAMARA MARIA DE ASSIS MELO</v>
      </c>
      <c r="E650" s="6" t="str">
        <f>IF('[1]TCE - ANEXO III - Preencher'!F659="4 - Assistência Odontológica","2 - Outros Profissionais da Saúde",'[1]TCE - ANEXO III - Preencher'!F659)</f>
        <v>3 - Administrativo</v>
      </c>
      <c r="F650" s="9">
        <f>'[1]TCE - ANEXO III - Preencher'!G659</f>
        <v>251605</v>
      </c>
      <c r="G650" s="10" t="str">
        <f>IF('[1]TCE - ANEXO III - Preencher'!H659="","",'[1]TCE - ANEXO III - Preencher'!H659)</f>
        <v>02/2024</v>
      </c>
      <c r="H650" s="11">
        <f>'[1]TCE - ANEXO III - Preencher'!I659</f>
        <v>0</v>
      </c>
      <c r="I650" s="11">
        <f>'[1]TCE - ANEXO III - Preencher'!J659</f>
        <v>291.39999999999998</v>
      </c>
      <c r="J650" s="11">
        <f>'[1]TCE - ANEXO III - Preencher'!K659</f>
        <v>0</v>
      </c>
      <c r="K650" s="12">
        <f>'[1]TCE - ANEXO III - Preencher'!L659</f>
        <v>109.035685884692</v>
      </c>
      <c r="L650" s="12">
        <f>'[1]TCE - ANEXO III - Preencher'!M659</f>
        <v>7.06</v>
      </c>
      <c r="M650" s="12">
        <f t="shared" si="60"/>
        <v>101.975685884692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1.1100000000000001</v>
      </c>
      <c r="Y650" s="12">
        <f>'[1]TCE - ANEXO III - Preencher'!Z659</f>
        <v>0</v>
      </c>
      <c r="Z650" s="12">
        <f t="shared" si="64"/>
        <v>1.1100000000000001</v>
      </c>
      <c r="AA650" s="13" t="str">
        <f>IF('[1]TCE - ANEXO III - Preencher'!AB659="","",'[1]TCE - ANEXO III - Preencher'!AB659)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0" s="12">
        <f t="shared" si="65"/>
        <v>394.48568588469197</v>
      </c>
    </row>
    <row r="651" spans="1:28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TAMIRES MARIA DA SILVA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>
        <f>'[1]TCE - ANEXO III - Preencher'!G660</f>
        <v>322205</v>
      </c>
      <c r="G651" s="10" t="str">
        <f>IF('[1]TCE - ANEXO III - Preencher'!H660="","",'[1]TCE - ANEXO III - Preencher'!H660)</f>
        <v>02/2024</v>
      </c>
      <c r="H651" s="11">
        <f>'[1]TCE - ANEXO III - Preencher'!I660</f>
        <v>0</v>
      </c>
      <c r="I651" s="11">
        <f>'[1]TCE - ANEXO III - Preencher'!J660</f>
        <v>161.74</v>
      </c>
      <c r="J651" s="11">
        <f>'[1]TCE - ANEXO III - Preencher'!K660</f>
        <v>0</v>
      </c>
      <c r="K651" s="12">
        <f>'[1]TCE - ANEXO III - Preencher'!L660</f>
        <v>109.035685884692</v>
      </c>
      <c r="L651" s="12">
        <f>'[1]TCE - ANEXO III - Preencher'!M660</f>
        <v>7.06</v>
      </c>
      <c r="M651" s="12">
        <f t="shared" si="60"/>
        <v>101.975685884692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930.56</v>
      </c>
      <c r="Y651" s="12">
        <f>'[1]TCE - ANEXO III - Preencher'!Z660</f>
        <v>0</v>
      </c>
      <c r="Z651" s="12">
        <f t="shared" si="64"/>
        <v>930.56</v>
      </c>
      <c r="AA651" s="13" t="str">
        <f>IF('[1]TCE - ANEXO III - Preencher'!AB660="","",'[1]TCE - ANEXO III - Preencher'!AB660)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1" s="12">
        <f t="shared" si="65"/>
        <v>1194.2756858846919</v>
      </c>
    </row>
    <row r="652" spans="1:28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TAMIRIS PAULINO DA SILVA</v>
      </c>
      <c r="E652" s="6" t="str">
        <f>IF('[1]TCE - ANEXO III - Preencher'!F661="4 - Assistência Odontológica","2 - Outros Profissionais da Saúde",'[1]TCE - ANEXO III - Preencher'!F661)</f>
        <v>3 - Administrativo</v>
      </c>
      <c r="F652" s="9">
        <f>'[1]TCE - ANEXO III - Preencher'!G661</f>
        <v>513205</v>
      </c>
      <c r="G652" s="10" t="str">
        <f>IF('[1]TCE - ANEXO III - Preencher'!H661="","",'[1]TCE - ANEXO III - Preencher'!H661)</f>
        <v>02/2024</v>
      </c>
      <c r="H652" s="11">
        <f>'[1]TCE - ANEXO III - Preencher'!I661</f>
        <v>0</v>
      </c>
      <c r="I652" s="11">
        <f>'[1]TCE - ANEXO III - Preencher'!J661</f>
        <v>129.36000000000001</v>
      </c>
      <c r="J652" s="11">
        <f>'[1]TCE - ANEXO III - Preencher'!K661</f>
        <v>0</v>
      </c>
      <c r="K652" s="12">
        <f>'[1]TCE - ANEXO III - Preencher'!L661</f>
        <v>109.035685884692</v>
      </c>
      <c r="L652" s="12">
        <f>'[1]TCE - ANEXO III - Preencher'!M661</f>
        <v>7.06</v>
      </c>
      <c r="M652" s="12">
        <f t="shared" si="60"/>
        <v>101.975685884692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0.54</v>
      </c>
      <c r="Y652" s="12">
        <f>'[1]TCE - ANEXO III - Preencher'!Z661</f>
        <v>0</v>
      </c>
      <c r="Z652" s="12">
        <f t="shared" si="64"/>
        <v>0.54</v>
      </c>
      <c r="AA652" s="13" t="str">
        <f>IF('[1]TCE - ANEXO III - Preencher'!AB661="","",'[1]TCE - ANEXO III - Preencher'!AB661)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2" s="12">
        <f t="shared" si="65"/>
        <v>231.87568588469199</v>
      </c>
    </row>
    <row r="653" spans="1:28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TATIANA CARLA SILVA BARBOSA</v>
      </c>
      <c r="E653" s="6" t="str">
        <f>IF('[1]TCE - ANEXO III - Preencher'!F662="4 - Assistência Odontológica","2 - Outros Profissionais da Saúde",'[1]TCE - ANEXO III - Preencher'!F662)</f>
        <v>2 - Outros Profissionais da Saúde</v>
      </c>
      <c r="F653" s="9">
        <f>'[1]TCE - ANEXO III - Preencher'!G662</f>
        <v>223505</v>
      </c>
      <c r="G653" s="10" t="str">
        <f>IF('[1]TCE - ANEXO III - Preencher'!H662="","",'[1]TCE - ANEXO III - Preencher'!H662)</f>
        <v>02/2024</v>
      </c>
      <c r="H653" s="11">
        <f>'[1]TCE - ANEXO III - Preencher'!I662</f>
        <v>0</v>
      </c>
      <c r="I653" s="11">
        <f>'[1]TCE - ANEXO III - Preencher'!J662</f>
        <v>171.32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0</v>
      </c>
      <c r="M653" s="12">
        <f t="shared" si="60"/>
        <v>0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1418.64</v>
      </c>
      <c r="Y653" s="12">
        <f>'[1]TCE - ANEXO III - Preencher'!Z662</f>
        <v>0</v>
      </c>
      <c r="Z653" s="12">
        <f t="shared" si="64"/>
        <v>1418.64</v>
      </c>
      <c r="AA653" s="13" t="str">
        <f>IF('[1]TCE - ANEXO III - Preencher'!AB662="","",'[1]TCE - ANEXO III - Preencher'!AB662)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3" s="12">
        <f t="shared" si="65"/>
        <v>1589.96</v>
      </c>
    </row>
    <row r="654" spans="1:28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TATIANA MARIA PEREIRA DA SILVA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>
        <f>'[1]TCE - ANEXO III - Preencher'!G663</f>
        <v>322205</v>
      </c>
      <c r="G654" s="10" t="str">
        <f>IF('[1]TCE - ANEXO III - Preencher'!H663="","",'[1]TCE - ANEXO III - Preencher'!H663)</f>
        <v>02/2024</v>
      </c>
      <c r="H654" s="11">
        <f>'[1]TCE - ANEXO III - Preencher'!I663</f>
        <v>0</v>
      </c>
      <c r="I654" s="11">
        <f>'[1]TCE - ANEXO III - Preencher'!J663</f>
        <v>176.71</v>
      </c>
      <c r="J654" s="11">
        <f>'[1]TCE - ANEXO III - Preencher'!K663</f>
        <v>0</v>
      </c>
      <c r="K654" s="12">
        <f>'[1]TCE - ANEXO III - Preencher'!L663</f>
        <v>109.035685884692</v>
      </c>
      <c r="L654" s="12">
        <f>'[1]TCE - ANEXO III - Preencher'!M663</f>
        <v>7.06</v>
      </c>
      <c r="M654" s="12">
        <f t="shared" si="60"/>
        <v>101.975685884692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849.66</v>
      </c>
      <c r="Y654" s="12">
        <f>'[1]TCE - ANEXO III - Preencher'!Z663</f>
        <v>0</v>
      </c>
      <c r="Z654" s="12">
        <f t="shared" si="64"/>
        <v>849.66</v>
      </c>
      <c r="AA654" s="13" t="str">
        <f>IF('[1]TCE - ANEXO III - Preencher'!AB663="","",'[1]TCE - ANEXO III - Preencher'!AB663)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4" s="12">
        <f t="shared" si="65"/>
        <v>1128.3456858846921</v>
      </c>
    </row>
    <row r="655" spans="1:28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TAWAN FRANCIS DE ALBUQUERQUE FREITAS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223605</v>
      </c>
      <c r="G655" s="10" t="str">
        <f>IF('[1]TCE - ANEXO III - Preencher'!H664="","",'[1]TCE - ANEXO III - Preencher'!H664)</f>
        <v>02/2024</v>
      </c>
      <c r="H655" s="11">
        <f>'[1]TCE - ANEXO III - Preencher'!I664</f>
        <v>0</v>
      </c>
      <c r="I655" s="11">
        <f>'[1]TCE - ANEXO III - Preencher'!J664</f>
        <v>241.96</v>
      </c>
      <c r="J655" s="11">
        <f>'[1]TCE - ANEXO III - Preencher'!K664</f>
        <v>0</v>
      </c>
      <c r="K655" s="12">
        <f>'[1]TCE - ANEXO III - Preencher'!L664</f>
        <v>0</v>
      </c>
      <c r="L655" s="12">
        <f>'[1]TCE - ANEXO III - Preencher'!M664</f>
        <v>0</v>
      </c>
      <c r="M655" s="12">
        <f t="shared" si="60"/>
        <v>0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0.79</v>
      </c>
      <c r="Y655" s="12">
        <f>'[1]TCE - ANEXO III - Preencher'!Z664</f>
        <v>0</v>
      </c>
      <c r="Z655" s="12">
        <f t="shared" si="64"/>
        <v>0.79</v>
      </c>
      <c r="AA655" s="13" t="str">
        <f>IF('[1]TCE - ANEXO III - Preencher'!AB664="","",'[1]TCE - ANEXO III - Preencher'!AB664)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5" s="12">
        <f t="shared" si="65"/>
        <v>242.75</v>
      </c>
    </row>
    <row r="656" spans="1:28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TELMA CRISTIANE CAVALCANTI NOGUEIRA</v>
      </c>
      <c r="E656" s="6" t="str">
        <f>IF('[1]TCE - ANEXO III - Preencher'!F665="4 - Assistência Odontológica","2 - Outros Profissionais da Saúde",'[1]TCE - ANEXO III - Preencher'!F665)</f>
        <v>3 - Administrativo</v>
      </c>
      <c r="F656" s="9">
        <f>'[1]TCE - ANEXO III - Preencher'!G665</f>
        <v>223445</v>
      </c>
      <c r="G656" s="10" t="str">
        <f>IF('[1]TCE - ANEXO III - Preencher'!H665="","",'[1]TCE - ANEXO III - Preencher'!H665)</f>
        <v>02/2024</v>
      </c>
      <c r="H656" s="11">
        <f>'[1]TCE - ANEXO III - Preencher'!I665</f>
        <v>0</v>
      </c>
      <c r="I656" s="11">
        <f>'[1]TCE - ANEXO III - Preencher'!J665</f>
        <v>458.68</v>
      </c>
      <c r="J656" s="11">
        <f>'[1]TCE - ANEXO III - Preencher'!K665</f>
        <v>0</v>
      </c>
      <c r="K656" s="12">
        <f>'[1]TCE - ANEXO III - Preencher'!L665</f>
        <v>109.035685884692</v>
      </c>
      <c r="L656" s="12">
        <f>'[1]TCE - ANEXO III - Preencher'!M665</f>
        <v>7.06</v>
      </c>
      <c r="M656" s="12">
        <f t="shared" si="60"/>
        <v>101.975685884692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0.22</v>
      </c>
      <c r="Y656" s="12">
        <f>'[1]TCE - ANEXO III - Preencher'!Z665</f>
        <v>0</v>
      </c>
      <c r="Z656" s="12">
        <f t="shared" si="64"/>
        <v>0.22</v>
      </c>
      <c r="AA656" s="13" t="str">
        <f>IF('[1]TCE - ANEXO III - Preencher'!AB665="","",'[1]TCE - ANEXO III - Preencher'!AB665)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6" s="12">
        <f t="shared" si="65"/>
        <v>560.87568588469207</v>
      </c>
    </row>
    <row r="657" spans="1:28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TEREZA MORGANA ALVES MENEZES DE AMORIM</v>
      </c>
      <c r="E657" s="6" t="str">
        <f>IF('[1]TCE - ANEXO III - Preencher'!F666="4 - Assistência Odontológica","2 - Outros Profissionais da Saúde",'[1]TCE - ANEXO III - Preencher'!F666)</f>
        <v>2 - Outros Profissionais da Saúde</v>
      </c>
      <c r="F657" s="9">
        <f>'[1]TCE - ANEXO III - Preencher'!G666</f>
        <v>322205</v>
      </c>
      <c r="G657" s="10" t="str">
        <f>IF('[1]TCE - ANEXO III - Preencher'!H666="","",'[1]TCE - ANEXO III - Preencher'!H666)</f>
        <v>02/2024</v>
      </c>
      <c r="H657" s="11">
        <f>'[1]TCE - ANEXO III - Preencher'!I666</f>
        <v>0</v>
      </c>
      <c r="I657" s="11">
        <f>'[1]TCE - ANEXO III - Preencher'!J666</f>
        <v>211.79</v>
      </c>
      <c r="J657" s="11">
        <f>'[1]TCE - ANEXO III - Preencher'!K666</f>
        <v>0</v>
      </c>
      <c r="K657" s="12">
        <f>'[1]TCE - ANEXO III - Preencher'!L666</f>
        <v>0</v>
      </c>
      <c r="L657" s="12">
        <f>'[1]TCE - ANEXO III - Preencher'!M666</f>
        <v>0</v>
      </c>
      <c r="M657" s="12">
        <f t="shared" si="60"/>
        <v>0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77.55</v>
      </c>
      <c r="U657" s="12">
        <f>'[1]TCE - ANEXO III - Preencher'!V666</f>
        <v>0</v>
      </c>
      <c r="V657" s="12">
        <f t="shared" si="63"/>
        <v>77.55</v>
      </c>
      <c r="W657" s="13" t="str">
        <f>IF('[1]TCE - ANEXO III - Preencher'!X666="","",'[1]TCE - ANEXO III - Preencher'!X666)</f>
        <v>AUX CRECHE</v>
      </c>
      <c r="X657" s="12">
        <f>'[1]TCE - ANEXO III - Preencher'!Y666</f>
        <v>464.29</v>
      </c>
      <c r="Y657" s="12">
        <f>'[1]TCE - ANEXO III - Preencher'!Z666</f>
        <v>0</v>
      </c>
      <c r="Z657" s="12">
        <f t="shared" si="64"/>
        <v>464.29</v>
      </c>
      <c r="AA657" s="13" t="str">
        <f>IF('[1]TCE - ANEXO III - Preencher'!AB666="","",'[1]TCE - ANEXO III - Preencher'!AB666)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7" s="12">
        <f t="shared" si="65"/>
        <v>753.63</v>
      </c>
    </row>
    <row r="658" spans="1:28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THACYLLO HENRIQUE VENANCIO DA SILVA</v>
      </c>
      <c r="E658" s="6" t="str">
        <f>IF('[1]TCE - ANEXO III - Preencher'!F667="4 - Assistência Odontológica","2 - Outros Profissionais da Saúde",'[1]TCE - ANEXO III - Preencher'!F667)</f>
        <v>3 - Administrativo</v>
      </c>
      <c r="F658" s="9">
        <f>'[1]TCE - ANEXO III - Preencher'!G667</f>
        <v>517410</v>
      </c>
      <c r="G658" s="10" t="str">
        <f>IF('[1]TCE - ANEXO III - Preencher'!H667="","",'[1]TCE - ANEXO III - Preencher'!H667)</f>
        <v>02/2024</v>
      </c>
      <c r="H658" s="11">
        <f>'[1]TCE - ANEXO III - Preencher'!I667</f>
        <v>0</v>
      </c>
      <c r="I658" s="11">
        <f>'[1]TCE - ANEXO III - Preencher'!J667</f>
        <v>123.05</v>
      </c>
      <c r="J658" s="11">
        <f>'[1]TCE - ANEXO III - Preencher'!K667</f>
        <v>0</v>
      </c>
      <c r="K658" s="12">
        <f>'[1]TCE - ANEXO III - Preencher'!L667</f>
        <v>109.035685884692</v>
      </c>
      <c r="L658" s="12">
        <f>'[1]TCE - ANEXO III - Preencher'!M667</f>
        <v>7.06</v>
      </c>
      <c r="M658" s="12">
        <f t="shared" si="60"/>
        <v>101.975685884692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1.0900000000000001</v>
      </c>
      <c r="Y658" s="12">
        <f>'[1]TCE - ANEXO III - Preencher'!Z667</f>
        <v>0</v>
      </c>
      <c r="Z658" s="12">
        <f t="shared" si="64"/>
        <v>1.0900000000000001</v>
      </c>
      <c r="AA658" s="13" t="str">
        <f>IF('[1]TCE - ANEXO III - Preencher'!AB667="","",'[1]TCE - ANEXO III - Preencher'!AB667)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8" s="12">
        <f t="shared" si="65"/>
        <v>226.115685884692</v>
      </c>
    </row>
    <row r="659" spans="1:28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THAILANE MARIA LINS DA SILVA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>
        <f>'[1]TCE - ANEXO III - Preencher'!G668</f>
        <v>322205</v>
      </c>
      <c r="G659" s="10" t="str">
        <f>IF('[1]TCE - ANEXO III - Preencher'!H668="","",'[1]TCE - ANEXO III - Preencher'!H668)</f>
        <v>02/2024</v>
      </c>
      <c r="H659" s="11">
        <f>'[1]TCE - ANEXO III - Preencher'!I668</f>
        <v>0</v>
      </c>
      <c r="I659" s="11">
        <f>'[1]TCE - ANEXO III - Preencher'!J668</f>
        <v>148.36000000000001</v>
      </c>
      <c r="J659" s="11">
        <f>'[1]TCE - ANEXO III - Preencher'!K668</f>
        <v>0</v>
      </c>
      <c r="K659" s="12">
        <f>'[1]TCE - ANEXO III - Preencher'!L668</f>
        <v>109.035685884692</v>
      </c>
      <c r="L659" s="12">
        <f>'[1]TCE - ANEXO III - Preencher'!M668</f>
        <v>7.06</v>
      </c>
      <c r="M659" s="12">
        <f t="shared" si="60"/>
        <v>101.975685884692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979.81</v>
      </c>
      <c r="Y659" s="12">
        <f>'[1]TCE - ANEXO III - Preencher'!Z668</f>
        <v>0</v>
      </c>
      <c r="Z659" s="12">
        <f t="shared" si="64"/>
        <v>979.81</v>
      </c>
      <c r="AA659" s="13" t="str">
        <f>IF('[1]TCE - ANEXO III - Preencher'!AB668="","",'[1]TCE - ANEXO III - Preencher'!AB668)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59" s="12">
        <f t="shared" si="65"/>
        <v>1230.1456858846918</v>
      </c>
    </row>
    <row r="660" spans="1:28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THAIS POLIANNA DE OLIVEIRA CAVALCANTE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>
        <f>'[1]TCE - ANEXO III - Preencher'!G669</f>
        <v>223505</v>
      </c>
      <c r="G660" s="10" t="str">
        <f>IF('[1]TCE - ANEXO III - Preencher'!H669="","",'[1]TCE - ANEXO III - Preencher'!H669)</f>
        <v>02/2024</v>
      </c>
      <c r="H660" s="11">
        <f>'[1]TCE - ANEXO III - Preencher'!I669</f>
        <v>0</v>
      </c>
      <c r="I660" s="11">
        <f>'[1]TCE - ANEXO III - Preencher'!J669</f>
        <v>228.04</v>
      </c>
      <c r="J660" s="11">
        <f>'[1]TCE - ANEXO III - Preencher'!K669</f>
        <v>0</v>
      </c>
      <c r="K660" s="12">
        <f>'[1]TCE - ANEXO III - Preencher'!L669</f>
        <v>0</v>
      </c>
      <c r="L660" s="12">
        <f>'[1]TCE - ANEXO III - Preencher'!M669</f>
        <v>0</v>
      </c>
      <c r="M660" s="12">
        <f t="shared" si="60"/>
        <v>0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1211.24</v>
      </c>
      <c r="Y660" s="12">
        <f>'[1]TCE - ANEXO III - Preencher'!Z669</f>
        <v>0</v>
      </c>
      <c r="Z660" s="12">
        <f t="shared" si="64"/>
        <v>1211.24</v>
      </c>
      <c r="AA660" s="13" t="str">
        <f>IF('[1]TCE - ANEXO III - Preencher'!AB669="","",'[1]TCE - ANEXO III - Preencher'!AB669)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0" s="12">
        <f t="shared" si="65"/>
        <v>1439.28</v>
      </c>
    </row>
    <row r="661" spans="1:28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THAIS VITORIA DE OLIVEIRA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>
        <f>'[1]TCE - ANEXO III - Preencher'!G670</f>
        <v>223505</v>
      </c>
      <c r="G661" s="10" t="str">
        <f>IF('[1]TCE - ANEXO III - Preencher'!H670="","",'[1]TCE - ANEXO III - Preencher'!H670)</f>
        <v>02/2024</v>
      </c>
      <c r="H661" s="11">
        <f>'[1]TCE - ANEXO III - Preencher'!I670</f>
        <v>0</v>
      </c>
      <c r="I661" s="11">
        <f>'[1]TCE - ANEXO III - Preencher'!J670</f>
        <v>171.31</v>
      </c>
      <c r="J661" s="11">
        <f>'[1]TCE - ANEXO III - Preencher'!K670</f>
        <v>0</v>
      </c>
      <c r="K661" s="12">
        <f>'[1]TCE - ANEXO III - Preencher'!L670</f>
        <v>0</v>
      </c>
      <c r="L661" s="12">
        <f>'[1]TCE - ANEXO III - Preencher'!M670</f>
        <v>0</v>
      </c>
      <c r="M661" s="12">
        <f t="shared" si="60"/>
        <v>0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1462.09</v>
      </c>
      <c r="Y661" s="12">
        <f>'[1]TCE - ANEXO III - Preencher'!Z670</f>
        <v>0</v>
      </c>
      <c r="Z661" s="12">
        <f t="shared" si="64"/>
        <v>1462.09</v>
      </c>
      <c r="AA661" s="13" t="str">
        <f>IF('[1]TCE - ANEXO III - Preencher'!AB670="","",'[1]TCE - ANEXO III - Preencher'!AB670)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1" s="12">
        <f t="shared" si="65"/>
        <v>1633.3999999999999</v>
      </c>
    </row>
    <row r="662" spans="1:28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THAISA MILLENA LIMA DA SILVA</v>
      </c>
      <c r="E662" s="6" t="str">
        <f>IF('[1]TCE - ANEXO III - Preencher'!F671="4 - Assistência Odontológica","2 - Outros Profissionais da Saúde",'[1]TCE - ANEXO III - Preencher'!F671)</f>
        <v>2 - Outros Profissionais da Saúde</v>
      </c>
      <c r="F662" s="9">
        <f>'[1]TCE - ANEXO III - Preencher'!G671</f>
        <v>223505</v>
      </c>
      <c r="G662" s="10" t="str">
        <f>IF('[1]TCE - ANEXO III - Preencher'!H671="","",'[1]TCE - ANEXO III - Preencher'!H671)</f>
        <v>02/2024</v>
      </c>
      <c r="H662" s="11">
        <f>'[1]TCE - ANEXO III - Preencher'!I671</f>
        <v>0</v>
      </c>
      <c r="I662" s="11">
        <f>'[1]TCE - ANEXO III - Preencher'!J671</f>
        <v>185.14</v>
      </c>
      <c r="J662" s="11">
        <f>'[1]TCE - ANEXO III - Preencher'!K671</f>
        <v>0</v>
      </c>
      <c r="K662" s="12">
        <f>'[1]TCE - ANEXO III - Preencher'!L671</f>
        <v>0</v>
      </c>
      <c r="L662" s="12">
        <f>'[1]TCE - ANEXO III - Preencher'!M671</f>
        <v>0</v>
      </c>
      <c r="M662" s="12">
        <f t="shared" si="60"/>
        <v>0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1114.04</v>
      </c>
      <c r="Y662" s="12">
        <f>'[1]TCE - ANEXO III - Preencher'!Z671</f>
        <v>0</v>
      </c>
      <c r="Z662" s="12">
        <f t="shared" si="64"/>
        <v>1114.04</v>
      </c>
      <c r="AA662" s="13" t="str">
        <f>IF('[1]TCE - ANEXO III - Preencher'!AB671="","",'[1]TCE - ANEXO III - Preencher'!AB671)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2" s="12">
        <f t="shared" si="65"/>
        <v>1299.1799999999998</v>
      </c>
    </row>
    <row r="663" spans="1:28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THAISE OLIVEIRA DA SILVA</v>
      </c>
      <c r="E663" s="6" t="str">
        <f>IF('[1]TCE - ANEXO III - Preencher'!F672="4 - Assistência Odontológica","2 - Outros Profissionais da Saúde",'[1]TCE - ANEXO III - Preencher'!F672)</f>
        <v>2 - Outros Profissionais da Saúde</v>
      </c>
      <c r="F663" s="9">
        <f>'[1]TCE - ANEXO III - Preencher'!G672</f>
        <v>322205</v>
      </c>
      <c r="G663" s="10" t="str">
        <f>IF('[1]TCE - ANEXO III - Preencher'!H672="","",'[1]TCE - ANEXO III - Preencher'!H672)</f>
        <v>02/2024</v>
      </c>
      <c r="H663" s="11">
        <f>'[1]TCE - ANEXO III - Preencher'!I672</f>
        <v>0</v>
      </c>
      <c r="I663" s="11">
        <f>'[1]TCE - ANEXO III - Preencher'!J672</f>
        <v>113.19</v>
      </c>
      <c r="J663" s="11">
        <f>'[1]TCE - ANEXO III - Preencher'!K672</f>
        <v>0</v>
      </c>
      <c r="K663" s="12">
        <f>'[1]TCE - ANEXO III - Preencher'!L672</f>
        <v>109.035685884692</v>
      </c>
      <c r="L663" s="12">
        <f>'[1]TCE - ANEXO III - Preencher'!M672</f>
        <v>7.06</v>
      </c>
      <c r="M663" s="12">
        <f t="shared" si="60"/>
        <v>101.975685884692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978.68</v>
      </c>
      <c r="Y663" s="12">
        <f>'[1]TCE - ANEXO III - Preencher'!Z672</f>
        <v>0</v>
      </c>
      <c r="Z663" s="12">
        <f t="shared" si="64"/>
        <v>978.68</v>
      </c>
      <c r="AA663" s="13" t="str">
        <f>IF('[1]TCE - ANEXO III - Preencher'!AB672="","",'[1]TCE - ANEXO III - Preencher'!AB672)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3" s="12">
        <f t="shared" si="65"/>
        <v>1193.8456858846919</v>
      </c>
    </row>
    <row r="664" spans="1:28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THALISSON JULIO DA SILVA FREIRE</v>
      </c>
      <c r="E664" s="6" t="str">
        <f>IF('[1]TCE - ANEXO III - Preencher'!F673="4 - Assistência Odontológica","2 - Outros Profissionais da Saúde",'[1]TCE - ANEXO III - Preencher'!F673)</f>
        <v>3 - Administrativo</v>
      </c>
      <c r="F664" s="9">
        <f>'[1]TCE - ANEXO III - Preencher'!G673</f>
        <v>411005</v>
      </c>
      <c r="G664" s="10" t="str">
        <f>IF('[1]TCE - ANEXO III - Preencher'!H673="","",'[1]TCE - ANEXO III - Preencher'!H673)</f>
        <v>02/2024</v>
      </c>
      <c r="H664" s="11">
        <f>'[1]TCE - ANEXO III - Preencher'!I673</f>
        <v>0</v>
      </c>
      <c r="I664" s="11">
        <f>'[1]TCE - ANEXO III - Preencher'!J673</f>
        <v>109.8</v>
      </c>
      <c r="J664" s="11">
        <f>'[1]TCE - ANEXO III - Preencher'!K673</f>
        <v>0</v>
      </c>
      <c r="K664" s="12">
        <f>'[1]TCE - ANEXO III - Preencher'!L673</f>
        <v>0</v>
      </c>
      <c r="L664" s="12">
        <f>'[1]TCE - ANEXO III - Preencher'!M673</f>
        <v>0</v>
      </c>
      <c r="M664" s="12">
        <f t="shared" si="60"/>
        <v>0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0.45</v>
      </c>
      <c r="Y664" s="12">
        <f>'[1]TCE - ANEXO III - Preencher'!Z673</f>
        <v>0</v>
      </c>
      <c r="Z664" s="12">
        <f t="shared" si="64"/>
        <v>0.45</v>
      </c>
      <c r="AA664" s="13" t="str">
        <f>IF('[1]TCE - ANEXO III - Preencher'!AB673="","",'[1]TCE - ANEXO III - Preencher'!AB673)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4" s="12">
        <f t="shared" si="65"/>
        <v>110.25</v>
      </c>
    </row>
    <row r="665" spans="1:28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THAMIRA EMANOELY SILVA DE CARVALHO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>
        <f>'[1]TCE - ANEXO III - Preencher'!G674</f>
        <v>223505</v>
      </c>
      <c r="G665" s="10" t="str">
        <f>IF('[1]TCE - ANEXO III - Preencher'!H674="","",'[1]TCE - ANEXO III - Preencher'!H674)</f>
        <v>02/2024</v>
      </c>
      <c r="H665" s="11">
        <f>'[1]TCE - ANEXO III - Preencher'!I674</f>
        <v>0</v>
      </c>
      <c r="I665" s="11">
        <f>'[1]TCE - ANEXO III - Preencher'!J674</f>
        <v>250.54</v>
      </c>
      <c r="J665" s="11">
        <f>'[1]TCE - ANEXO III - Preencher'!K674</f>
        <v>0</v>
      </c>
      <c r="K665" s="12">
        <f>'[1]TCE - ANEXO III - Preencher'!L674</f>
        <v>0</v>
      </c>
      <c r="L665" s="12">
        <f>'[1]TCE - ANEXO III - Preencher'!M674</f>
        <v>0</v>
      </c>
      <c r="M665" s="12">
        <f t="shared" si="60"/>
        <v>0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1179.02</v>
      </c>
      <c r="Y665" s="12">
        <f>'[1]TCE - ANEXO III - Preencher'!Z674</f>
        <v>0</v>
      </c>
      <c r="Z665" s="12">
        <f t="shared" si="64"/>
        <v>1179.02</v>
      </c>
      <c r="AA665" s="13" t="str">
        <f>IF('[1]TCE - ANEXO III - Preencher'!AB674="","",'[1]TCE - ANEXO III - Preencher'!AB674)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5" s="12">
        <f t="shared" si="65"/>
        <v>1429.56</v>
      </c>
    </row>
    <row r="666" spans="1:28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THAMIRES CRISTINE DE ASSIS GOMES</v>
      </c>
      <c r="E666" s="6" t="str">
        <f>IF('[1]TCE - ANEXO III - Preencher'!F675="4 - Assistência Odontológica","2 - Outros Profissionais da Saúde",'[1]TCE - ANEXO III - Preencher'!F675)</f>
        <v>2 - Outros Profissionais da Saúde</v>
      </c>
      <c r="F666" s="9">
        <f>'[1]TCE - ANEXO III - Preencher'!G675</f>
        <v>324115</v>
      </c>
      <c r="G666" s="10" t="str">
        <f>IF('[1]TCE - ANEXO III - Preencher'!H675="","",'[1]TCE - ANEXO III - Preencher'!H675)</f>
        <v>02/2024</v>
      </c>
      <c r="H666" s="11">
        <f>'[1]TCE - ANEXO III - Preencher'!I675</f>
        <v>0</v>
      </c>
      <c r="I666" s="11">
        <f>'[1]TCE - ANEXO III - Preencher'!J675</f>
        <v>289.35000000000002</v>
      </c>
      <c r="J666" s="11">
        <f>'[1]TCE - ANEXO III - Preencher'!K675</f>
        <v>0</v>
      </c>
      <c r="K666" s="12">
        <f>'[1]TCE - ANEXO III - Preencher'!L675</f>
        <v>109.035685884692</v>
      </c>
      <c r="L666" s="12">
        <f>'[1]TCE - ANEXO III - Preencher'!M675</f>
        <v>7.06</v>
      </c>
      <c r="M666" s="12">
        <f t="shared" si="60"/>
        <v>101.975685884692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0.75</v>
      </c>
      <c r="Y666" s="12">
        <f>'[1]TCE - ANEXO III - Preencher'!Z675</f>
        <v>0</v>
      </c>
      <c r="Z666" s="12">
        <f t="shared" si="64"/>
        <v>0.75</v>
      </c>
      <c r="AA666" s="13" t="str">
        <f>IF('[1]TCE - ANEXO III - Preencher'!AB675="","",'[1]TCE - ANEXO III - Preencher'!AB675)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6" s="12">
        <f t="shared" si="65"/>
        <v>392.07568588469201</v>
      </c>
    </row>
    <row r="667" spans="1:28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THAYANNE MANOELLE DA SILVA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>
        <f>'[1]TCE - ANEXO III - Preencher'!G676</f>
        <v>223505</v>
      </c>
      <c r="G667" s="10" t="str">
        <f>IF('[1]TCE - ANEXO III - Preencher'!H676="","",'[1]TCE - ANEXO III - Preencher'!H676)</f>
        <v>02/2024</v>
      </c>
      <c r="H667" s="11">
        <f>'[1]TCE - ANEXO III - Preencher'!I676</f>
        <v>0</v>
      </c>
      <c r="I667" s="11">
        <f>'[1]TCE - ANEXO III - Preencher'!J676</f>
        <v>207.67</v>
      </c>
      <c r="J667" s="11">
        <f>'[1]TCE - ANEXO III - Preencher'!K676</f>
        <v>0</v>
      </c>
      <c r="K667" s="12">
        <f>'[1]TCE - ANEXO III - Preencher'!L676</f>
        <v>0</v>
      </c>
      <c r="L667" s="12">
        <f>'[1]TCE - ANEXO III - Preencher'!M676</f>
        <v>0</v>
      </c>
      <c r="M667" s="12">
        <f t="shared" si="60"/>
        <v>0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1301.3599999999999</v>
      </c>
      <c r="Y667" s="12">
        <f>'[1]TCE - ANEXO III - Preencher'!Z676</f>
        <v>0</v>
      </c>
      <c r="Z667" s="12">
        <f t="shared" si="64"/>
        <v>1301.3599999999999</v>
      </c>
      <c r="AA667" s="13" t="str">
        <f>IF('[1]TCE - ANEXO III - Preencher'!AB676="","",'[1]TCE - ANEXO III - Preencher'!AB676)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7" s="12">
        <f t="shared" si="65"/>
        <v>1509.03</v>
      </c>
    </row>
    <row r="668" spans="1:28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THIAGO MATEUS GOMES DA SILVA</v>
      </c>
      <c r="E668" s="6" t="str">
        <f>IF('[1]TCE - ANEXO III - Preencher'!F677="4 - Assistência Odontológica","2 - Outros Profissionais da Saúde",'[1]TCE - ANEXO III - Preencher'!F677)</f>
        <v>3 - Administrativo</v>
      </c>
      <c r="F668" s="9">
        <f>'[1]TCE - ANEXO III - Preencher'!G677</f>
        <v>351605</v>
      </c>
      <c r="G668" s="10" t="str">
        <f>IF('[1]TCE - ANEXO III - Preencher'!H677="","",'[1]TCE - ANEXO III - Preencher'!H677)</f>
        <v>02/2024</v>
      </c>
      <c r="H668" s="11">
        <f>'[1]TCE - ANEXO III - Preencher'!I677</f>
        <v>0</v>
      </c>
      <c r="I668" s="11">
        <f>'[1]TCE - ANEXO III - Preencher'!J677</f>
        <v>149.08000000000001</v>
      </c>
      <c r="J668" s="11">
        <f>'[1]TCE - ANEXO III - Preencher'!K677</f>
        <v>0</v>
      </c>
      <c r="K668" s="12">
        <f>'[1]TCE - ANEXO III - Preencher'!L677</f>
        <v>109.035685884692</v>
      </c>
      <c r="L668" s="12">
        <f>'[1]TCE - ANEXO III - Preencher'!M677</f>
        <v>7.06</v>
      </c>
      <c r="M668" s="12">
        <f t="shared" si="60"/>
        <v>101.975685884692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0.89</v>
      </c>
      <c r="Y668" s="12">
        <f>'[1]TCE - ANEXO III - Preencher'!Z677</f>
        <v>0</v>
      </c>
      <c r="Z668" s="12">
        <f t="shared" si="64"/>
        <v>0.89</v>
      </c>
      <c r="AA668" s="13" t="str">
        <f>IF('[1]TCE - ANEXO III - Preencher'!AB677="","",'[1]TCE - ANEXO III - Preencher'!AB677)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8" s="12">
        <f t="shared" si="65"/>
        <v>251.94568588469201</v>
      </c>
    </row>
    <row r="669" spans="1:28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THYAGO HENRIQUE MENEZES DE SANTANA</v>
      </c>
      <c r="E669" s="6" t="str">
        <f>IF('[1]TCE - ANEXO III - Preencher'!F678="4 - Assistência Odontológica","2 - Outros Profissionais da Saúde",'[1]TCE - ANEXO III - Preencher'!F678)</f>
        <v>3 - Administrativo</v>
      </c>
      <c r="F669" s="9">
        <f>'[1]TCE - ANEXO III - Preencher'!G678</f>
        <v>123105</v>
      </c>
      <c r="G669" s="10" t="str">
        <f>IF('[1]TCE - ANEXO III - Preencher'!H678="","",'[1]TCE - ANEXO III - Preencher'!H678)</f>
        <v>02/2024</v>
      </c>
      <c r="H669" s="11">
        <f>'[1]TCE - ANEXO III - Preencher'!I678</f>
        <v>0</v>
      </c>
      <c r="I669" s="11">
        <f>'[1]TCE - ANEXO III - Preencher'!J678</f>
        <v>1137.82</v>
      </c>
      <c r="J669" s="11">
        <f>'[1]TCE - ANEXO III - Preencher'!K678</f>
        <v>0</v>
      </c>
      <c r="K669" s="12">
        <f>'[1]TCE - ANEXO III - Preencher'!L678</f>
        <v>109.035685884692</v>
      </c>
      <c r="L669" s="12">
        <f>'[1]TCE - ANEXO III - Preencher'!M678</f>
        <v>7.06</v>
      </c>
      <c r="M669" s="12">
        <f t="shared" si="60"/>
        <v>101.975685884692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1.5</v>
      </c>
      <c r="Y669" s="12">
        <f>'[1]TCE - ANEXO III - Preencher'!Z678</f>
        <v>0</v>
      </c>
      <c r="Z669" s="12">
        <f t="shared" si="64"/>
        <v>1.5</v>
      </c>
      <c r="AA669" s="13" t="str">
        <f>IF('[1]TCE - ANEXO III - Preencher'!AB678="","",'[1]TCE - ANEXO III - Preencher'!AB678)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69" s="12">
        <f t="shared" si="65"/>
        <v>1241.2956858846919</v>
      </c>
    </row>
    <row r="670" spans="1:28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TIAGO JOSE DA SILVA</v>
      </c>
      <c r="E670" s="6" t="str">
        <f>IF('[1]TCE - ANEXO III - Preencher'!F679="4 - Assistência Odontológica","2 - Outros Profissionais da Saúde",'[1]TCE - ANEXO III - Preencher'!F679)</f>
        <v>2 - Outros Profissionais da Saúde</v>
      </c>
      <c r="F670" s="9">
        <f>'[1]TCE - ANEXO III - Preencher'!G679</f>
        <v>322205</v>
      </c>
      <c r="G670" s="10" t="str">
        <f>IF('[1]TCE - ANEXO III - Preencher'!H679="","",'[1]TCE - ANEXO III - Preencher'!H679)</f>
        <v>02/2024</v>
      </c>
      <c r="H670" s="11">
        <f>'[1]TCE - ANEXO III - Preencher'!I679</f>
        <v>0</v>
      </c>
      <c r="I670" s="11">
        <f>'[1]TCE - ANEXO III - Preencher'!J679</f>
        <v>148.36000000000001</v>
      </c>
      <c r="J670" s="11">
        <f>'[1]TCE - ANEXO III - Preencher'!K679</f>
        <v>0</v>
      </c>
      <c r="K670" s="12">
        <f>'[1]TCE - ANEXO III - Preencher'!L679</f>
        <v>109.035685884692</v>
      </c>
      <c r="L670" s="12">
        <f>'[1]TCE - ANEXO III - Preencher'!M679</f>
        <v>7.06</v>
      </c>
      <c r="M670" s="12">
        <f t="shared" si="60"/>
        <v>101.975685884692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868.48</v>
      </c>
      <c r="Y670" s="12">
        <f>'[1]TCE - ANEXO III - Preencher'!Z679</f>
        <v>0</v>
      </c>
      <c r="Z670" s="12">
        <f t="shared" si="64"/>
        <v>868.48</v>
      </c>
      <c r="AA670" s="13" t="str">
        <f>IF('[1]TCE - ANEXO III - Preencher'!AB679="","",'[1]TCE - ANEXO III - Preencher'!AB679)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70" s="12">
        <f t="shared" si="65"/>
        <v>1118.8156858846919</v>
      </c>
    </row>
    <row r="671" spans="1:28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VALDENIA SILVA DOS SANTOS</v>
      </c>
      <c r="E671" s="6" t="str">
        <f>IF('[1]TCE - ANEXO III - Preencher'!F680="4 - Assistência Odontológica","2 - Outros Profissionais da Saúde",'[1]TCE - ANEXO III - Preencher'!F680)</f>
        <v>2 - Outros Profissionais da Saúde</v>
      </c>
      <c r="F671" s="9">
        <f>'[1]TCE - ANEXO III - Preencher'!G680</f>
        <v>322415</v>
      </c>
      <c r="G671" s="10" t="str">
        <f>IF('[1]TCE - ANEXO III - Preencher'!H680="","",'[1]TCE - ANEXO III - Preencher'!H680)</f>
        <v>02/2024</v>
      </c>
      <c r="H671" s="11">
        <f>'[1]TCE - ANEXO III - Preencher'!I680</f>
        <v>0</v>
      </c>
      <c r="I671" s="11">
        <f>'[1]TCE - ANEXO III - Preencher'!J680</f>
        <v>135.55000000000001</v>
      </c>
      <c r="J671" s="11">
        <f>'[1]TCE - ANEXO III - Preencher'!K680</f>
        <v>0</v>
      </c>
      <c r="K671" s="12">
        <f>'[1]TCE - ANEXO III - Preencher'!L680</f>
        <v>109.035685884692</v>
      </c>
      <c r="L671" s="12">
        <f>'[1]TCE - ANEXO III - Preencher'!M680</f>
        <v>7.06</v>
      </c>
      <c r="M671" s="12">
        <f t="shared" si="60"/>
        <v>101.975685884692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1.23</v>
      </c>
      <c r="Y671" s="12">
        <f>'[1]TCE - ANEXO III - Preencher'!Z680</f>
        <v>0</v>
      </c>
      <c r="Z671" s="12">
        <f t="shared" si="64"/>
        <v>1.23</v>
      </c>
      <c r="AA671" s="13" t="str">
        <f>IF('[1]TCE - ANEXO III - Preencher'!AB680="","",'[1]TCE - ANEXO III - Preencher'!AB680)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71" s="12">
        <f t="shared" si="65"/>
        <v>238.75568588469199</v>
      </c>
    </row>
    <row r="672" spans="1:28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VALDERICE SILVA DO CARMO</v>
      </c>
      <c r="E672" s="6" t="str">
        <f>IF('[1]TCE - ANEXO III - Preencher'!F681="4 - Assistência Odontológica","2 - Outros Profissionais da Saúde",'[1]TCE - ANEXO III - Preencher'!F681)</f>
        <v>2 - Outros Profissionais da Saúde</v>
      </c>
      <c r="F672" s="9">
        <f>'[1]TCE - ANEXO III - Preencher'!G681</f>
        <v>322205</v>
      </c>
      <c r="G672" s="10" t="str">
        <f>IF('[1]TCE - ANEXO III - Preencher'!H681="","",'[1]TCE - ANEXO III - Preencher'!H681)</f>
        <v>02/2024</v>
      </c>
      <c r="H672" s="11">
        <f>'[1]TCE - ANEXO III - Preencher'!I681</f>
        <v>0</v>
      </c>
      <c r="I672" s="11">
        <f>'[1]TCE - ANEXO III - Preencher'!J681</f>
        <v>0</v>
      </c>
      <c r="J672" s="11">
        <f>'[1]TCE - ANEXO III - Preencher'!K681</f>
        <v>0</v>
      </c>
      <c r="K672" s="12">
        <f>'[1]TCE - ANEXO III - Preencher'!L681</f>
        <v>0</v>
      </c>
      <c r="L672" s="12">
        <f>'[1]TCE - ANEXO III - Preencher'!M681</f>
        <v>0</v>
      </c>
      <c r="M672" s="12">
        <f t="shared" si="60"/>
        <v>0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2035.48</v>
      </c>
      <c r="Y672" s="12">
        <f>'[1]TCE - ANEXO III - Preencher'!Z681</f>
        <v>0</v>
      </c>
      <c r="Z672" s="12">
        <f t="shared" si="64"/>
        <v>2035.48</v>
      </c>
      <c r="AA672" s="13" t="str">
        <f>IF('[1]TCE - ANEXO III - Preencher'!AB681="","",'[1]TCE - ANEXO III - Preencher'!AB681)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72" s="12">
        <f t="shared" si="65"/>
        <v>2035.48</v>
      </c>
    </row>
    <row r="673" spans="1:28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VALDETE FERREIRA CASTRO DA SILVA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>
        <f>'[1]TCE - ANEXO III - Preencher'!G682</f>
        <v>322205</v>
      </c>
      <c r="G673" s="10" t="str">
        <f>IF('[1]TCE - ANEXO III - Preencher'!H682="","",'[1]TCE - ANEXO III - Preencher'!H682)</f>
        <v>02/2024</v>
      </c>
      <c r="H673" s="11">
        <f>'[1]TCE - ANEXO III - Preencher'!I682</f>
        <v>0</v>
      </c>
      <c r="I673" s="11">
        <f>'[1]TCE - ANEXO III - Preencher'!J682</f>
        <v>201.97</v>
      </c>
      <c r="J673" s="11">
        <f>'[1]TCE - ANEXO III - Preencher'!K682</f>
        <v>0</v>
      </c>
      <c r="K673" s="12">
        <f>'[1]TCE - ANEXO III - Preencher'!L682</f>
        <v>109.035685884692</v>
      </c>
      <c r="L673" s="12">
        <f>'[1]TCE - ANEXO III - Preencher'!M682</f>
        <v>7.06</v>
      </c>
      <c r="M673" s="12">
        <f t="shared" si="60"/>
        <v>101.975685884692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129.80769230769201</v>
      </c>
      <c r="R673" s="12">
        <f>'[1]TCE - ANEXO III - Preencher'!S682</f>
        <v>84.72</v>
      </c>
      <c r="S673" s="12">
        <f t="shared" si="62"/>
        <v>45.087692307692009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421.31</v>
      </c>
      <c r="Y673" s="12">
        <f>'[1]TCE - ANEXO III - Preencher'!Z682</f>
        <v>0</v>
      </c>
      <c r="Z673" s="12">
        <f t="shared" si="64"/>
        <v>421.31</v>
      </c>
      <c r="AA673" s="13" t="str">
        <f>IF('[1]TCE - ANEXO III - Preencher'!AB682="","",'[1]TCE - ANEXO III - Preencher'!AB682)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73" s="12">
        <f t="shared" si="65"/>
        <v>770.34337819238408</v>
      </c>
    </row>
    <row r="674" spans="1:28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VALDINEIDE MARIA P DE BARROS</v>
      </c>
      <c r="E674" s="6" t="str">
        <f>IF('[1]TCE - ANEXO III - Preencher'!F683="4 - Assistência Odontológica","2 - Outros Profissionais da Saúde",'[1]TCE - ANEXO III - Preencher'!F683)</f>
        <v>2 - Outros Profissionais da Saúde</v>
      </c>
      <c r="F674" s="9">
        <f>'[1]TCE - ANEXO III - Preencher'!G683</f>
        <v>322205</v>
      </c>
      <c r="G674" s="10" t="str">
        <f>IF('[1]TCE - ANEXO III - Preencher'!H683="","",'[1]TCE - ANEXO III - Preencher'!H683)</f>
        <v>02/2024</v>
      </c>
      <c r="H674" s="11">
        <f>'[1]TCE - ANEXO III - Preencher'!I683</f>
        <v>0</v>
      </c>
      <c r="I674" s="11">
        <f>'[1]TCE - ANEXO III - Preencher'!J683</f>
        <v>158.35</v>
      </c>
      <c r="J674" s="11">
        <f>'[1]TCE - ANEXO III - Preencher'!K683</f>
        <v>0</v>
      </c>
      <c r="K674" s="12">
        <f>'[1]TCE - ANEXO III - Preencher'!L683</f>
        <v>109.035685884692</v>
      </c>
      <c r="L674" s="12">
        <f>'[1]TCE - ANEXO III - Preencher'!M683</f>
        <v>7.06</v>
      </c>
      <c r="M674" s="12">
        <f t="shared" si="60"/>
        <v>101.975685884692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866.43</v>
      </c>
      <c r="Y674" s="12">
        <f>'[1]TCE - ANEXO III - Preencher'!Z683</f>
        <v>0</v>
      </c>
      <c r="Z674" s="12">
        <f t="shared" si="64"/>
        <v>866.43</v>
      </c>
      <c r="AA674" s="13" t="str">
        <f>IF('[1]TCE - ANEXO III - Preencher'!AB683="","",'[1]TCE - ANEXO III - Preencher'!AB683)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74" s="12">
        <f t="shared" si="65"/>
        <v>1126.755685884692</v>
      </c>
    </row>
    <row r="675" spans="1:28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VALERIA EMILY FREITAS DA SILVA</v>
      </c>
      <c r="E675" s="6" t="str">
        <f>IF('[1]TCE - ANEXO III - Preencher'!F684="4 - Assistência Odontológica","2 - Outros Profissionais da Saúde",'[1]TCE - ANEXO III - Preencher'!F684)</f>
        <v>3 - Administrativo</v>
      </c>
      <c r="F675" s="9">
        <f>'[1]TCE - ANEXO III - Preencher'!G684</f>
        <v>517410</v>
      </c>
      <c r="G675" s="10" t="str">
        <f>IF('[1]TCE - ANEXO III - Preencher'!H684="","",'[1]TCE - ANEXO III - Preencher'!H684)</f>
        <v>02/2024</v>
      </c>
      <c r="H675" s="11">
        <f>'[1]TCE - ANEXO III - Preencher'!I684</f>
        <v>0</v>
      </c>
      <c r="I675" s="11">
        <f>'[1]TCE - ANEXO III - Preencher'!J684</f>
        <v>139.46</v>
      </c>
      <c r="J675" s="11">
        <f>'[1]TCE - ANEXO III - Preencher'!K684</f>
        <v>0</v>
      </c>
      <c r="K675" s="12">
        <f>'[1]TCE - ANEXO III - Preencher'!L684</f>
        <v>109.035685884692</v>
      </c>
      <c r="L675" s="12">
        <f>'[1]TCE - ANEXO III - Preencher'!M684</f>
        <v>7.06</v>
      </c>
      <c r="M675" s="12">
        <f t="shared" si="60"/>
        <v>101.975685884692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0.86</v>
      </c>
      <c r="Y675" s="12">
        <f>'[1]TCE - ANEXO III - Preencher'!Z684</f>
        <v>0</v>
      </c>
      <c r="Z675" s="12">
        <f t="shared" si="64"/>
        <v>0.86</v>
      </c>
      <c r="AA675" s="13" t="str">
        <f>IF('[1]TCE - ANEXO III - Preencher'!AB684="","",'[1]TCE - ANEXO III - Preencher'!AB684)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75" s="12">
        <f t="shared" si="65"/>
        <v>242.29568588469203</v>
      </c>
    </row>
    <row r="676" spans="1:28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VANESSA EMANUELLY TOLEDO DE CASTRO</v>
      </c>
      <c r="E676" s="6" t="str">
        <f>IF('[1]TCE - ANEXO III - Preencher'!F685="4 - Assistência Odontológica","2 - Outros Profissionais da Saúde",'[1]TCE - ANEXO III - Preencher'!F685)</f>
        <v>3 - Administrativo</v>
      </c>
      <c r="F676" s="9">
        <f>'[1]TCE - ANEXO III - Preencher'!G685</f>
        <v>422110</v>
      </c>
      <c r="G676" s="10" t="str">
        <f>IF('[1]TCE - ANEXO III - Preencher'!H685="","",'[1]TCE - ANEXO III - Preencher'!H685)</f>
        <v>02/2024</v>
      </c>
      <c r="H676" s="11">
        <f>'[1]TCE - ANEXO III - Preencher'!I685</f>
        <v>0</v>
      </c>
      <c r="I676" s="11">
        <f>'[1]TCE - ANEXO III - Preencher'!J685</f>
        <v>13.26</v>
      </c>
      <c r="J676" s="11">
        <f>'[1]TCE - ANEXO III - Preencher'!K685</f>
        <v>0</v>
      </c>
      <c r="K676" s="12">
        <f>'[1]TCE - ANEXO III - Preencher'!L685</f>
        <v>109.035685884692</v>
      </c>
      <c r="L676" s="12">
        <f>'[1]TCE - ANEXO III - Preencher'!M685</f>
        <v>7.06</v>
      </c>
      <c r="M676" s="12">
        <f t="shared" si="60"/>
        <v>101.975685884692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115.235685884692</v>
      </c>
    </row>
    <row r="677" spans="1:28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VANESSA KAROLLAYNE LINS DOS SANTOS</v>
      </c>
      <c r="E677" s="6" t="str">
        <f>IF('[1]TCE - ANEXO III - Preencher'!F686="4 - Assistência Odontológica","2 - Outros Profissionais da Saúde",'[1]TCE - ANEXO III - Preencher'!F686)</f>
        <v>3 - Administrativo</v>
      </c>
      <c r="F677" s="9">
        <f>'[1]TCE - ANEXO III - Preencher'!G686</f>
        <v>422110</v>
      </c>
      <c r="G677" s="10" t="str">
        <f>IF('[1]TCE - ANEXO III - Preencher'!H686="","",'[1]TCE - ANEXO III - Preencher'!H686)</f>
        <v>02/2024</v>
      </c>
      <c r="H677" s="11">
        <f>'[1]TCE - ANEXO III - Preencher'!I686</f>
        <v>0</v>
      </c>
      <c r="I677" s="11">
        <f>'[1]TCE - ANEXO III - Preencher'!J686</f>
        <v>13.27</v>
      </c>
      <c r="J677" s="11">
        <f>'[1]TCE - ANEXO III - Preencher'!K686</f>
        <v>0</v>
      </c>
      <c r="K677" s="12">
        <f>'[1]TCE - ANEXO III - Preencher'!L686</f>
        <v>109.035685884692</v>
      </c>
      <c r="L677" s="12">
        <f>'[1]TCE - ANEXO III - Preencher'!M686</f>
        <v>7.06</v>
      </c>
      <c r="M677" s="12">
        <f t="shared" si="60"/>
        <v>101.975685884692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115.24568588469199</v>
      </c>
    </row>
    <row r="678" spans="1:28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VANESSA NATHALIA DA SILVA</v>
      </c>
      <c r="E678" s="6" t="str">
        <f>IF('[1]TCE - ANEXO III - Preencher'!F687="4 - Assistência Odontológica","2 - Outros Profissionais da Saúde",'[1]TCE - ANEXO III - Preencher'!F687)</f>
        <v>2 - Outros Profissionais da Saúde</v>
      </c>
      <c r="F678" s="9">
        <f>'[1]TCE - ANEXO III - Preencher'!G687</f>
        <v>322205</v>
      </c>
      <c r="G678" s="10" t="str">
        <f>IF('[1]TCE - ANEXO III - Preencher'!H687="","",'[1]TCE - ANEXO III - Preencher'!H687)</f>
        <v>02/2024</v>
      </c>
      <c r="H678" s="11">
        <f>'[1]TCE - ANEXO III - Preencher'!I687</f>
        <v>0</v>
      </c>
      <c r="I678" s="11">
        <f>'[1]TCE - ANEXO III - Preencher'!J687</f>
        <v>172.31</v>
      </c>
      <c r="J678" s="11">
        <f>'[1]TCE - ANEXO III - Preencher'!K687</f>
        <v>0</v>
      </c>
      <c r="K678" s="12">
        <f>'[1]TCE - ANEXO III - Preencher'!L687</f>
        <v>109.035685884692</v>
      </c>
      <c r="L678" s="12">
        <f>'[1]TCE - ANEXO III - Preencher'!M687</f>
        <v>7.06</v>
      </c>
      <c r="M678" s="12">
        <f t="shared" si="60"/>
        <v>101.975685884692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77.55</v>
      </c>
      <c r="U678" s="12">
        <f>'[1]TCE - ANEXO III - Preencher'!V687</f>
        <v>0</v>
      </c>
      <c r="V678" s="12">
        <f t="shared" si="63"/>
        <v>77.55</v>
      </c>
      <c r="W678" s="13" t="str">
        <f>IF('[1]TCE - ANEXO III - Preencher'!X687="","",'[1]TCE - ANEXO III - Preencher'!X687)</f>
        <v>AUX CRECHE</v>
      </c>
      <c r="X678" s="12">
        <f>'[1]TCE - ANEXO III - Preencher'!Y687</f>
        <v>902.8</v>
      </c>
      <c r="Y678" s="12">
        <f>'[1]TCE - ANEXO III - Preencher'!Z687</f>
        <v>0</v>
      </c>
      <c r="Z678" s="12">
        <f t="shared" si="64"/>
        <v>902.8</v>
      </c>
      <c r="AA678" s="13" t="str">
        <f>IF('[1]TCE - ANEXO III - Preencher'!AB687="","",'[1]TCE - ANEXO III - Preencher'!AB687)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78" s="12">
        <f t="shared" si="65"/>
        <v>1254.6356858846921</v>
      </c>
    </row>
    <row r="679" spans="1:28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VANILDA ARAUJO DOS REIS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>
        <f>'[1]TCE - ANEXO III - Preencher'!G688</f>
        <v>223505</v>
      </c>
      <c r="G679" s="10" t="str">
        <f>IF('[1]TCE - ANEXO III - Preencher'!H688="","",'[1]TCE - ANEXO III - Preencher'!H688)</f>
        <v>02/2024</v>
      </c>
      <c r="H679" s="11">
        <f>'[1]TCE - ANEXO III - Preencher'!I688</f>
        <v>0</v>
      </c>
      <c r="I679" s="11">
        <f>'[1]TCE - ANEXO III - Preencher'!J688</f>
        <v>250.54</v>
      </c>
      <c r="J679" s="11">
        <f>'[1]TCE - ANEXO III - Preencher'!K688</f>
        <v>0</v>
      </c>
      <c r="K679" s="12">
        <f>'[1]TCE - ANEXO III - Preencher'!L688</f>
        <v>0</v>
      </c>
      <c r="L679" s="12">
        <f>'[1]TCE - ANEXO III - Preencher'!M688</f>
        <v>0</v>
      </c>
      <c r="M679" s="12">
        <f t="shared" si="60"/>
        <v>0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603.91999999999996</v>
      </c>
      <c r="Y679" s="12">
        <f>'[1]TCE - ANEXO III - Preencher'!Z688</f>
        <v>0</v>
      </c>
      <c r="Z679" s="12">
        <f t="shared" si="64"/>
        <v>603.91999999999996</v>
      </c>
      <c r="AA679" s="13" t="str">
        <f>IF('[1]TCE - ANEXO III - Preencher'!AB688="","",'[1]TCE - ANEXO III - Preencher'!AB688)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79" s="12">
        <f t="shared" si="65"/>
        <v>854.45999999999992</v>
      </c>
    </row>
    <row r="680" spans="1:28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 xml:space="preserve">VERA LUCIA VIANA RAMOS GOMES </v>
      </c>
      <c r="E680" s="6" t="str">
        <f>IF('[1]TCE - ANEXO III - Preencher'!F689="4 - Assistência Odontológica","2 - Outros Profissionais da Saúde",'[1]TCE - ANEXO III - Preencher'!F689)</f>
        <v>2 - Outros Profissionais da Saúde</v>
      </c>
      <c r="F680" s="9">
        <f>'[1]TCE - ANEXO III - Preencher'!G689</f>
        <v>223505</v>
      </c>
      <c r="G680" s="10" t="str">
        <f>IF('[1]TCE - ANEXO III - Preencher'!H689="","",'[1]TCE - ANEXO III - Preencher'!H689)</f>
        <v>02/2024</v>
      </c>
      <c r="H680" s="11">
        <f>'[1]TCE - ANEXO III - Preencher'!I689</f>
        <v>0</v>
      </c>
      <c r="I680" s="11">
        <f>'[1]TCE - ANEXO III - Preencher'!J689</f>
        <v>223.69</v>
      </c>
      <c r="J680" s="11">
        <f>'[1]TCE - ANEXO III - Preencher'!K689</f>
        <v>0</v>
      </c>
      <c r="K680" s="12">
        <f>'[1]TCE - ANEXO III - Preencher'!L689</f>
        <v>0</v>
      </c>
      <c r="L680" s="12">
        <f>'[1]TCE - ANEXO III - Preencher'!M689</f>
        <v>0</v>
      </c>
      <c r="M680" s="12">
        <f t="shared" si="60"/>
        <v>0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129.80769230769201</v>
      </c>
      <c r="R680" s="12">
        <f>'[1]TCE - ANEXO III - Preencher'!S689</f>
        <v>82.5</v>
      </c>
      <c r="S680" s="12">
        <f t="shared" si="62"/>
        <v>47.307692307692008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1197.06</v>
      </c>
      <c r="Y680" s="12">
        <f>'[1]TCE - ANEXO III - Preencher'!Z689</f>
        <v>0</v>
      </c>
      <c r="Z680" s="12">
        <f t="shared" si="64"/>
        <v>1197.06</v>
      </c>
      <c r="AA680" s="13" t="str">
        <f>IF('[1]TCE - ANEXO III - Preencher'!AB689="","",'[1]TCE - ANEXO III - Preencher'!AB689)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80" s="12">
        <f t="shared" si="65"/>
        <v>1468.0576923076919</v>
      </c>
    </row>
    <row r="681" spans="1:28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VICTOR GABRIEL DE SOUZA SILVA</v>
      </c>
      <c r="E681" s="6" t="str">
        <f>IF('[1]TCE - ANEXO III - Preencher'!F690="4 - Assistência Odontológica","2 - Outros Profissionais da Saúde",'[1]TCE - ANEXO III - Preencher'!F690)</f>
        <v>3 - Administrativo</v>
      </c>
      <c r="F681" s="9">
        <f>'[1]TCE - ANEXO III - Preencher'!G690</f>
        <v>517410</v>
      </c>
      <c r="G681" s="10" t="str">
        <f>IF('[1]TCE - ANEXO III - Preencher'!H690="","",'[1]TCE - ANEXO III - Preencher'!H690)</f>
        <v>02/2024</v>
      </c>
      <c r="H681" s="11">
        <f>'[1]TCE - ANEXO III - Preencher'!I690</f>
        <v>0</v>
      </c>
      <c r="I681" s="11">
        <f>'[1]TCE - ANEXO III - Preencher'!J690</f>
        <v>123.05</v>
      </c>
      <c r="J681" s="11">
        <f>'[1]TCE - ANEXO III - Preencher'!K690</f>
        <v>0</v>
      </c>
      <c r="K681" s="12">
        <f>'[1]TCE - ANEXO III - Preencher'!L690</f>
        <v>109.035685884692</v>
      </c>
      <c r="L681" s="12">
        <f>'[1]TCE - ANEXO III - Preencher'!M690</f>
        <v>7.06</v>
      </c>
      <c r="M681" s="12">
        <f t="shared" si="60"/>
        <v>101.975685884692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129.80769230769201</v>
      </c>
      <c r="R681" s="12">
        <f>'[1]TCE - ANEXO III - Preencher'!S690</f>
        <v>82.5</v>
      </c>
      <c r="S681" s="12">
        <f t="shared" si="62"/>
        <v>47.307692307692008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1.44</v>
      </c>
      <c r="Y681" s="12">
        <f>'[1]TCE - ANEXO III - Preencher'!Z690</f>
        <v>0</v>
      </c>
      <c r="Z681" s="12">
        <f t="shared" si="64"/>
        <v>1.44</v>
      </c>
      <c r="AA681" s="13" t="str">
        <f>IF('[1]TCE - ANEXO III - Preencher'!AB690="","",'[1]TCE - ANEXO III - Preencher'!AB690)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81" s="12">
        <f t="shared" si="65"/>
        <v>273.77337819238397</v>
      </c>
    </row>
    <row r="682" spans="1:28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VICTOR GABRIEL OLIVEIRA BENEVIDES</v>
      </c>
      <c r="E682" s="6" t="str">
        <f>IF('[1]TCE - ANEXO III - Preencher'!F691="4 - Assistência Odontológica","2 - Outros Profissionais da Saúde",'[1]TCE - ANEXO III - Preencher'!F691)</f>
        <v>3 - Administrativo</v>
      </c>
      <c r="F682" s="9">
        <f>'[1]TCE - ANEXO III - Preencher'!G691</f>
        <v>422110</v>
      </c>
      <c r="G682" s="10" t="str">
        <f>IF('[1]TCE - ANEXO III - Preencher'!H691="","",'[1]TCE - ANEXO III - Preencher'!H691)</f>
        <v>02/2024</v>
      </c>
      <c r="H682" s="11">
        <f>'[1]TCE - ANEXO III - Preencher'!I691</f>
        <v>0</v>
      </c>
      <c r="I682" s="11">
        <f>'[1]TCE - ANEXO III - Preencher'!J691</f>
        <v>13.26</v>
      </c>
      <c r="J682" s="11">
        <f>'[1]TCE - ANEXO III - Preencher'!K691</f>
        <v>0</v>
      </c>
      <c r="K682" s="12">
        <f>'[1]TCE - ANEXO III - Preencher'!L691</f>
        <v>109.035685884692</v>
      </c>
      <c r="L682" s="12">
        <f>'[1]TCE - ANEXO III - Preencher'!M691</f>
        <v>7.06</v>
      </c>
      <c r="M682" s="12">
        <f t="shared" si="60"/>
        <v>101.975685884692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129.80769230769201</v>
      </c>
      <c r="R682" s="12">
        <f>'[1]TCE - ANEXO III - Preencher'!S691</f>
        <v>39.799999999999997</v>
      </c>
      <c r="S682" s="12">
        <f t="shared" si="62"/>
        <v>90.007692307692011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205.243378192384</v>
      </c>
    </row>
    <row r="683" spans="1:28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VICTORIA GABRIELLA FIRMINO DA SILVA</v>
      </c>
      <c r="E683" s="6" t="str">
        <f>IF('[1]TCE - ANEXO III - Preencher'!F692="4 - Assistência Odontológica","2 - Outros Profissionais da Saúde",'[1]TCE - ANEXO III - Preencher'!F692)</f>
        <v>3 - Administrativo</v>
      </c>
      <c r="F683" s="9">
        <f>'[1]TCE - ANEXO III - Preencher'!G692</f>
        <v>411005</v>
      </c>
      <c r="G683" s="10" t="str">
        <f>IF('[1]TCE - ANEXO III - Preencher'!H692="","",'[1]TCE - ANEXO III - Preencher'!H692)</f>
        <v>02/2024</v>
      </c>
      <c r="H683" s="11">
        <f>'[1]TCE - ANEXO III - Preencher'!I692</f>
        <v>0</v>
      </c>
      <c r="I683" s="11">
        <f>'[1]TCE - ANEXO III - Preencher'!J692</f>
        <v>135.55000000000001</v>
      </c>
      <c r="J683" s="11">
        <f>'[1]TCE - ANEXO III - Preencher'!K692</f>
        <v>0</v>
      </c>
      <c r="K683" s="12">
        <f>'[1]TCE - ANEXO III - Preencher'!L692</f>
        <v>109.035685884692</v>
      </c>
      <c r="L683" s="12">
        <f>'[1]TCE - ANEXO III - Preencher'!M692</f>
        <v>7.06</v>
      </c>
      <c r="M683" s="12">
        <f t="shared" si="60"/>
        <v>101.975685884692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0.27</v>
      </c>
      <c r="Y683" s="12">
        <f>'[1]TCE - ANEXO III - Preencher'!Z692</f>
        <v>0</v>
      </c>
      <c r="Z683" s="12">
        <f t="shared" si="64"/>
        <v>0.27</v>
      </c>
      <c r="AA683" s="13" t="str">
        <f>IF('[1]TCE - ANEXO III - Preencher'!AB692="","",'[1]TCE - ANEXO III - Preencher'!AB692)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83" s="12">
        <f t="shared" si="65"/>
        <v>237.79568588469201</v>
      </c>
    </row>
    <row r="684" spans="1:28">
      <c r="A684" s="5">
        <f>IFERROR(VLOOKUP(B684,'[1]DADOS (OCULTAR)'!$Q$3:$S$136,3,0),"")</f>
        <v>9767633000447</v>
      </c>
      <c r="B684" s="6" t="str">
        <f>'[1]TCE - ANEXO III - Preencher'!C693</f>
        <v>HOSPITAL SILVIO MAGALHÃES - CG Nº 019/2022</v>
      </c>
      <c r="C684" s="7"/>
      <c r="D684" s="8" t="str">
        <f>'[1]TCE - ANEXO III - Preencher'!E693</f>
        <v>VITOR HUGO MACEDO DA SILVA</v>
      </c>
      <c r="E684" s="6" t="str">
        <f>IF('[1]TCE - ANEXO III - Preencher'!F693="4 - Assistência Odontológica","2 - Outros Profissionais da Saúde",'[1]TCE - ANEXO III - Preencher'!F693)</f>
        <v>3 - Administrativo</v>
      </c>
      <c r="F684" s="9">
        <f>'[1]TCE - ANEXO III - Preencher'!G693</f>
        <v>517410</v>
      </c>
      <c r="G684" s="10" t="str">
        <f>IF('[1]TCE - ANEXO III - Preencher'!H693="","",'[1]TCE - ANEXO III - Preencher'!H693)</f>
        <v>02/2024</v>
      </c>
      <c r="H684" s="11">
        <f>'[1]TCE - ANEXO III - Preencher'!I693</f>
        <v>0</v>
      </c>
      <c r="I684" s="11">
        <f>'[1]TCE - ANEXO III - Preencher'!J693</f>
        <v>123.06</v>
      </c>
      <c r="J684" s="11">
        <f>'[1]TCE - ANEXO III - Preencher'!K693</f>
        <v>0</v>
      </c>
      <c r="K684" s="12">
        <f>'[1]TCE - ANEXO III - Preencher'!L693</f>
        <v>109.035685884692</v>
      </c>
      <c r="L684" s="12">
        <f>'[1]TCE - ANEXO III - Preencher'!M693</f>
        <v>7.06</v>
      </c>
      <c r="M684" s="12">
        <f t="shared" si="60"/>
        <v>101.975685884692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129.80769230769201</v>
      </c>
      <c r="R684" s="12">
        <f>'[1]TCE - ANEXO III - Preencher'!S693</f>
        <v>82.5</v>
      </c>
      <c r="S684" s="12">
        <f t="shared" si="62"/>
        <v>47.307692307692008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1.18</v>
      </c>
      <c r="Y684" s="12">
        <f>'[1]TCE - ANEXO III - Preencher'!Z693</f>
        <v>0</v>
      </c>
      <c r="Z684" s="12">
        <f t="shared" si="64"/>
        <v>1.18</v>
      </c>
      <c r="AA684" s="13" t="str">
        <f>IF('[1]TCE - ANEXO III - Preencher'!AB693="","",'[1]TCE - ANEXO III - Preencher'!AB693)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84" s="12">
        <f t="shared" si="65"/>
        <v>273.52337819238397</v>
      </c>
    </row>
    <row r="685" spans="1:28">
      <c r="A685" s="5">
        <f>IFERROR(VLOOKUP(B685,'[1]DADOS (OCULTAR)'!$Q$3:$S$136,3,0),"")</f>
        <v>9767633000447</v>
      </c>
      <c r="B685" s="6" t="str">
        <f>'[1]TCE - ANEXO III - Preencher'!C694</f>
        <v>HOSPITAL SILVIO MAGALHÃES - CG Nº 019/2022</v>
      </c>
      <c r="C685" s="7"/>
      <c r="D685" s="8" t="str">
        <f>'[1]TCE - ANEXO III - Preencher'!E694</f>
        <v>VITORIA CAROLINA MONTEIRO TORRES</v>
      </c>
      <c r="E685" s="6" t="str">
        <f>IF('[1]TCE - ANEXO III - Preencher'!F694="4 - Assistência Odontológica","2 - Outros Profissionais da Saúde",'[1]TCE - ANEXO III - Preencher'!F694)</f>
        <v>3 - Administrativo</v>
      </c>
      <c r="F685" s="9">
        <f>'[1]TCE - ANEXO III - Preencher'!G694</f>
        <v>411030</v>
      </c>
      <c r="G685" s="10" t="str">
        <f>IF('[1]TCE - ANEXO III - Preencher'!H694="","",'[1]TCE - ANEXO III - Preencher'!H694)</f>
        <v>02/2024</v>
      </c>
      <c r="H685" s="11">
        <f>'[1]TCE - ANEXO III - Preencher'!I694</f>
        <v>0</v>
      </c>
      <c r="I685" s="11">
        <f>'[1]TCE - ANEXO III - Preencher'!J694</f>
        <v>147.13</v>
      </c>
      <c r="J685" s="11">
        <f>'[1]TCE - ANEXO III - Preencher'!K694</f>
        <v>0</v>
      </c>
      <c r="K685" s="12">
        <f>'[1]TCE - ANEXO III - Preencher'!L694</f>
        <v>109.035685884692</v>
      </c>
      <c r="L685" s="12">
        <f>'[1]TCE - ANEXO III - Preencher'!M694</f>
        <v>7.06</v>
      </c>
      <c r="M685" s="12">
        <f t="shared" si="60"/>
        <v>101.975685884692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1.19</v>
      </c>
      <c r="Y685" s="12">
        <f>'[1]TCE - ANEXO III - Preencher'!Z694</f>
        <v>0</v>
      </c>
      <c r="Z685" s="12">
        <f t="shared" si="64"/>
        <v>1.19</v>
      </c>
      <c r="AA685" s="13" t="str">
        <f>IF('[1]TCE - ANEXO III - Preencher'!AB694="","",'[1]TCE - ANEXO III - Preencher'!AB694)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85" s="12">
        <f t="shared" si="65"/>
        <v>250.29568588469198</v>
      </c>
    </row>
    <row r="686" spans="1:28">
      <c r="A686" s="5">
        <f>IFERROR(VLOOKUP(B686,'[1]DADOS (OCULTAR)'!$Q$3:$S$136,3,0),"")</f>
        <v>9767633000447</v>
      </c>
      <c r="B686" s="6" t="str">
        <f>'[1]TCE - ANEXO III - Preencher'!C695</f>
        <v>HOSPITAL SILVIO MAGALHÃES - CG Nº 019/2022</v>
      </c>
      <c r="C686" s="7"/>
      <c r="D686" s="8" t="str">
        <f>'[1]TCE - ANEXO III - Preencher'!E695</f>
        <v>VITORIA DA SILVA BERNARDINO</v>
      </c>
      <c r="E686" s="6" t="str">
        <f>IF('[1]TCE - ANEXO III - Preencher'!F695="4 - Assistência Odontológica","2 - Outros Profissionais da Saúde",'[1]TCE - ANEXO III - Preencher'!F695)</f>
        <v>3 - Administrativo</v>
      </c>
      <c r="F686" s="9">
        <f>'[1]TCE - ANEXO III - Preencher'!G695</f>
        <v>513430</v>
      </c>
      <c r="G686" s="10" t="str">
        <f>IF('[1]TCE - ANEXO III - Preencher'!H695="","",'[1]TCE - ANEXO III - Preencher'!H695)</f>
        <v>02/2024</v>
      </c>
      <c r="H686" s="11">
        <f>'[1]TCE - ANEXO III - Preencher'!I695</f>
        <v>0</v>
      </c>
      <c r="I686" s="11">
        <f>'[1]TCE - ANEXO III - Preencher'!J695</f>
        <v>123.05</v>
      </c>
      <c r="J686" s="11">
        <f>'[1]TCE - ANEXO III - Preencher'!K695</f>
        <v>0</v>
      </c>
      <c r="K686" s="12">
        <f>'[1]TCE - ANEXO III - Preencher'!L695</f>
        <v>109.035685884692</v>
      </c>
      <c r="L686" s="12">
        <f>'[1]TCE - ANEXO III - Preencher'!M695</f>
        <v>7.06</v>
      </c>
      <c r="M686" s="12">
        <f t="shared" si="60"/>
        <v>101.975685884692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80.95</v>
      </c>
      <c r="U686" s="12">
        <f>'[1]TCE - ANEXO III - Preencher'!V695</f>
        <v>0</v>
      </c>
      <c r="V686" s="12">
        <f t="shared" si="63"/>
        <v>80.95</v>
      </c>
      <c r="W686" s="13" t="str">
        <f>IF('[1]TCE - ANEXO III - Preencher'!X695="","",'[1]TCE - ANEXO III - Preencher'!X695)</f>
        <v>AUX CRECHE</v>
      </c>
      <c r="X686" s="12">
        <f>'[1]TCE - ANEXO III - Preencher'!Y695</f>
        <v>1.23</v>
      </c>
      <c r="Y686" s="12">
        <f>'[1]TCE - ANEXO III - Preencher'!Z695</f>
        <v>0</v>
      </c>
      <c r="Z686" s="12">
        <f t="shared" si="64"/>
        <v>1.23</v>
      </c>
      <c r="AA686" s="13" t="str">
        <f>IF('[1]TCE - ANEXO III - Preencher'!AB695="","",'[1]TCE - ANEXO III - Preencher'!AB695)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86" s="12">
        <f t="shared" si="65"/>
        <v>307.205685884692</v>
      </c>
    </row>
    <row r="687" spans="1:28">
      <c r="A687" s="5">
        <f>IFERROR(VLOOKUP(B687,'[1]DADOS (OCULTAR)'!$Q$3:$S$136,3,0),"")</f>
        <v>9767633000447</v>
      </c>
      <c r="B687" s="6" t="str">
        <f>'[1]TCE - ANEXO III - Preencher'!C696</f>
        <v>HOSPITAL SILVIO MAGALHÃES - CG Nº 019/2022</v>
      </c>
      <c r="C687" s="7"/>
      <c r="D687" s="8" t="str">
        <f>'[1]TCE - ANEXO III - Preencher'!E696</f>
        <v>VITORIA LEITE DA SILVA</v>
      </c>
      <c r="E687" s="6" t="str">
        <f>IF('[1]TCE - ANEXO III - Preencher'!F696="4 - Assistência Odontológica","2 - Outros Profissionais da Saúde",'[1]TCE - ANEXO III - Preencher'!F696)</f>
        <v>3 - Administrativo</v>
      </c>
      <c r="F687" s="9">
        <f>'[1]TCE - ANEXO III - Preencher'!G696</f>
        <v>422110</v>
      </c>
      <c r="G687" s="10" t="str">
        <f>IF('[1]TCE - ANEXO III - Preencher'!H696="","",'[1]TCE - ANEXO III - Preencher'!H696)</f>
        <v>02/2024</v>
      </c>
      <c r="H687" s="11">
        <f>'[1]TCE - ANEXO III - Preencher'!I696</f>
        <v>0</v>
      </c>
      <c r="I687" s="11">
        <f>'[1]TCE - ANEXO III - Preencher'!J696</f>
        <v>12.67</v>
      </c>
      <c r="J687" s="11">
        <f>'[1]TCE - ANEXO III - Preencher'!K696</f>
        <v>0</v>
      </c>
      <c r="K687" s="12">
        <f>'[1]TCE - ANEXO III - Preencher'!L696</f>
        <v>109.035685884692</v>
      </c>
      <c r="L687" s="12">
        <f>'[1]TCE - ANEXO III - Preencher'!M696</f>
        <v>7.06</v>
      </c>
      <c r="M687" s="12">
        <f t="shared" si="60"/>
        <v>101.975685884692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129.80769230769201</v>
      </c>
      <c r="R687" s="12">
        <f>'[1]TCE - ANEXO III - Preencher'!S696</f>
        <v>38</v>
      </c>
      <c r="S687" s="12">
        <f t="shared" si="62"/>
        <v>91.807692307692008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206.45337819238401</v>
      </c>
    </row>
    <row r="688" spans="1:28">
      <c r="A688" s="5">
        <f>IFERROR(VLOOKUP(B688,'[1]DADOS (OCULTAR)'!$Q$3:$S$136,3,0),"")</f>
        <v>9767633000447</v>
      </c>
      <c r="B688" s="6" t="str">
        <f>'[1]TCE - ANEXO III - Preencher'!C697</f>
        <v>HOSPITAL SILVIO MAGALHÃES - CG Nº 019/2022</v>
      </c>
      <c r="C688" s="7"/>
      <c r="D688" s="8" t="str">
        <f>'[1]TCE - ANEXO III - Preencher'!E697</f>
        <v>VIVIANE KELLY LINS E SILVA</v>
      </c>
      <c r="E688" s="6" t="str">
        <f>IF('[1]TCE - ANEXO III - Preencher'!F697="4 - Assistência Odontológica","2 - Outros Profissionais da Saúde",'[1]TCE - ANEXO III - Preencher'!F697)</f>
        <v>3 - Administrativo</v>
      </c>
      <c r="F688" s="9">
        <f>'[1]TCE - ANEXO III - Preencher'!G697</f>
        <v>422110</v>
      </c>
      <c r="G688" s="10" t="str">
        <f>IF('[1]TCE - ANEXO III - Preencher'!H697="","",'[1]TCE - ANEXO III - Preencher'!H697)</f>
        <v>02/2024</v>
      </c>
      <c r="H688" s="11">
        <f>'[1]TCE - ANEXO III - Preencher'!I697</f>
        <v>0</v>
      </c>
      <c r="I688" s="11">
        <f>'[1]TCE - ANEXO III - Preencher'!J697</f>
        <v>110.7</v>
      </c>
      <c r="J688" s="11">
        <f>'[1]TCE - ANEXO III - Preencher'!K697</f>
        <v>0</v>
      </c>
      <c r="K688" s="12">
        <f>'[1]TCE - ANEXO III - Preencher'!L697</f>
        <v>109.035685884692</v>
      </c>
      <c r="L688" s="12">
        <f>'[1]TCE - ANEXO III - Preencher'!M697</f>
        <v>7.06</v>
      </c>
      <c r="M688" s="12">
        <f t="shared" si="60"/>
        <v>101.975685884692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80.95</v>
      </c>
      <c r="U688" s="12">
        <f>'[1]TCE - ANEXO III - Preencher'!V697</f>
        <v>0</v>
      </c>
      <c r="V688" s="12">
        <f t="shared" si="63"/>
        <v>80.95</v>
      </c>
      <c r="W688" s="13" t="str">
        <f>IF('[1]TCE - ANEXO III - Preencher'!X697="","",'[1]TCE - ANEXO III - Preencher'!X697)</f>
        <v>AUX CRECHE</v>
      </c>
      <c r="X688" s="12">
        <f>'[1]TCE - ANEXO III - Preencher'!Y697</f>
        <v>1.1299999999999999</v>
      </c>
      <c r="Y688" s="12">
        <f>'[1]TCE - ANEXO III - Preencher'!Z697</f>
        <v>0</v>
      </c>
      <c r="Z688" s="12">
        <f t="shared" si="64"/>
        <v>1.1299999999999999</v>
      </c>
      <c r="AA688" s="13" t="str">
        <f>IF('[1]TCE - ANEXO III - Preencher'!AB697="","",'[1]TCE - ANEXO III - Preencher'!AB697)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88" s="12">
        <f t="shared" si="65"/>
        <v>294.75568588469201</v>
      </c>
    </row>
    <row r="689" spans="1:28">
      <c r="A689" s="5">
        <f>IFERROR(VLOOKUP(B689,'[1]DADOS (OCULTAR)'!$Q$3:$S$136,3,0),"")</f>
        <v>9767633000447</v>
      </c>
      <c r="B689" s="6" t="str">
        <f>'[1]TCE - ANEXO III - Preencher'!C698</f>
        <v>HOSPITAL SILVIO MAGALHÃES - CG Nº 019/2022</v>
      </c>
      <c r="C689" s="7"/>
      <c r="D689" s="8" t="str">
        <f>'[1]TCE - ANEXO III - Preencher'!E698</f>
        <v>WALEX NICKYSON CAVALCANTE CAJU</v>
      </c>
      <c r="E689" s="6" t="str">
        <f>IF('[1]TCE - ANEXO III - Preencher'!F698="4 - Assistência Odontológica","2 - Outros Profissionais da Saúde",'[1]TCE - ANEXO III - Preencher'!F698)</f>
        <v>3 - Administrativo</v>
      </c>
      <c r="F689" s="9">
        <f>'[1]TCE - ANEXO III - Preencher'!G698</f>
        <v>411005</v>
      </c>
      <c r="G689" s="10" t="str">
        <f>IF('[1]TCE - ANEXO III - Preencher'!H698="","",'[1]TCE - ANEXO III - Preencher'!H698)</f>
        <v>02/2024</v>
      </c>
      <c r="H689" s="11">
        <f>'[1]TCE - ANEXO III - Preencher'!I698</f>
        <v>0</v>
      </c>
      <c r="I689" s="11">
        <f>'[1]TCE - ANEXO III - Preencher'!J698</f>
        <v>131.03</v>
      </c>
      <c r="J689" s="11">
        <f>'[1]TCE - ANEXO III - Preencher'!K698</f>
        <v>0</v>
      </c>
      <c r="K689" s="12">
        <f>'[1]TCE - ANEXO III - Preencher'!L698</f>
        <v>109.035685884692</v>
      </c>
      <c r="L689" s="12">
        <f>'[1]TCE - ANEXO III - Preencher'!M698</f>
        <v>7.06</v>
      </c>
      <c r="M689" s="12">
        <f t="shared" si="60"/>
        <v>101.975685884692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1.82</v>
      </c>
      <c r="Y689" s="12">
        <f>'[1]TCE - ANEXO III - Preencher'!Z698</f>
        <v>0</v>
      </c>
      <c r="Z689" s="12">
        <f t="shared" si="64"/>
        <v>1.82</v>
      </c>
      <c r="AA689" s="13" t="str">
        <f>IF('[1]TCE - ANEXO III - Preencher'!AB698="","",'[1]TCE - ANEXO III - Preencher'!AB698)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89" s="12">
        <f t="shared" si="65"/>
        <v>234.82568588469201</v>
      </c>
    </row>
    <row r="690" spans="1:28">
      <c r="A690" s="5">
        <f>IFERROR(VLOOKUP(B690,'[1]DADOS (OCULTAR)'!$Q$3:$S$136,3,0),"")</f>
        <v>9767633000447</v>
      </c>
      <c r="B690" s="6" t="str">
        <f>'[1]TCE - ANEXO III - Preencher'!C699</f>
        <v>HOSPITAL SILVIO MAGALHÃES - CG Nº 019/2022</v>
      </c>
      <c r="C690" s="7"/>
      <c r="D690" s="8" t="str">
        <f>'[1]TCE - ANEXO III - Preencher'!E699</f>
        <v>WANCHERLAINE RAFAELA DA SILVA</v>
      </c>
      <c r="E690" s="6" t="str">
        <f>IF('[1]TCE - ANEXO III - Preencher'!F699="4 - Assistência Odontológica","2 - Outros Profissionais da Saúde",'[1]TCE - ANEXO III - Preencher'!F699)</f>
        <v>3 - Administrativo</v>
      </c>
      <c r="F690" s="9">
        <f>'[1]TCE - ANEXO III - Preencher'!G699</f>
        <v>521130</v>
      </c>
      <c r="G690" s="10" t="str">
        <f>IF('[1]TCE - ANEXO III - Preencher'!H699="","",'[1]TCE - ANEXO III - Preencher'!H699)</f>
        <v>02/2024</v>
      </c>
      <c r="H690" s="11">
        <f>'[1]TCE - ANEXO III - Preencher'!I699</f>
        <v>0</v>
      </c>
      <c r="I690" s="11">
        <f>'[1]TCE - ANEXO III - Preencher'!J699</f>
        <v>139.46</v>
      </c>
      <c r="J690" s="11">
        <f>'[1]TCE - ANEXO III - Preencher'!K699</f>
        <v>0</v>
      </c>
      <c r="K690" s="12">
        <f>'[1]TCE - ANEXO III - Preencher'!L699</f>
        <v>109.035685884692</v>
      </c>
      <c r="L690" s="12">
        <f>'[1]TCE - ANEXO III - Preencher'!M699</f>
        <v>7.06</v>
      </c>
      <c r="M690" s="12">
        <f t="shared" si="60"/>
        <v>101.975685884692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129.80769230769201</v>
      </c>
      <c r="R690" s="12">
        <f>'[1]TCE - ANEXO III - Preencher'!S699</f>
        <v>82.5</v>
      </c>
      <c r="S690" s="12">
        <f t="shared" si="62"/>
        <v>47.307692307692008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1.04</v>
      </c>
      <c r="Y690" s="12">
        <f>'[1]TCE - ANEXO III - Preencher'!Z699</f>
        <v>0</v>
      </c>
      <c r="Z690" s="12">
        <f t="shared" si="64"/>
        <v>1.04</v>
      </c>
      <c r="AA690" s="13" t="str">
        <f>IF('[1]TCE - ANEXO III - Preencher'!AB699="","",'[1]TCE - ANEXO III - Preencher'!AB699)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0" s="12">
        <f t="shared" si="65"/>
        <v>289.78337819238408</v>
      </c>
    </row>
    <row r="691" spans="1:28">
      <c r="A691" s="5">
        <f>IFERROR(VLOOKUP(B691,'[1]DADOS (OCULTAR)'!$Q$3:$S$136,3,0),"")</f>
        <v>9767633000447</v>
      </c>
      <c r="B691" s="6" t="str">
        <f>'[1]TCE - ANEXO III - Preencher'!C700</f>
        <v>HOSPITAL SILVIO MAGALHÃES - CG Nº 019/2022</v>
      </c>
      <c r="C691" s="7"/>
      <c r="D691" s="8" t="str">
        <f>'[1]TCE - ANEXO III - Preencher'!E700</f>
        <v>WELICLECIA GRAZIELE SILVA PEREIRA</v>
      </c>
      <c r="E691" s="6" t="str">
        <f>IF('[1]TCE - ANEXO III - Preencher'!F700="4 - Assistência Odontológica","2 - Outros Profissionais da Saúde",'[1]TCE - ANEXO III - Preencher'!F700)</f>
        <v>3 - Administrativo</v>
      </c>
      <c r="F691" s="9">
        <f>'[1]TCE - ANEXO III - Preencher'!G700</f>
        <v>251605</v>
      </c>
      <c r="G691" s="10" t="str">
        <f>IF('[1]TCE - ANEXO III - Preencher'!H700="","",'[1]TCE - ANEXO III - Preencher'!H700)</f>
        <v>02/2024</v>
      </c>
      <c r="H691" s="11">
        <f>'[1]TCE - ANEXO III - Preencher'!I700</f>
        <v>0</v>
      </c>
      <c r="I691" s="11">
        <f>'[1]TCE - ANEXO III - Preencher'!J700</f>
        <v>254.41</v>
      </c>
      <c r="J691" s="11">
        <f>'[1]TCE - ANEXO III - Preencher'!K700</f>
        <v>0</v>
      </c>
      <c r="K691" s="12">
        <f>'[1]TCE - ANEXO III - Preencher'!L700</f>
        <v>109.035685884692</v>
      </c>
      <c r="L691" s="12">
        <f>'[1]TCE - ANEXO III - Preencher'!M700</f>
        <v>7.06</v>
      </c>
      <c r="M691" s="12">
        <f t="shared" si="60"/>
        <v>101.975685884692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0.68</v>
      </c>
      <c r="Y691" s="12">
        <f>'[1]TCE - ANEXO III - Preencher'!Z700</f>
        <v>0</v>
      </c>
      <c r="Z691" s="12">
        <f t="shared" si="64"/>
        <v>0.68</v>
      </c>
      <c r="AA691" s="13" t="str">
        <f>IF('[1]TCE - ANEXO III - Preencher'!AB700="","",'[1]TCE - ANEXO III - Preencher'!AB700)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1" s="12">
        <f t="shared" si="65"/>
        <v>357.06568588469202</v>
      </c>
    </row>
    <row r="692" spans="1:28">
      <c r="A692" s="5">
        <f>IFERROR(VLOOKUP(B692,'[1]DADOS (OCULTAR)'!$Q$3:$S$136,3,0),"")</f>
        <v>9767633000447</v>
      </c>
      <c r="B692" s="6" t="str">
        <f>'[1]TCE - ANEXO III - Preencher'!C701</f>
        <v>HOSPITAL SILVIO MAGALHÃES - CG Nº 019/2022</v>
      </c>
      <c r="C692" s="7"/>
      <c r="D692" s="8" t="str">
        <f>'[1]TCE - ANEXO III - Preencher'!E701</f>
        <v>WELLINGTON JOSE OLIVEIRA DA SILVA</v>
      </c>
      <c r="E692" s="6" t="str">
        <f>IF('[1]TCE - ANEXO III - Preencher'!F701="4 - Assistência Odontológica","2 - Outros Profissionais da Saúde",'[1]TCE - ANEXO III - Preencher'!F701)</f>
        <v>3 - Administrativo</v>
      </c>
      <c r="F692" s="9">
        <f>'[1]TCE - ANEXO III - Preencher'!G701</f>
        <v>517410</v>
      </c>
      <c r="G692" s="10" t="str">
        <f>IF('[1]TCE - ANEXO III - Preencher'!H701="","",'[1]TCE - ANEXO III - Preencher'!H701)</f>
        <v>02/2024</v>
      </c>
      <c r="H692" s="11">
        <f>'[1]TCE - ANEXO III - Preencher'!I701</f>
        <v>0</v>
      </c>
      <c r="I692" s="11">
        <f>'[1]TCE - ANEXO III - Preencher'!J701</f>
        <v>139.46</v>
      </c>
      <c r="J692" s="11">
        <f>'[1]TCE - ANEXO III - Preencher'!K701</f>
        <v>0</v>
      </c>
      <c r="K692" s="12">
        <f>'[1]TCE - ANEXO III - Preencher'!L701</f>
        <v>109.035685884692</v>
      </c>
      <c r="L692" s="12">
        <f>'[1]TCE - ANEXO III - Preencher'!M701</f>
        <v>7.06</v>
      </c>
      <c r="M692" s="12">
        <f t="shared" si="60"/>
        <v>101.975685884692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0.21</v>
      </c>
      <c r="Y692" s="12">
        <f>'[1]TCE - ANEXO III - Preencher'!Z701</f>
        <v>0</v>
      </c>
      <c r="Z692" s="12">
        <f t="shared" si="64"/>
        <v>0.21</v>
      </c>
      <c r="AA692" s="13" t="str">
        <f>IF('[1]TCE - ANEXO III - Preencher'!AB701="","",'[1]TCE - ANEXO III - Preencher'!AB701)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2" s="12">
        <f t="shared" si="65"/>
        <v>241.64568588469203</v>
      </c>
    </row>
    <row r="693" spans="1:28">
      <c r="A693" s="5">
        <f>IFERROR(VLOOKUP(B693,'[1]DADOS (OCULTAR)'!$Q$3:$S$136,3,0),"")</f>
        <v>9767633000447</v>
      </c>
      <c r="B693" s="6" t="str">
        <f>'[1]TCE - ANEXO III - Preencher'!C702</f>
        <v>HOSPITAL SILVIO MAGALHÃES - CG Nº 019/2022</v>
      </c>
      <c r="C693" s="7"/>
      <c r="D693" s="8" t="str">
        <f>'[1]TCE - ANEXO III - Preencher'!E702</f>
        <v>WELLINGTON PEREIRA DOS ANJOS</v>
      </c>
      <c r="E693" s="6" t="str">
        <f>IF('[1]TCE - ANEXO III - Preencher'!F702="4 - Assistência Odontológica","2 - Outros Profissionais da Saúde",'[1]TCE - ANEXO III - Preencher'!F702)</f>
        <v>3 - Administrativo</v>
      </c>
      <c r="F693" s="9">
        <f>'[1]TCE - ANEXO III - Preencher'!G702</f>
        <v>911205</v>
      </c>
      <c r="G693" s="10" t="str">
        <f>IF('[1]TCE - ANEXO III - Preencher'!H702="","",'[1]TCE - ANEXO III - Preencher'!H702)</f>
        <v>02/2024</v>
      </c>
      <c r="H693" s="11">
        <f>'[1]TCE - ANEXO III - Preencher'!I702</f>
        <v>0</v>
      </c>
      <c r="I693" s="11">
        <f>'[1]TCE - ANEXO III - Preencher'!J702</f>
        <v>194.2</v>
      </c>
      <c r="J693" s="11">
        <f>'[1]TCE - ANEXO III - Preencher'!K702</f>
        <v>0</v>
      </c>
      <c r="K693" s="12">
        <f>'[1]TCE - ANEXO III - Preencher'!L702</f>
        <v>109.035685884692</v>
      </c>
      <c r="L693" s="12">
        <f>'[1]TCE - ANEXO III - Preencher'!M702</f>
        <v>7.06</v>
      </c>
      <c r="M693" s="12">
        <f t="shared" si="60"/>
        <v>101.975685884692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1.87</v>
      </c>
      <c r="Y693" s="12">
        <f>'[1]TCE - ANEXO III - Preencher'!Z702</f>
        <v>0</v>
      </c>
      <c r="Z693" s="12">
        <f t="shared" si="64"/>
        <v>1.87</v>
      </c>
      <c r="AA693" s="13" t="str">
        <f>IF('[1]TCE - ANEXO III - Preencher'!AB702="","",'[1]TCE - ANEXO III - Preencher'!AB702)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3" s="12">
        <f t="shared" si="65"/>
        <v>298.04568588469198</v>
      </c>
    </row>
    <row r="694" spans="1:28">
      <c r="A694" s="5">
        <f>IFERROR(VLOOKUP(B694,'[1]DADOS (OCULTAR)'!$Q$3:$S$136,3,0),"")</f>
        <v>9767633000447</v>
      </c>
      <c r="B694" s="6" t="str">
        <f>'[1]TCE - ANEXO III - Preencher'!C703</f>
        <v>HOSPITAL SILVIO MAGALHÃES - CG Nº 019/2022</v>
      </c>
      <c r="C694" s="7"/>
      <c r="D694" s="8" t="str">
        <f>'[1]TCE - ANEXO III - Preencher'!E703</f>
        <v xml:space="preserve">WELLITANIA MARIA DO NASCIMENTO </v>
      </c>
      <c r="E694" s="6" t="str">
        <f>IF('[1]TCE - ANEXO III - Preencher'!F703="4 - Assistência Odontológica","2 - Outros Profissionais da Saúde",'[1]TCE - ANEXO III - Preencher'!F703)</f>
        <v>3 - Administrativo</v>
      </c>
      <c r="F694" s="9">
        <f>'[1]TCE - ANEXO III - Preencher'!G703</f>
        <v>513430</v>
      </c>
      <c r="G694" s="10" t="str">
        <f>IF('[1]TCE - ANEXO III - Preencher'!H703="","",'[1]TCE - ANEXO III - Preencher'!H703)</f>
        <v>02/2024</v>
      </c>
      <c r="H694" s="11">
        <f>'[1]TCE - ANEXO III - Preencher'!I703</f>
        <v>0</v>
      </c>
      <c r="I694" s="11">
        <f>'[1]TCE - ANEXO III - Preencher'!J703</f>
        <v>123.05</v>
      </c>
      <c r="J694" s="11">
        <f>'[1]TCE - ANEXO III - Preencher'!K703</f>
        <v>0</v>
      </c>
      <c r="K694" s="12">
        <f>'[1]TCE - ANEXO III - Preencher'!L703</f>
        <v>109.035685884692</v>
      </c>
      <c r="L694" s="12">
        <f>'[1]TCE - ANEXO III - Preencher'!M703</f>
        <v>7.06</v>
      </c>
      <c r="M694" s="12">
        <f t="shared" si="60"/>
        <v>101.975685884692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0.65</v>
      </c>
      <c r="Y694" s="12">
        <f>'[1]TCE - ANEXO III - Preencher'!Z703</f>
        <v>0</v>
      </c>
      <c r="Z694" s="12">
        <f t="shared" si="64"/>
        <v>0.65</v>
      </c>
      <c r="AA694" s="13" t="str">
        <f>IF('[1]TCE - ANEXO III - Preencher'!AB703="","",'[1]TCE - ANEXO III - Preencher'!AB703)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4" s="12">
        <f t="shared" si="65"/>
        <v>225.675685884692</v>
      </c>
    </row>
    <row r="695" spans="1:28">
      <c r="A695" s="5">
        <f>IFERROR(VLOOKUP(B695,'[1]DADOS (OCULTAR)'!$Q$3:$S$136,3,0),"")</f>
        <v>9767633000447</v>
      </c>
      <c r="B695" s="6" t="str">
        <f>'[1]TCE - ANEXO III - Preencher'!C704</f>
        <v>HOSPITAL SILVIO MAGALHÃES - CG Nº 019/2022</v>
      </c>
      <c r="C695" s="7"/>
      <c r="D695" s="8" t="str">
        <f>'[1]TCE - ANEXO III - Preencher'!E704</f>
        <v>WENDSON BRUNO DA SILVA</v>
      </c>
      <c r="E695" s="6" t="str">
        <f>IF('[1]TCE - ANEXO III - Preencher'!F704="4 - Assistência Odontológica","2 - Outros Profissionais da Saúde",'[1]TCE - ANEXO III - Preencher'!F704)</f>
        <v>3 - Administrativo</v>
      </c>
      <c r="F695" s="9">
        <f>'[1]TCE - ANEXO III - Preencher'!G704</f>
        <v>517410</v>
      </c>
      <c r="G695" s="10" t="str">
        <f>IF('[1]TCE - ANEXO III - Preencher'!H704="","",'[1]TCE - ANEXO III - Preencher'!H704)</f>
        <v>02/2024</v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1450.06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1450.06</v>
      </c>
    </row>
    <row r="696" spans="1:28">
      <c r="A696" s="5">
        <f>IFERROR(VLOOKUP(B696,'[1]DADOS (OCULTAR)'!$Q$3:$S$136,3,0),"")</f>
        <v>9767633000447</v>
      </c>
      <c r="B696" s="6" t="str">
        <f>'[1]TCE - ANEXO III - Preencher'!C705</f>
        <v>HOSPITAL SILVIO MAGALHÃES - CG Nº 019/2022</v>
      </c>
      <c r="C696" s="7"/>
      <c r="D696" s="8" t="str">
        <f>'[1]TCE - ANEXO III - Preencher'!E705</f>
        <v>WESLEY FELIPE DA SILVA</v>
      </c>
      <c r="E696" s="6" t="str">
        <f>IF('[1]TCE - ANEXO III - Preencher'!F705="4 - Assistência Odontológica","2 - Outros Profissionais da Saúde",'[1]TCE - ANEXO III - Preencher'!F705)</f>
        <v>2 - Outros Profissionais da Saúde</v>
      </c>
      <c r="F696" s="9">
        <f>'[1]TCE - ANEXO III - Preencher'!G705</f>
        <v>322205</v>
      </c>
      <c r="G696" s="10" t="str">
        <f>IF('[1]TCE - ANEXO III - Preencher'!H705="","",'[1]TCE - ANEXO III - Preencher'!H705)</f>
        <v>02/2024</v>
      </c>
      <c r="H696" s="11">
        <f>'[1]TCE - ANEXO III - Preencher'!I705</f>
        <v>0</v>
      </c>
      <c r="I696" s="11">
        <f>'[1]TCE - ANEXO III - Preencher'!J705</f>
        <v>147.06</v>
      </c>
      <c r="J696" s="11">
        <f>'[1]TCE - ANEXO III - Preencher'!K705</f>
        <v>0</v>
      </c>
      <c r="K696" s="12">
        <f>'[1]TCE - ANEXO III - Preencher'!L705</f>
        <v>109.035685884692</v>
      </c>
      <c r="L696" s="12">
        <f>'[1]TCE - ANEXO III - Preencher'!M705</f>
        <v>7.06</v>
      </c>
      <c r="M696" s="12">
        <f t="shared" si="60"/>
        <v>101.975685884692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972.47</v>
      </c>
      <c r="Y696" s="12">
        <f>'[1]TCE - ANEXO III - Preencher'!Z705</f>
        <v>0</v>
      </c>
      <c r="Z696" s="12">
        <f t="shared" si="64"/>
        <v>972.47</v>
      </c>
      <c r="AA696" s="13" t="str">
        <f>IF('[1]TCE - ANEXO III - Preencher'!AB705="","",'[1]TCE - ANEXO III - Preencher'!AB705)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6" s="12">
        <f t="shared" si="65"/>
        <v>1221.505685884692</v>
      </c>
    </row>
    <row r="697" spans="1:28">
      <c r="A697" s="5">
        <f>IFERROR(VLOOKUP(B697,'[1]DADOS (OCULTAR)'!$Q$3:$S$136,3,0),"")</f>
        <v>9767633000447</v>
      </c>
      <c r="B697" s="6" t="str">
        <f>'[1]TCE - ANEXO III - Preencher'!C706</f>
        <v>HOSPITAL SILVIO MAGALHÃES - CG Nº 019/2022</v>
      </c>
      <c r="C697" s="7"/>
      <c r="D697" s="8" t="str">
        <f>'[1]TCE - ANEXO III - Preencher'!E706</f>
        <v>WEUDES JOSE BEZERRA SILVA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9">
        <f>'[1]TCE - ANEXO III - Preencher'!G706</f>
        <v>322205</v>
      </c>
      <c r="G697" s="10" t="str">
        <f>IF('[1]TCE - ANEXO III - Preencher'!H706="","",'[1]TCE - ANEXO III - Preencher'!H706)</f>
        <v>02/2024</v>
      </c>
      <c r="H697" s="11">
        <f>'[1]TCE - ANEXO III - Preencher'!I706</f>
        <v>0</v>
      </c>
      <c r="I697" s="11">
        <f>'[1]TCE - ANEXO III - Preencher'!J706</f>
        <v>191.1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465.3</v>
      </c>
      <c r="Y697" s="12">
        <f>'[1]TCE - ANEXO III - Preencher'!Z706</f>
        <v>0</v>
      </c>
      <c r="Z697" s="12">
        <f t="shared" si="64"/>
        <v>465.3</v>
      </c>
      <c r="AA697" s="13" t="str">
        <f>IF('[1]TCE - ANEXO III - Preencher'!AB706="","",'[1]TCE - ANEXO III - Preencher'!AB706)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7" s="12">
        <f t="shared" si="65"/>
        <v>656.4</v>
      </c>
    </row>
    <row r="698" spans="1:28">
      <c r="A698" s="5">
        <f>IFERROR(VLOOKUP(B698,'[1]DADOS (OCULTAR)'!$Q$3:$S$136,3,0),"")</f>
        <v>9767633000447</v>
      </c>
      <c r="B698" s="6" t="str">
        <f>'[1]TCE - ANEXO III - Preencher'!C707</f>
        <v>HOSPITAL SILVIO MAGALHÃES - CG Nº 019/2022</v>
      </c>
      <c r="C698" s="7"/>
      <c r="D698" s="8" t="str">
        <f>'[1]TCE - ANEXO III - Preencher'!E707</f>
        <v xml:space="preserve">WHEMERSON RUFINO SILVA </v>
      </c>
      <c r="E698" s="6" t="str">
        <f>IF('[1]TCE - ANEXO III - Preencher'!F707="4 - Assistência Odontológica","2 - Outros Profissionais da Saúde",'[1]TCE - ANEXO III - Preencher'!F707)</f>
        <v>3 - Administrativo</v>
      </c>
      <c r="F698" s="9">
        <f>'[1]TCE - ANEXO III - Preencher'!G707</f>
        <v>414105</v>
      </c>
      <c r="G698" s="10" t="str">
        <f>IF('[1]TCE - ANEXO III - Preencher'!H707="","",'[1]TCE - ANEXO III - Preencher'!H707)</f>
        <v>02/2024</v>
      </c>
      <c r="H698" s="11">
        <f>'[1]TCE - ANEXO III - Preencher'!I707</f>
        <v>0</v>
      </c>
      <c r="I698" s="11">
        <f>'[1]TCE - ANEXO III - Preencher'!J707</f>
        <v>123.05</v>
      </c>
      <c r="J698" s="11">
        <f>'[1]TCE - ANEXO III - Preencher'!K707</f>
        <v>0</v>
      </c>
      <c r="K698" s="12">
        <f>'[1]TCE - ANEXO III - Preencher'!L707</f>
        <v>109.035685884692</v>
      </c>
      <c r="L698" s="12">
        <f>'[1]TCE - ANEXO III - Preencher'!M707</f>
        <v>7.06</v>
      </c>
      <c r="M698" s="12">
        <f t="shared" si="60"/>
        <v>101.975685884692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0.99</v>
      </c>
      <c r="Y698" s="12">
        <f>'[1]TCE - ANEXO III - Preencher'!Z707</f>
        <v>0</v>
      </c>
      <c r="Z698" s="12">
        <f t="shared" si="64"/>
        <v>0.99</v>
      </c>
      <c r="AA698" s="13" t="str">
        <f>IF('[1]TCE - ANEXO III - Preencher'!AB707="","",'[1]TCE - ANEXO III - Preencher'!AB707)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8" s="12">
        <f t="shared" si="65"/>
        <v>226.015685884692</v>
      </c>
    </row>
    <row r="699" spans="1:28">
      <c r="A699" s="5">
        <f>IFERROR(VLOOKUP(B699,'[1]DADOS (OCULTAR)'!$Q$3:$S$136,3,0),"")</f>
        <v>9767633000447</v>
      </c>
      <c r="B699" s="6" t="str">
        <f>'[1]TCE - ANEXO III - Preencher'!C708</f>
        <v>HOSPITAL SILVIO MAGALHÃES - CG Nº 019/2022</v>
      </c>
      <c r="C699" s="7"/>
      <c r="D699" s="8" t="str">
        <f>'[1]TCE - ANEXO III - Preencher'!E708</f>
        <v>WILLAMIS MATHEUS DA SILVA</v>
      </c>
      <c r="E699" s="6" t="str">
        <f>IF('[1]TCE - ANEXO III - Preencher'!F708="4 - Assistência Odontológica","2 - Outros Profissionais da Saúde",'[1]TCE - ANEXO III - Preencher'!F708)</f>
        <v>3 - Administrativo</v>
      </c>
      <c r="F699" s="9">
        <f>'[1]TCE - ANEXO III - Preencher'!G708</f>
        <v>517410</v>
      </c>
      <c r="G699" s="10" t="str">
        <f>IF('[1]TCE - ANEXO III - Preencher'!H708="","",'[1]TCE - ANEXO III - Preencher'!H708)</f>
        <v>02/2024</v>
      </c>
      <c r="H699" s="11">
        <f>'[1]TCE - ANEXO III - Preencher'!I708</f>
        <v>0</v>
      </c>
      <c r="I699" s="11">
        <f>'[1]TCE - ANEXO III - Preencher'!J708</f>
        <v>123.05</v>
      </c>
      <c r="J699" s="11">
        <f>'[1]TCE - ANEXO III - Preencher'!K708</f>
        <v>0</v>
      </c>
      <c r="K699" s="12">
        <f>'[1]TCE - ANEXO III - Preencher'!L708</f>
        <v>109.035685884692</v>
      </c>
      <c r="L699" s="12">
        <f>'[1]TCE - ANEXO III - Preencher'!M708</f>
        <v>7.06</v>
      </c>
      <c r="M699" s="12">
        <f t="shared" si="60"/>
        <v>101.975685884692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1.66</v>
      </c>
      <c r="Y699" s="12">
        <f>'[1]TCE - ANEXO III - Preencher'!Z708</f>
        <v>0</v>
      </c>
      <c r="Z699" s="12">
        <f t="shared" si="64"/>
        <v>1.66</v>
      </c>
      <c r="AA699" s="13" t="str">
        <f>IF('[1]TCE - ANEXO III - Preencher'!AB708="","",'[1]TCE - ANEXO III - Preencher'!AB708)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699" s="12">
        <f t="shared" si="65"/>
        <v>226.68568588469199</v>
      </c>
    </row>
    <row r="700" spans="1:28">
      <c r="A700" s="5">
        <f>IFERROR(VLOOKUP(B700,'[1]DADOS (OCULTAR)'!$Q$3:$S$136,3,0),"")</f>
        <v>9767633000447</v>
      </c>
      <c r="B700" s="6" t="str">
        <f>'[1]TCE - ANEXO III - Preencher'!C709</f>
        <v>HOSPITAL SILVIO MAGALHÃES - CG Nº 019/2022</v>
      </c>
      <c r="C700" s="7"/>
      <c r="D700" s="8" t="str">
        <f>'[1]TCE - ANEXO III - Preencher'!E709</f>
        <v>WILLAMS FELIPE FERREIRA SILVA</v>
      </c>
      <c r="E700" s="6" t="str">
        <f>IF('[1]TCE - ANEXO III - Preencher'!F709="4 - Assistência Odontológica","2 - Outros Profissionais da Saúde",'[1]TCE - ANEXO III - Preencher'!F709)</f>
        <v>2 - Outros Profissionais da Saúde</v>
      </c>
      <c r="F700" s="9">
        <f>'[1]TCE - ANEXO III - Preencher'!G709</f>
        <v>223530</v>
      </c>
      <c r="G700" s="10" t="str">
        <f>IF('[1]TCE - ANEXO III - Preencher'!H709="","",'[1]TCE - ANEXO III - Preencher'!H709)</f>
        <v>02/2024</v>
      </c>
      <c r="H700" s="11">
        <f>'[1]TCE - ANEXO III - Preencher'!I709</f>
        <v>0</v>
      </c>
      <c r="I700" s="11">
        <f>'[1]TCE - ANEXO III - Preencher'!J709</f>
        <v>179.49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0</v>
      </c>
      <c r="M700" s="12">
        <f t="shared" si="60"/>
        <v>0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1396.94</v>
      </c>
      <c r="Y700" s="12">
        <f>'[1]TCE - ANEXO III - Preencher'!Z709</f>
        <v>0</v>
      </c>
      <c r="Z700" s="12">
        <f t="shared" si="64"/>
        <v>1396.94</v>
      </c>
      <c r="AA700" s="13" t="str">
        <f>IF('[1]TCE - ANEXO III - Preencher'!AB709="","",'[1]TCE - ANEXO III - Preencher'!AB709)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00" s="12">
        <f t="shared" si="65"/>
        <v>1576.43</v>
      </c>
    </row>
    <row r="701" spans="1:28">
      <c r="A701" s="5">
        <f>IFERROR(VLOOKUP(B701,'[1]DADOS (OCULTAR)'!$Q$3:$S$136,3,0),"")</f>
        <v>9767633000447</v>
      </c>
      <c r="B701" s="6" t="str">
        <f>'[1]TCE - ANEXO III - Preencher'!C710</f>
        <v>HOSPITAL SILVIO MAGALHÃES - CG Nº 019/2022</v>
      </c>
      <c r="C701" s="7"/>
      <c r="D701" s="8" t="str">
        <f>'[1]TCE - ANEXO III - Preencher'!E710</f>
        <v>WILLIANE EVELIN SALES DO NASCIMENTO</v>
      </c>
      <c r="E701" s="6" t="str">
        <f>IF('[1]TCE - ANEXO III - Preencher'!F710="4 - Assistência Odontológica","2 - Outros Profissionais da Saúde",'[1]TCE - ANEXO III - Preencher'!F710)</f>
        <v>2 - Outros Profissionais da Saúde</v>
      </c>
      <c r="F701" s="9">
        <f>'[1]TCE - ANEXO III - Preencher'!G710</f>
        <v>322205</v>
      </c>
      <c r="G701" s="10" t="str">
        <f>IF('[1]TCE - ANEXO III - Preencher'!H710="","",'[1]TCE - ANEXO III - Preencher'!H710)</f>
        <v>02/2024</v>
      </c>
      <c r="H701" s="11">
        <f>'[1]TCE - ANEXO III - Preencher'!I710</f>
        <v>0</v>
      </c>
      <c r="I701" s="11">
        <f>'[1]TCE - ANEXO III - Preencher'!J710</f>
        <v>158.54</v>
      </c>
      <c r="J701" s="11">
        <f>'[1]TCE - ANEXO III - Preencher'!K710</f>
        <v>0</v>
      </c>
      <c r="K701" s="12">
        <f>'[1]TCE - ANEXO III - Preencher'!L710</f>
        <v>109.035685884692</v>
      </c>
      <c r="L701" s="12">
        <f>'[1]TCE - ANEXO III - Preencher'!M710</f>
        <v>7.06</v>
      </c>
      <c r="M701" s="12">
        <f t="shared" si="60"/>
        <v>101.975685884692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277.83</v>
      </c>
      <c r="Y701" s="12">
        <f>'[1]TCE - ANEXO III - Preencher'!Z710</f>
        <v>0</v>
      </c>
      <c r="Z701" s="12">
        <f t="shared" si="64"/>
        <v>277.83</v>
      </c>
      <c r="AA701" s="13" t="str">
        <f>IF('[1]TCE - ANEXO III - Preencher'!AB710="","",'[1]TCE - ANEXO III - Preencher'!AB710)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01" s="12">
        <f t="shared" si="65"/>
        <v>538.34568588469199</v>
      </c>
    </row>
    <row r="702" spans="1:28">
      <c r="A702" s="5">
        <f>IFERROR(VLOOKUP(B702,'[1]DADOS (OCULTAR)'!$Q$3:$S$136,3,0),"")</f>
        <v>9767633000447</v>
      </c>
      <c r="B702" s="6" t="str">
        <f>'[1]TCE - ANEXO III - Preencher'!C711</f>
        <v>HOSPITAL SILVIO MAGALHÃES - CG Nº 019/2022</v>
      </c>
      <c r="C702" s="7"/>
      <c r="D702" s="8" t="str">
        <f>'[1]TCE - ANEXO III - Preencher'!E711</f>
        <v>WILLYANE SILVA NICOLAU</v>
      </c>
      <c r="E702" s="6" t="str">
        <f>IF('[1]TCE - ANEXO III - Preencher'!F711="4 - Assistência Odontológica","2 - Outros Profissionais da Saúde",'[1]TCE - ANEXO III - Preencher'!F711)</f>
        <v>2 - Outros Profissionais da Saúde</v>
      </c>
      <c r="F702" s="9">
        <f>'[1]TCE - ANEXO III - Preencher'!G711</f>
        <v>223505</v>
      </c>
      <c r="G702" s="10" t="str">
        <f>IF('[1]TCE - ANEXO III - Preencher'!H711="","",'[1]TCE - ANEXO III - Preencher'!H711)</f>
        <v>02/2024</v>
      </c>
      <c r="H702" s="11">
        <f>'[1]TCE - ANEXO III - Preencher'!I711</f>
        <v>0</v>
      </c>
      <c r="I702" s="11">
        <f>'[1]TCE - ANEXO III - Preencher'!J711</f>
        <v>171.31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1322.49</v>
      </c>
      <c r="Y702" s="12">
        <f>'[1]TCE - ANEXO III - Preencher'!Z711</f>
        <v>0</v>
      </c>
      <c r="Z702" s="12">
        <f t="shared" si="64"/>
        <v>1322.49</v>
      </c>
      <c r="AA702" s="13" t="str">
        <f>IF('[1]TCE - ANEXO III - Preencher'!AB711="","",'[1]TCE - ANEXO III - Preencher'!AB711)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02" s="12">
        <f t="shared" si="65"/>
        <v>1493.8</v>
      </c>
    </row>
    <row r="703" spans="1:28">
      <c r="A703" s="5">
        <f>IFERROR(VLOOKUP(B703,'[1]DADOS (OCULTAR)'!$Q$3:$S$136,3,0),"")</f>
        <v>9767633000447</v>
      </c>
      <c r="B703" s="6" t="str">
        <f>'[1]TCE - ANEXO III - Preencher'!C712</f>
        <v>HOSPITAL SILVIO MAGALHÃES - CG Nº 019/2022</v>
      </c>
      <c r="C703" s="7"/>
      <c r="D703" s="8" t="str">
        <f>'[1]TCE - ANEXO III - Preencher'!E712</f>
        <v>WILMA CARLA DA SILVA</v>
      </c>
      <c r="E703" s="6" t="str">
        <f>IF('[1]TCE - ANEXO III - Preencher'!F712="4 - Assistência Odontológica","2 - Outros Profissionais da Saúde",'[1]TCE - ANEXO III - Preencher'!F712)</f>
        <v>2 - Outros Profissionais da Saúde</v>
      </c>
      <c r="F703" s="9">
        <f>'[1]TCE - ANEXO III - Preencher'!G712</f>
        <v>322205</v>
      </c>
      <c r="G703" s="10" t="str">
        <f>IF('[1]TCE - ANEXO III - Preencher'!H712="","",'[1]TCE - ANEXO III - Preencher'!H712)</f>
        <v>02/2024</v>
      </c>
      <c r="H703" s="11">
        <f>'[1]TCE - ANEXO III - Preencher'!I712</f>
        <v>0</v>
      </c>
      <c r="I703" s="11">
        <f>'[1]TCE - ANEXO III - Preencher'!J712</f>
        <v>142.71</v>
      </c>
      <c r="J703" s="11">
        <f>'[1]TCE - ANEXO III - Preencher'!K712</f>
        <v>0</v>
      </c>
      <c r="K703" s="12">
        <f>'[1]TCE - ANEXO III - Preencher'!L712</f>
        <v>109.035685884692</v>
      </c>
      <c r="L703" s="12">
        <f>'[1]TCE - ANEXO III - Preencher'!M712</f>
        <v>7.06</v>
      </c>
      <c r="M703" s="12">
        <f t="shared" si="60"/>
        <v>101.975685884692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465.45</v>
      </c>
      <c r="Y703" s="12">
        <f>'[1]TCE - ANEXO III - Preencher'!Z712</f>
        <v>0</v>
      </c>
      <c r="Z703" s="12">
        <f t="shared" si="64"/>
        <v>465.45</v>
      </c>
      <c r="AA703" s="13" t="str">
        <f>IF('[1]TCE - ANEXO III - Preencher'!AB712="","",'[1]TCE - ANEXO III - Preencher'!AB712)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03" s="12">
        <f t="shared" si="65"/>
        <v>710.13568588469207</v>
      </c>
    </row>
    <row r="704" spans="1:28">
      <c r="A704" s="5">
        <f>IFERROR(VLOOKUP(B704,'[1]DADOS (OCULTAR)'!$Q$3:$S$136,3,0),"")</f>
        <v>9767633000447</v>
      </c>
      <c r="B704" s="6" t="str">
        <f>'[1]TCE - ANEXO III - Preencher'!C713</f>
        <v>HOSPITAL SILVIO MAGALHÃES - CG Nº 019/2022</v>
      </c>
      <c r="C704" s="7"/>
      <c r="D704" s="8" t="str">
        <f>'[1]TCE - ANEXO III - Preencher'!E713</f>
        <v>WLADEMIR JOSE RODRIGUES</v>
      </c>
      <c r="E704" s="6" t="str">
        <f>IF('[1]TCE - ANEXO III - Preencher'!F713="4 - Assistência Odontológica","2 - Outros Profissionais da Saúde",'[1]TCE - ANEXO III - Preencher'!F713)</f>
        <v>3 - Administrativo</v>
      </c>
      <c r="F704" s="9">
        <f>'[1]TCE - ANEXO III - Preencher'!G713</f>
        <v>313220</v>
      </c>
      <c r="G704" s="10" t="str">
        <f>IF('[1]TCE - ANEXO III - Preencher'!H713="","",'[1]TCE - ANEXO III - Preencher'!H713)</f>
        <v>02/2024</v>
      </c>
      <c r="H704" s="11">
        <f>'[1]TCE - ANEXO III - Preencher'!I713</f>
        <v>0</v>
      </c>
      <c r="I704" s="11">
        <f>'[1]TCE - ANEXO III - Preencher'!J713</f>
        <v>385.66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1.18</v>
      </c>
      <c r="Y704" s="12">
        <f>'[1]TCE - ANEXO III - Preencher'!Z713</f>
        <v>0</v>
      </c>
      <c r="Z704" s="12">
        <f t="shared" si="64"/>
        <v>1.18</v>
      </c>
      <c r="AA704" s="13" t="str">
        <f>IF('[1]TCE - ANEXO III - Preencher'!AB713="","",'[1]TCE - ANEXO III - Preencher'!AB713)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04" s="12">
        <f t="shared" si="65"/>
        <v>386.84000000000003</v>
      </c>
    </row>
    <row r="705" spans="1:28">
      <c r="A705" s="5">
        <f>IFERROR(VLOOKUP(B705,'[1]DADOS (OCULTAR)'!$Q$3:$S$136,3,0),"")</f>
        <v>9767633000447</v>
      </c>
      <c r="B705" s="6" t="str">
        <f>'[1]TCE - ANEXO III - Preencher'!C714</f>
        <v>HOSPITAL SILVIO MAGALHÃES - CG Nº 019/2022</v>
      </c>
      <c r="C705" s="7"/>
      <c r="D705" s="8" t="str">
        <f>'[1]TCE - ANEXO III - Preencher'!E714</f>
        <v>WLISSES SANTOS DE ASSIS MENDES JUNIOR</v>
      </c>
      <c r="E705" s="6" t="str">
        <f>IF('[1]TCE - ANEXO III - Preencher'!F714="4 - Assistência Odontológica","2 - Outros Profissionais da Saúde",'[1]TCE - ANEXO III - Preencher'!F714)</f>
        <v>3 - Administrativo</v>
      </c>
      <c r="F705" s="9">
        <f>'[1]TCE - ANEXO III - Preencher'!G714</f>
        <v>411005</v>
      </c>
      <c r="G705" s="10" t="str">
        <f>IF('[1]TCE - ANEXO III - Preencher'!H714="","",'[1]TCE - ANEXO III - Preencher'!H714)</f>
        <v>02/2024</v>
      </c>
      <c r="H705" s="11">
        <f>'[1]TCE - ANEXO III - Preencher'!I714</f>
        <v>0</v>
      </c>
      <c r="I705" s="11">
        <f>'[1]TCE - ANEXO III - Preencher'!J714</f>
        <v>135.56</v>
      </c>
      <c r="J705" s="11">
        <f>'[1]TCE - ANEXO III - Preencher'!K714</f>
        <v>0</v>
      </c>
      <c r="K705" s="12">
        <f>'[1]TCE - ANEXO III - Preencher'!L714</f>
        <v>109.035685884692</v>
      </c>
      <c r="L705" s="12">
        <f>'[1]TCE - ANEXO III - Preencher'!M714</f>
        <v>7.06</v>
      </c>
      <c r="M705" s="12">
        <f t="shared" si="60"/>
        <v>101.975685884692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0.93</v>
      </c>
      <c r="Y705" s="12">
        <f>'[1]TCE - ANEXO III - Preencher'!Z714</f>
        <v>0</v>
      </c>
      <c r="Z705" s="12">
        <f t="shared" si="64"/>
        <v>0.93</v>
      </c>
      <c r="AA705" s="13" t="str">
        <f>IF('[1]TCE - ANEXO III - Preencher'!AB714="","",'[1]TCE - ANEXO III - Preencher'!AB714)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05" s="12">
        <f t="shared" si="65"/>
        <v>238.46568588469199</v>
      </c>
    </row>
    <row r="706" spans="1:28">
      <c r="A706" s="5">
        <f>IFERROR(VLOOKUP(B706,'[1]DADOS (OCULTAR)'!$Q$3:$S$136,3,0),"")</f>
        <v>9767633000447</v>
      </c>
      <c r="B706" s="6" t="str">
        <f>'[1]TCE - ANEXO III - Preencher'!C715</f>
        <v>HOSPITAL SILVIO MAGALHÃES - CG Nº 019/2022</v>
      </c>
      <c r="C706" s="7"/>
      <c r="D706" s="8" t="str">
        <f>'[1]TCE - ANEXO III - Preencher'!E715</f>
        <v>YANE ARIELY DE AZEVEDO</v>
      </c>
      <c r="E706" s="6" t="str">
        <f>IF('[1]TCE - ANEXO III - Preencher'!F715="4 - Assistência Odontológica","2 - Outros Profissionais da Saúde",'[1]TCE - ANEXO III - Preencher'!F715)</f>
        <v>2 - Outros Profissionais da Saúde</v>
      </c>
      <c r="F706" s="9">
        <f>'[1]TCE - ANEXO III - Preencher'!G715</f>
        <v>223505</v>
      </c>
      <c r="G706" s="10" t="str">
        <f>IF('[1]TCE - ANEXO III - Preencher'!H715="","",'[1]TCE - ANEXO III - Preencher'!H715)</f>
        <v>02/2024</v>
      </c>
      <c r="H706" s="11">
        <f>'[1]TCE - ANEXO III - Preencher'!I715</f>
        <v>0</v>
      </c>
      <c r="I706" s="11">
        <f>'[1]TCE - ANEXO III - Preencher'!J715</f>
        <v>323.79000000000002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1283.3499999999999</v>
      </c>
      <c r="Y706" s="12">
        <f>'[1]TCE - ANEXO III - Preencher'!Z715</f>
        <v>0</v>
      </c>
      <c r="Z706" s="12">
        <f t="shared" si="64"/>
        <v>1283.3499999999999</v>
      </c>
      <c r="AA706" s="13" t="str">
        <f>IF('[1]TCE - ANEXO III - Preencher'!AB715="","",'[1]TCE - ANEXO III - Preencher'!AB715)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06" s="12">
        <f t="shared" si="65"/>
        <v>1607.1399999999999</v>
      </c>
    </row>
    <row r="707" spans="1:28">
      <c r="A707" s="5">
        <f>IFERROR(VLOOKUP(B707,'[1]DADOS (OCULTAR)'!$Q$3:$S$136,3,0),"")</f>
        <v>9767633000447</v>
      </c>
      <c r="B707" s="6" t="str">
        <f>'[1]TCE - ANEXO III - Preencher'!C716</f>
        <v>HOSPITAL SILVIO MAGALHÃES - CG Nº 019/2022</v>
      </c>
      <c r="C707" s="7"/>
      <c r="D707" s="8" t="str">
        <f>'[1]TCE - ANEXO III - Preencher'!E716</f>
        <v>ZENON FABIO SILVA DE DEUS</v>
      </c>
      <c r="E707" s="6" t="str">
        <f>IF('[1]TCE - ANEXO III - Preencher'!F716="4 - Assistência Odontológica","2 - Outros Profissionais da Saúde",'[1]TCE - ANEXO III - Preencher'!F716)</f>
        <v>3 - Administrativo</v>
      </c>
      <c r="F707" s="9">
        <f>'[1]TCE - ANEXO III - Preencher'!G716</f>
        <v>351605</v>
      </c>
      <c r="G707" s="10" t="str">
        <f>IF('[1]TCE - ANEXO III - Preencher'!H716="","",'[1]TCE - ANEXO III - Preencher'!H716)</f>
        <v>02/2024</v>
      </c>
      <c r="H707" s="11">
        <f>'[1]TCE - ANEXO III - Preencher'!I716</f>
        <v>0</v>
      </c>
      <c r="I707" s="11">
        <f>'[1]TCE - ANEXO III - Preencher'!J716</f>
        <v>149.08000000000001</v>
      </c>
      <c r="J707" s="11">
        <f>'[1]TCE - ANEXO III - Preencher'!K716</f>
        <v>0</v>
      </c>
      <c r="K707" s="12">
        <f>'[1]TCE - ANEXO III - Preencher'!L716</f>
        <v>109.035685884692</v>
      </c>
      <c r="L707" s="12">
        <f>'[1]TCE - ANEXO III - Preencher'!M716</f>
        <v>7.06</v>
      </c>
      <c r="M707" s="12">
        <f t="shared" ref="M707:M770" si="66">K707-L707</f>
        <v>101.975685884692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0.44</v>
      </c>
      <c r="Y707" s="12">
        <f>'[1]TCE - ANEXO III - Preencher'!Z716</f>
        <v>0</v>
      </c>
      <c r="Z707" s="12">
        <f t="shared" ref="Z707:Z770" si="70">X707-Y707</f>
        <v>0.44</v>
      </c>
      <c r="AA707" s="13" t="str">
        <f>IF('[1]TCE - ANEXO III - Preencher'!AB716="","",'[1]TCE - ANEXO III - Preencher'!AB716)</f>
        <v xml:space="preserve">ADIANT AUTOMATICO – PL NONA PARCELAABONO ASSIS FIN COM 9ª PARCELAARREDONDAMENTO 9ª PARCELAADIANT AUTOMATICO – RESCISOES COMPLEMENTARES – PLABONO AS FIN COM RET 05/08/23ABONO ASSIS FIN COM PL 09/2023ABONO ASSIS FIN COM PL 10/2023ABONO ASSIS FIN COM PL 11/2023ABONO ASSIS FIN COM PL 12/2023ABONO ASSIS FIN COM 9 PARCELA </v>
      </c>
      <c r="AB707" s="12">
        <f t="shared" ref="AB707:AB770" si="71">H707+I707+J707+M707+P707+S707+V707+Z707</f>
        <v>251.49568588469202</v>
      </c>
    </row>
    <row r="708" spans="1:28">
      <c r="A708" s="5" t="str">
        <f>IFERROR(VLOOKUP(B708,'[1]DADOS (OCULTAR)'!$Q$3:$S$136,3,0),"")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>
      <c r="A709" s="5" t="str">
        <f>IFERROR(VLOOKUP(B709,'[1]DADOS (OCULTAR)'!$Q$3:$S$136,3,0),"")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>
      <c r="A710" s="5" t="str">
        <f>IFERROR(VLOOKUP(B710,'[1]DADOS (OCULTAR)'!$Q$3:$S$136,3,0),"")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>
      <c r="A711" s="5" t="str">
        <f>IFERROR(VLOOKUP(B711,'[1]DADOS (OCULTAR)'!$Q$3:$S$136,3,0),"")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>
      <c r="A712" s="5" t="str">
        <f>IFERROR(VLOOKUP(B712,'[1]DADOS (OCULTAR)'!$Q$3:$S$136,3,0),"")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>
      <c r="A713" s="5" t="str">
        <f>IFERROR(VLOOKUP(B713,'[1]DADOS (OCULTAR)'!$Q$3:$S$136,3,0),"")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>
      <c r="A714" s="5" t="str">
        <f>IFERROR(VLOOKUP(B714,'[1]DADOS (OCULTAR)'!$Q$3:$S$136,3,0),"")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>
      <c r="A715" s="5" t="str">
        <f>IFERROR(VLOOKUP(B715,'[1]DADOS (OCULTAR)'!$Q$3:$S$136,3,0),"")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>
      <c r="A716" s="5" t="str">
        <f>IFERROR(VLOOKUP(B716,'[1]DADOS (OCULTAR)'!$Q$3:$S$136,3,0),"")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>
      <c r="A717" s="5" t="str">
        <f>IFERROR(VLOOKUP(B717,'[1]DADOS (OCULTAR)'!$Q$3:$S$136,3,0),"")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>
      <c r="A718" s="5" t="str">
        <f>IFERROR(VLOOKUP(B718,'[1]DADOS (OCULTAR)'!$Q$3:$S$136,3,0),"")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>
      <c r="A719" s="5" t="str">
        <f>IFERROR(VLOOKUP(B719,'[1]DADOS (OCULTAR)'!$Q$3:$S$136,3,0),"")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>
      <c r="A720" s="5" t="str">
        <f>IFERROR(VLOOKUP(B720,'[1]DADOS (OCULTAR)'!$Q$3:$S$136,3,0),"")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>
      <c r="A721" s="5" t="str">
        <f>IFERROR(VLOOKUP(B721,'[1]DADOS (OCULTAR)'!$Q$3:$S$136,3,0),"")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>
      <c r="A722" s="5" t="str">
        <f>IFERROR(VLOOKUP(B722,'[1]DADOS (OCULTAR)'!$Q$3:$S$136,3,0),"")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>
      <c r="A723" s="5" t="str">
        <f>IFERROR(VLOOKUP(B723,'[1]DADOS (OCULTAR)'!$Q$3:$S$136,3,0),"")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>
      <c r="A724" s="5" t="str">
        <f>IFERROR(VLOOKUP(B724,'[1]DADOS (OCULTAR)'!$Q$3:$S$136,3,0),"")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>
      <c r="A725" s="5" t="str">
        <f>IFERROR(VLOOKUP(B725,'[1]DADOS (OCULTAR)'!$Q$3:$S$136,3,0),"")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>
      <c r="A726" s="5" t="str">
        <f>IFERROR(VLOOKUP(B726,'[1]DADOS (OCULTAR)'!$Q$3:$S$136,3,0),"")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>
      <c r="A727" s="5" t="str">
        <f>IFERROR(VLOOKUP(B727,'[1]DADOS (OCULTAR)'!$Q$3:$S$136,3,0),"")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>
      <c r="A728" s="5" t="str">
        <f>IFERROR(VLOOKUP(B728,'[1]DADOS (OCULTAR)'!$Q$3:$S$136,3,0),"")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>
      <c r="A729" s="5" t="str">
        <f>IFERROR(VLOOKUP(B729,'[1]DADOS (OCULTAR)'!$Q$3:$S$136,3,0),"")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>
      <c r="A730" s="5" t="str">
        <f>IFERROR(VLOOKUP(B730,'[1]DADOS (OCULTAR)'!$Q$3:$S$136,3,0),"")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>
      <c r="A731" s="5" t="str">
        <f>IFERROR(VLOOKUP(B731,'[1]DADOS (OCULTAR)'!$Q$3:$S$136,3,0),"")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>
      <c r="A732" s="5" t="str">
        <f>IFERROR(VLOOKUP(B732,'[1]DADOS (OCULTAR)'!$Q$3:$S$136,3,0),"")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>
      <c r="A733" s="5" t="str">
        <f>IFERROR(VLOOKUP(B733,'[1]DADOS (OCULTAR)'!$Q$3:$S$136,3,0),"")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>
      <c r="A734" s="5" t="str">
        <f>IFERROR(VLOOKUP(B734,'[1]DADOS (OCULTAR)'!$Q$3:$S$136,3,0),"")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>
      <c r="A735" s="5" t="str">
        <f>IFERROR(VLOOKUP(B735,'[1]DADOS (OCULTAR)'!$Q$3:$S$136,3,0),"")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>
      <c r="A736" s="5" t="str">
        <f>IFERROR(VLOOKUP(B736,'[1]DADOS (OCULTAR)'!$Q$3:$S$136,3,0),"")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>
      <c r="A737" s="5" t="str">
        <f>IFERROR(VLOOKUP(B737,'[1]DADOS (OCULTAR)'!$Q$3:$S$136,3,0),"")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>
      <c r="A738" s="5" t="str">
        <f>IFERROR(VLOOKUP(B738,'[1]DADOS (OCULTAR)'!$Q$3:$S$136,3,0),"")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>
      <c r="A739" s="5" t="str">
        <f>IFERROR(VLOOKUP(B739,'[1]DADOS (OCULTAR)'!$Q$3:$S$136,3,0),"")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>
      <c r="A740" s="5" t="str">
        <f>IFERROR(VLOOKUP(B740,'[1]DADOS (OCULTAR)'!$Q$3:$S$136,3,0),"")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>
      <c r="A741" s="5" t="str">
        <f>IFERROR(VLOOKUP(B741,'[1]DADOS (OCULTAR)'!$Q$3:$S$136,3,0),"")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>
      <c r="A742" s="5" t="str">
        <f>IFERROR(VLOOKUP(B742,'[1]DADOS (OCULTAR)'!$Q$3:$S$136,3,0),"")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>
      <c r="A743" s="5" t="str">
        <f>IFERROR(VLOOKUP(B743,'[1]DADOS (OCULTAR)'!$Q$3:$S$136,3,0),"")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>
      <c r="A744" s="5" t="str">
        <f>IFERROR(VLOOKUP(B744,'[1]DADOS (OCULTAR)'!$Q$3:$S$136,3,0),"")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>
      <c r="A745" s="5" t="str">
        <f>IFERROR(VLOOKUP(B745,'[1]DADOS (OCULTAR)'!$Q$3:$S$136,3,0),"")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>
      <c r="A746" s="5" t="str">
        <f>IFERROR(VLOOKUP(B746,'[1]DADOS (OCULTAR)'!$Q$3:$S$136,3,0),"")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>
      <c r="A747" s="5" t="str">
        <f>IFERROR(VLOOKUP(B747,'[1]DADOS (OCULTAR)'!$Q$3:$S$136,3,0),"")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>
      <c r="A748" s="5" t="str">
        <f>IFERROR(VLOOKUP(B748,'[1]DADOS (OCULTAR)'!$Q$3:$S$136,3,0),"")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>
      <c r="A749" s="5" t="str">
        <f>IFERROR(VLOOKUP(B749,'[1]DADOS (OCULTAR)'!$Q$3:$S$136,3,0),"")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>
      <c r="A750" s="5" t="str">
        <f>IFERROR(VLOOKUP(B750,'[1]DADOS (OCULTAR)'!$Q$3:$S$136,3,0),"")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>
      <c r="A751" s="5" t="str">
        <f>IFERROR(VLOOKUP(B751,'[1]DADOS (OCULTAR)'!$Q$3:$S$136,3,0),"")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>
      <c r="A752" s="5" t="str">
        <f>IFERROR(VLOOKUP(B752,'[1]DADOS (OCULTAR)'!$Q$3:$S$136,3,0),"")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>
      <c r="A753" s="5" t="str">
        <f>IFERROR(VLOOKUP(B753,'[1]DADOS (OCULTAR)'!$Q$3:$S$136,3,0),"")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>
      <c r="A754" s="5" t="str">
        <f>IFERROR(VLOOKUP(B754,'[1]DADOS (OCULTAR)'!$Q$3:$S$136,3,0),"")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>
      <c r="A755" s="5" t="str">
        <f>IFERROR(VLOOKUP(B755,'[1]DADOS (OCULTAR)'!$Q$3:$S$136,3,0),"")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>
      <c r="A756" s="5" t="str">
        <f>IFERROR(VLOOKUP(B756,'[1]DADOS (OCULTAR)'!$Q$3:$S$136,3,0),"")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>
      <c r="A757" s="5" t="str">
        <f>IFERROR(VLOOKUP(B757,'[1]DADOS (OCULTAR)'!$Q$3:$S$136,3,0),"")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>
      <c r="A758" s="5" t="str">
        <f>IFERROR(VLOOKUP(B758,'[1]DADOS (OCULTAR)'!$Q$3:$S$136,3,0),"")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>
      <c r="A759" s="5" t="str">
        <f>IFERROR(VLOOKUP(B759,'[1]DADOS (OCULTAR)'!$Q$3:$S$136,3,0),"")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>
      <c r="A760" s="5" t="str">
        <f>IFERROR(VLOOKUP(B760,'[1]DADOS (OCULTAR)'!$Q$3:$S$136,3,0),"")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>
      <c r="A761" s="5" t="str">
        <f>IFERROR(VLOOKUP(B761,'[1]DADOS (OCULTAR)'!$Q$3:$S$136,3,0),"")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2024-03-27T17:37:06Z</dcterms:created>
  <dcterms:modified xsi:type="dcterms:W3CDTF">2024-03-27T17:37:24Z</dcterms:modified>
</cp:coreProperties>
</file>