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3 MARÇO\01 HMV\TCE\"/>
    </mc:Choice>
  </mc:AlternateContent>
  <xr:revisionPtr revIDLastSave="0" documentId="8_{7464F7F4-B5F7-418D-916C-6717AF4360E8}" xr6:coauthVersionLast="47" xr6:coauthVersionMax="47" xr10:uidLastSave="{00000000-0000-0000-0000-000000000000}"/>
  <bookViews>
    <workbookView xWindow="20370" yWindow="-120" windowWidth="20730" windowHeight="11160" xr2:uid="{214864D6-36A2-4892-9048-ADB9E525727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<sst xmlns="http://schemas.openxmlformats.org/spreadsheetml/2006/main" count="1112" uniqueCount="464">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</sst>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3%20MAR&#199;O\01%20HMV\13.2%20PCF%20EM%20EXCEL%20HMV.xlsx" TargetMode="External"/><Relationship Id="rId1" Type="http://schemas.openxmlformats.org/officeDocument/2006/relationships/externalLinkPath" Target="/PRESTACAO%20DE%20CONTAS/2024/03%20MAR&#199;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s://drive.google.com/file/d/1fnGuaM5mibwHiQYyQ_6bAHXR2IY2CDUV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E77F-8E82-4F87-8832-DCB91CE08430}">
  <sheetPr>
    <tabColor indexed="13"/>
  </sheetPr>
  <dimension ref="A1:I991"/>
  <sheetViews>
    <sheetView showGridLines="0" tabSelected="1" zoomScale="90" zoomScaleNormal="90" workbookViewId="0">
      <selection activeCell="H367" sqref="H367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22946759000102</v>
      </c>
      <c r="D8" s="5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22946759000102</v>
      </c>
      <c r="D9" s="5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41894073000151</v>
      </c>
      <c r="D10" s="5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23623014000167</v>
      </c>
      <c r="D15" s="5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23623014000167</v>
      </c>
      <c r="D16" s="5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23623014000167</v>
      </c>
      <c r="D17" s="5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23623014000167</v>
      </c>
      <c r="D18" s="5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23623014000167</v>
      </c>
      <c r="D19" s="5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23623014000167</v>
      </c>
      <c r="D20" s="5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23623014000167</v>
      </c>
      <c r="D21" s="5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23623014000167</v>
      </c>
      <c r="D22" s="5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13490233000161</v>
      </c>
      <c r="D23" s="5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13490233000161</v>
      </c>
      <c r="D24" s="5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13490233000161</v>
      </c>
      <c r="D25" s="5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13490233000161</v>
      </c>
      <c r="D26" s="5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13490233000161</v>
      </c>
      <c r="D27" s="5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13490233000161</v>
      </c>
      <c r="D28" s="5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13490233000161</v>
      </c>
      <c r="D29" s="5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13490233000161</v>
      </c>
      <c r="D30" s="5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13490233000161</v>
      </c>
      <c r="D31" s="5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31830266000195</v>
      </c>
      <c r="D33" s="5" t="s">
        <v>48</v>
      </c>
      <c r="E33" s="6">
        <v>1</v>
      </c>
      <c r="F33" s="7">
        <v>45231</v>
      </c>
      <c r="G33" s="7">
        <v>45597</v>
      </c>
      <c r="H33" s="8">
        <v>0</v>
      </c>
      <c r="I33" s="9" t="s">
        <v>49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48956111000100</v>
      </c>
      <c r="D34" s="5" t="s">
        <v>50</v>
      </c>
      <c r="E34" s="6">
        <v>1</v>
      </c>
      <c r="F34" s="7">
        <v>45170</v>
      </c>
      <c r="G34" s="7">
        <v>45536</v>
      </c>
      <c r="H34" s="8">
        <v>0</v>
      </c>
      <c r="I34" s="9" t="s">
        <v>51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48956111000100</v>
      </c>
      <c r="D35" s="5" t="s">
        <v>50</v>
      </c>
      <c r="E35" s="6">
        <v>2</v>
      </c>
      <c r="F35" s="7">
        <v>45231</v>
      </c>
      <c r="G35" s="7">
        <v>45597</v>
      </c>
      <c r="H35" s="8">
        <v>0</v>
      </c>
      <c r="I35" s="9" t="s">
        <v>52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21596658000188</v>
      </c>
      <c r="D36" s="5" t="s">
        <v>53</v>
      </c>
      <c r="E36" s="6">
        <v>1</v>
      </c>
      <c r="F36" s="7">
        <v>44713</v>
      </c>
      <c r="G36" s="7">
        <v>45078</v>
      </c>
      <c r="H36" s="8">
        <v>4500</v>
      </c>
      <c r="I36" s="9" t="s">
        <v>54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21596658000188</v>
      </c>
      <c r="D37" s="5" t="s">
        <v>53</v>
      </c>
      <c r="E37" s="6">
        <v>1</v>
      </c>
      <c r="F37" s="7">
        <v>45231</v>
      </c>
      <c r="G37" s="7">
        <v>45597</v>
      </c>
      <c r="H37" s="8">
        <v>0</v>
      </c>
      <c r="I37" s="9" t="s">
        <v>55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8282077000103</v>
      </c>
      <c r="D38" s="5" t="s">
        <v>56</v>
      </c>
      <c r="E38" s="6">
        <v>1</v>
      </c>
      <c r="F38" s="7">
        <v>42332</v>
      </c>
      <c r="G38" s="7">
        <v>42698</v>
      </c>
      <c r="H38" s="8">
        <v>11600</v>
      </c>
      <c r="I38" s="9" t="s">
        <v>57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8282077000103</v>
      </c>
      <c r="D39" s="5" t="s">
        <v>56</v>
      </c>
      <c r="E39" s="6">
        <v>2</v>
      </c>
      <c r="F39" s="7">
        <v>44328</v>
      </c>
      <c r="G39" s="7">
        <v>44693</v>
      </c>
      <c r="H39" s="8">
        <v>12000</v>
      </c>
      <c r="I39" s="9" t="s">
        <v>58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8282077000103</v>
      </c>
      <c r="D40" s="5" t="s">
        <v>56</v>
      </c>
      <c r="E40" s="6">
        <v>3</v>
      </c>
      <c r="F40" s="7">
        <v>45231</v>
      </c>
      <c r="G40" s="7">
        <v>45597</v>
      </c>
      <c r="H40" s="8">
        <v>0</v>
      </c>
      <c r="I40" s="9" t="s">
        <v>59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14951481000125</v>
      </c>
      <c r="D41" s="5" t="s">
        <v>60</v>
      </c>
      <c r="E41" s="6">
        <v>1</v>
      </c>
      <c r="F41" s="7">
        <v>42917</v>
      </c>
      <c r="G41" s="7">
        <v>43282</v>
      </c>
      <c r="H41" s="8">
        <v>3000</v>
      </c>
      <c r="I41" s="9" t="s">
        <v>61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14951481000125</v>
      </c>
      <c r="D42" s="5" t="s">
        <v>60</v>
      </c>
      <c r="E42" s="6">
        <v>2</v>
      </c>
      <c r="F42" s="7">
        <v>43282</v>
      </c>
      <c r="G42" s="7" t="s">
        <v>62</v>
      </c>
      <c r="H42" s="8">
        <v>3000</v>
      </c>
      <c r="I42" s="9" t="s">
        <v>63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14951481000125</v>
      </c>
      <c r="D43" s="5" t="s">
        <v>60</v>
      </c>
      <c r="E43" s="6">
        <v>3</v>
      </c>
      <c r="F43" s="10">
        <v>43647</v>
      </c>
      <c r="G43" s="10">
        <v>44013</v>
      </c>
      <c r="H43" s="8">
        <v>3300</v>
      </c>
      <c r="I43" s="9" t="s">
        <v>64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14951481000125</v>
      </c>
      <c r="D44" s="5" t="s">
        <v>60</v>
      </c>
      <c r="E44" s="6">
        <v>4</v>
      </c>
      <c r="F44" s="10">
        <v>44013</v>
      </c>
      <c r="G44" s="10">
        <v>44378</v>
      </c>
      <c r="H44" s="8">
        <v>3300</v>
      </c>
      <c r="I44" s="9" t="s">
        <v>65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14951481000125</v>
      </c>
      <c r="D45" s="5" t="s">
        <v>60</v>
      </c>
      <c r="E45" s="6">
        <v>5</v>
      </c>
      <c r="F45" s="10">
        <v>44378</v>
      </c>
      <c r="G45" s="10">
        <v>44743</v>
      </c>
      <c r="H45" s="8">
        <v>3300</v>
      </c>
      <c r="I45" s="9" t="s">
        <v>66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14951481000125</v>
      </c>
      <c r="D46" s="5" t="s">
        <v>60</v>
      </c>
      <c r="E46" s="6">
        <v>6</v>
      </c>
      <c r="F46" s="10">
        <v>44743</v>
      </c>
      <c r="G46" s="10">
        <v>45108</v>
      </c>
      <c r="H46" s="8">
        <v>3300</v>
      </c>
      <c r="I46" s="9" t="s">
        <v>67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14951481000125</v>
      </c>
      <c r="D47" s="5" t="s">
        <v>60</v>
      </c>
      <c r="E47" s="6">
        <v>1</v>
      </c>
      <c r="F47" s="10">
        <v>45231</v>
      </c>
      <c r="G47" s="10">
        <v>45597</v>
      </c>
      <c r="H47" s="8">
        <v>0</v>
      </c>
      <c r="I47" s="9" t="s">
        <v>68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24402663000109</v>
      </c>
      <c r="D48" s="5" t="s">
        <v>69</v>
      </c>
      <c r="E48" s="6">
        <v>1</v>
      </c>
      <c r="F48" s="10">
        <v>43425</v>
      </c>
      <c r="G48" s="10">
        <v>43790</v>
      </c>
      <c r="H48" s="8">
        <v>63156.61</v>
      </c>
      <c r="I48" s="9" t="s">
        <v>70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24402663000109</v>
      </c>
      <c r="D49" s="5" t="s">
        <v>69</v>
      </c>
      <c r="E49" s="6">
        <v>2</v>
      </c>
      <c r="F49" s="10">
        <v>43444</v>
      </c>
      <c r="G49" s="10">
        <v>43809</v>
      </c>
      <c r="H49" s="8">
        <v>78688.679999999993</v>
      </c>
      <c r="I49" s="9" t="s">
        <v>71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24402663000109</v>
      </c>
      <c r="D50" s="5" t="s">
        <v>69</v>
      </c>
      <c r="E50" s="6">
        <v>3</v>
      </c>
      <c r="F50" s="10">
        <v>43496</v>
      </c>
      <c r="G50" s="10">
        <v>43861</v>
      </c>
      <c r="H50" s="8">
        <v>82388.7</v>
      </c>
      <c r="I50" s="9" t="s">
        <v>72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24402663000109</v>
      </c>
      <c r="D51" s="5" t="s">
        <v>69</v>
      </c>
      <c r="E51" s="6">
        <v>4</v>
      </c>
      <c r="F51" s="10">
        <v>43678</v>
      </c>
      <c r="G51" s="10">
        <v>44044</v>
      </c>
      <c r="H51" s="8">
        <v>83335.95</v>
      </c>
      <c r="I51" s="9" t="s">
        <v>73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24402663000109</v>
      </c>
      <c r="D52" s="5" t="s">
        <v>69</v>
      </c>
      <c r="E52" s="6">
        <v>5</v>
      </c>
      <c r="F52" s="10">
        <v>43790</v>
      </c>
      <c r="G52" s="10">
        <v>44156</v>
      </c>
      <c r="H52" s="8">
        <v>83335.95</v>
      </c>
      <c r="I52" s="9" t="s">
        <v>74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24402663000109</v>
      </c>
      <c r="D53" s="5" t="s">
        <v>69</v>
      </c>
      <c r="E53" s="6">
        <v>6</v>
      </c>
      <c r="F53" s="10">
        <v>44044</v>
      </c>
      <c r="G53" s="10">
        <v>44409</v>
      </c>
      <c r="H53" s="8">
        <v>84188.4</v>
      </c>
      <c r="I53" s="9" t="s">
        <v>75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24402663000109</v>
      </c>
      <c r="D54" s="5" t="s">
        <v>69</v>
      </c>
      <c r="E54" s="6">
        <v>7</v>
      </c>
      <c r="F54" s="10">
        <v>44156</v>
      </c>
      <c r="G54" s="10">
        <v>44521</v>
      </c>
      <c r="H54" s="8">
        <v>84188.4</v>
      </c>
      <c r="I54" s="9" t="s">
        <v>76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24402663000109</v>
      </c>
      <c r="D55" s="5" t="s">
        <v>69</v>
      </c>
      <c r="E55" s="6">
        <v>8</v>
      </c>
      <c r="F55" s="10">
        <v>44287</v>
      </c>
      <c r="G55" s="10">
        <v>44652</v>
      </c>
      <c r="H55" s="8">
        <v>93381.08</v>
      </c>
      <c r="I55" s="9" t="s">
        <v>77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24402663000109</v>
      </c>
      <c r="D56" s="5" t="s">
        <v>69</v>
      </c>
      <c r="E56" s="6">
        <v>9</v>
      </c>
      <c r="F56" s="10">
        <v>44409</v>
      </c>
      <c r="G56" s="10">
        <v>44774</v>
      </c>
      <c r="H56" s="8">
        <v>94272.41</v>
      </c>
      <c r="I56" s="9" t="s">
        <v>78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24402663000109</v>
      </c>
      <c r="D57" s="5" t="s">
        <v>69</v>
      </c>
      <c r="E57" s="6">
        <v>10</v>
      </c>
      <c r="F57" s="10">
        <v>44521</v>
      </c>
      <c r="G57" s="10">
        <v>44886</v>
      </c>
      <c r="H57" s="8">
        <v>94272.41</v>
      </c>
      <c r="I57" s="9" t="s">
        <v>79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24402663000109</v>
      </c>
      <c r="D58" s="5" t="s">
        <v>69</v>
      </c>
      <c r="E58" s="6">
        <v>11</v>
      </c>
      <c r="F58" s="10">
        <v>44743</v>
      </c>
      <c r="G58" s="10">
        <v>45108</v>
      </c>
      <c r="H58" s="8">
        <v>99061.02</v>
      </c>
      <c r="I58" s="9" t="s">
        <v>80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24402663000109</v>
      </c>
      <c r="D59" s="5" t="s">
        <v>69</v>
      </c>
      <c r="E59" s="6">
        <v>1</v>
      </c>
      <c r="F59" s="10">
        <v>44910</v>
      </c>
      <c r="G59" s="10">
        <v>45275</v>
      </c>
      <c r="H59" s="8">
        <v>115168</v>
      </c>
      <c r="I59" s="9" t="s">
        <v>81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26467687000163</v>
      </c>
      <c r="D60" s="5" t="s">
        <v>82</v>
      </c>
      <c r="E60" s="6">
        <v>1</v>
      </c>
      <c r="F60" s="10">
        <v>43040</v>
      </c>
      <c r="G60" s="10">
        <v>43405</v>
      </c>
      <c r="H60" s="8">
        <v>2460</v>
      </c>
      <c r="I60" s="9" t="s">
        <v>83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26467687000163</v>
      </c>
      <c r="D61" s="5" t="s">
        <v>82</v>
      </c>
      <c r="E61" s="6">
        <v>2</v>
      </c>
      <c r="F61" s="10">
        <v>43405</v>
      </c>
      <c r="G61" s="10">
        <v>43770</v>
      </c>
      <c r="H61" s="8">
        <v>2460</v>
      </c>
      <c r="I61" s="9" t="s">
        <v>84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26467687000163</v>
      </c>
      <c r="D62" s="5" t="s">
        <v>82</v>
      </c>
      <c r="E62" s="6">
        <v>3</v>
      </c>
      <c r="F62" s="10">
        <v>43770</v>
      </c>
      <c r="G62" s="10">
        <v>44136</v>
      </c>
      <c r="H62" s="8">
        <v>2460</v>
      </c>
      <c r="I62" s="9" t="s">
        <v>85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26467687000163</v>
      </c>
      <c r="D63" s="5" t="s">
        <v>82</v>
      </c>
      <c r="E63" s="6">
        <v>4</v>
      </c>
      <c r="F63" s="10">
        <v>44136</v>
      </c>
      <c r="G63" s="10">
        <v>44501</v>
      </c>
      <c r="H63" s="8">
        <v>2460</v>
      </c>
      <c r="I63" s="9" t="s">
        <v>86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26467687000163</v>
      </c>
      <c r="D64" s="5" t="s">
        <v>82</v>
      </c>
      <c r="E64" s="6">
        <v>5</v>
      </c>
      <c r="F64" s="10">
        <v>44501</v>
      </c>
      <c r="G64" s="10">
        <v>44866</v>
      </c>
      <c r="H64" s="8">
        <v>2460</v>
      </c>
      <c r="I64" s="9" t="s">
        <v>87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26467687000163</v>
      </c>
      <c r="D65" s="5" t="s">
        <v>82</v>
      </c>
      <c r="E65" s="6">
        <v>1</v>
      </c>
      <c r="F65" s="10">
        <v>45231</v>
      </c>
      <c r="G65" s="10">
        <v>45597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41231135000145</v>
      </c>
      <c r="D66" s="5" t="s">
        <v>89</v>
      </c>
      <c r="E66" s="6">
        <v>1</v>
      </c>
      <c r="F66" s="10">
        <v>44896</v>
      </c>
      <c r="G66" s="10">
        <v>45261</v>
      </c>
      <c r="H66" s="8">
        <v>40</v>
      </c>
      <c r="I66" s="9" t="s">
        <v>90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41231135000145</v>
      </c>
      <c r="D67" s="5" t="s">
        <v>89</v>
      </c>
      <c r="E67" s="6">
        <v>2</v>
      </c>
      <c r="F67" s="10">
        <v>45231</v>
      </c>
      <c r="G67" s="10">
        <v>45597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41231135000145</v>
      </c>
      <c r="D68" s="5" t="s">
        <v>89</v>
      </c>
      <c r="E68" s="6">
        <v>3</v>
      </c>
      <c r="F68" s="10">
        <v>45261</v>
      </c>
      <c r="G68" s="10">
        <v>45627</v>
      </c>
      <c r="H68" s="8">
        <v>40</v>
      </c>
      <c r="I68" s="9" t="s">
        <v>92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27837083000124</v>
      </c>
      <c r="D69" s="5" t="s">
        <v>93</v>
      </c>
      <c r="E69" s="6">
        <v>1</v>
      </c>
      <c r="F69" s="10">
        <v>44501</v>
      </c>
      <c r="G69" s="10">
        <v>44866</v>
      </c>
      <c r="H69" s="8">
        <v>2.5499999999999998</v>
      </c>
      <c r="I69" s="9" t="s">
        <v>94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27837083000124</v>
      </c>
      <c r="D70" s="5" t="s">
        <v>93</v>
      </c>
      <c r="E70" s="6">
        <v>2</v>
      </c>
      <c r="F70" s="10">
        <v>44866</v>
      </c>
      <c r="G70" s="10">
        <v>45231</v>
      </c>
      <c r="H70" s="8">
        <v>2.8</v>
      </c>
      <c r="I70" s="9" t="s">
        <v>95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27816524000101</v>
      </c>
      <c r="D71" s="5" t="s">
        <v>96</v>
      </c>
      <c r="E71" s="6">
        <v>1</v>
      </c>
      <c r="F71" s="10">
        <v>43294</v>
      </c>
      <c r="G71" s="10">
        <v>43659</v>
      </c>
      <c r="H71" s="8">
        <v>95000</v>
      </c>
      <c r="I71" s="9" t="s">
        <v>97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27816524000101</v>
      </c>
      <c r="D72" s="5" t="s">
        <v>96</v>
      </c>
      <c r="E72" s="6">
        <v>2</v>
      </c>
      <c r="F72" s="10">
        <v>43659</v>
      </c>
      <c r="G72" s="10">
        <v>44025</v>
      </c>
      <c r="H72" s="8">
        <v>104100</v>
      </c>
      <c r="I72" s="9" t="s">
        <v>98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27816524000101</v>
      </c>
      <c r="D73" s="5" t="s">
        <v>96</v>
      </c>
      <c r="E73" s="6">
        <v>3</v>
      </c>
      <c r="F73" s="10">
        <v>44025</v>
      </c>
      <c r="G73" s="10">
        <v>44390</v>
      </c>
      <c r="H73" s="8">
        <v>104100</v>
      </c>
      <c r="I73" s="9" t="s">
        <v>99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27816524000101</v>
      </c>
      <c r="D74" s="5" t="s">
        <v>96</v>
      </c>
      <c r="E74" s="6">
        <v>4</v>
      </c>
      <c r="F74" s="10">
        <v>44390</v>
      </c>
      <c r="G74" s="10">
        <v>44755</v>
      </c>
      <c r="H74" s="8">
        <v>104100</v>
      </c>
      <c r="I74" s="9" t="s">
        <v>100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27816524000101</v>
      </c>
      <c r="D75" s="5" t="s">
        <v>101</v>
      </c>
      <c r="E75" s="6">
        <v>1</v>
      </c>
      <c r="F75" s="10">
        <v>45286</v>
      </c>
      <c r="G75" s="10">
        <v>45652</v>
      </c>
      <c r="H75" s="8">
        <v>0</v>
      </c>
      <c r="I75" s="9" t="s">
        <v>102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27816524000101</v>
      </c>
      <c r="D76" s="5" t="s">
        <v>101</v>
      </c>
      <c r="E76" s="6">
        <v>2</v>
      </c>
      <c r="F76" s="10">
        <v>45323</v>
      </c>
      <c r="G76" s="10">
        <v>45689</v>
      </c>
      <c r="H76" s="8">
        <v>138250</v>
      </c>
      <c r="I76" s="9" t="s">
        <v>103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27319301000139</v>
      </c>
      <c r="D77" s="5" t="s">
        <v>104</v>
      </c>
      <c r="E77" s="6">
        <v>1</v>
      </c>
      <c r="F77" s="10">
        <v>45231</v>
      </c>
      <c r="G77" s="10">
        <v>45597</v>
      </c>
      <c r="H77" s="8">
        <v>0</v>
      </c>
      <c r="I77" s="9" t="s">
        <v>105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31145185000156</v>
      </c>
      <c r="D78" s="5" t="s">
        <v>106</v>
      </c>
      <c r="E78" s="6">
        <v>1</v>
      </c>
      <c r="F78" s="10">
        <v>44287</v>
      </c>
      <c r="G78" s="10">
        <v>44652</v>
      </c>
      <c r="H78" s="8">
        <v>180000</v>
      </c>
      <c r="I78" s="9" t="s">
        <v>107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31145185000156</v>
      </c>
      <c r="D79" s="5" t="s">
        <v>106</v>
      </c>
      <c r="E79" s="6">
        <v>2</v>
      </c>
      <c r="F79" s="10">
        <v>44317</v>
      </c>
      <c r="G79" s="10">
        <v>44682</v>
      </c>
      <c r="H79" s="8">
        <v>180000</v>
      </c>
      <c r="I79" s="9" t="s">
        <v>108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31145185000156</v>
      </c>
      <c r="D80" s="5" t="s">
        <v>106</v>
      </c>
      <c r="E80" s="6">
        <v>3</v>
      </c>
      <c r="F80" s="10">
        <v>44652</v>
      </c>
      <c r="G80" s="10">
        <v>45017</v>
      </c>
      <c r="H80" s="8">
        <v>180000</v>
      </c>
      <c r="I80" s="9" t="s">
        <v>109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31145185000156</v>
      </c>
      <c r="D81" s="5" t="s">
        <v>106</v>
      </c>
      <c r="E81" s="6">
        <v>4</v>
      </c>
      <c r="F81" s="10">
        <v>44805</v>
      </c>
      <c r="G81" s="10">
        <v>45170</v>
      </c>
      <c r="H81" s="8">
        <v>180000</v>
      </c>
      <c r="I81" s="9" t="s">
        <v>110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31145185000156</v>
      </c>
      <c r="D82" s="5" t="s">
        <v>106</v>
      </c>
      <c r="E82" s="6">
        <v>5</v>
      </c>
      <c r="F82" s="10">
        <v>45017</v>
      </c>
      <c r="G82" s="10">
        <v>45383</v>
      </c>
      <c r="H82" s="8">
        <v>180000</v>
      </c>
      <c r="I82" s="9" t="s">
        <v>111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31145185000156</v>
      </c>
      <c r="D83" s="5" t="s">
        <v>106</v>
      </c>
      <c r="E83" s="6">
        <v>6</v>
      </c>
      <c r="F83" s="10">
        <v>45231</v>
      </c>
      <c r="G83" s="10">
        <v>45597</v>
      </c>
      <c r="H83" s="8">
        <v>0</v>
      </c>
      <c r="I83" s="9" t="s">
        <v>112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31145185000156</v>
      </c>
      <c r="D84" s="5" t="s">
        <v>106</v>
      </c>
      <c r="E84" s="6">
        <v>7</v>
      </c>
      <c r="F84" s="10">
        <v>45383</v>
      </c>
      <c r="G84" s="10">
        <v>45748</v>
      </c>
      <c r="H84" s="8">
        <v>180000</v>
      </c>
      <c r="I84" s="9" t="s">
        <v>113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5097661000109</v>
      </c>
      <c r="D85" s="5" t="s">
        <v>114</v>
      </c>
      <c r="E85" s="6">
        <v>1</v>
      </c>
      <c r="F85" s="10">
        <v>43465</v>
      </c>
      <c r="G85" s="10">
        <v>43830</v>
      </c>
      <c r="H85" s="8">
        <v>1550</v>
      </c>
      <c r="I85" s="9" t="s">
        <v>115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5097661000109</v>
      </c>
      <c r="D86" s="5" t="s">
        <v>114</v>
      </c>
      <c r="E86" s="6">
        <v>2</v>
      </c>
      <c r="F86" s="10">
        <v>43580</v>
      </c>
      <c r="G86" s="10">
        <v>43946</v>
      </c>
      <c r="H86" s="8">
        <v>2550</v>
      </c>
      <c r="I86" s="9" t="s">
        <v>116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5097661000109</v>
      </c>
      <c r="D87" s="5" t="s">
        <v>114</v>
      </c>
      <c r="E87" s="6">
        <v>3</v>
      </c>
      <c r="F87" s="10">
        <v>43901</v>
      </c>
      <c r="G87" s="10">
        <v>44266</v>
      </c>
      <c r="H87" s="8">
        <v>3050</v>
      </c>
      <c r="I87" s="9" t="s">
        <v>117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5097661000109</v>
      </c>
      <c r="D88" s="5" t="s">
        <v>114</v>
      </c>
      <c r="E88" s="6">
        <v>4</v>
      </c>
      <c r="F88" s="10">
        <v>43941</v>
      </c>
      <c r="G88" s="10">
        <v>44306</v>
      </c>
      <c r="H88" s="8">
        <v>3050</v>
      </c>
      <c r="I88" s="9" t="s">
        <v>118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5097661000109</v>
      </c>
      <c r="D89" s="5" t="s">
        <v>114</v>
      </c>
      <c r="E89" s="6">
        <v>5</v>
      </c>
      <c r="F89" s="10">
        <v>44312</v>
      </c>
      <c r="G89" s="10">
        <v>44676</v>
      </c>
      <c r="H89" s="8">
        <v>3050</v>
      </c>
      <c r="I89" s="9" t="s">
        <v>119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5097661000109</v>
      </c>
      <c r="D90" s="5" t="s">
        <v>114</v>
      </c>
      <c r="E90" s="6">
        <v>1</v>
      </c>
      <c r="F90" s="10">
        <v>45231</v>
      </c>
      <c r="G90" s="10">
        <v>45597</v>
      </c>
      <c r="H90" s="8">
        <v>0</v>
      </c>
      <c r="I90" s="9" t="s">
        <v>120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20333958000101</v>
      </c>
      <c r="D91" s="5" t="s">
        <v>121</v>
      </c>
      <c r="E91" s="6">
        <v>1</v>
      </c>
      <c r="F91" s="10">
        <v>44593</v>
      </c>
      <c r="G91" s="10">
        <v>44958</v>
      </c>
      <c r="H91" s="8">
        <v>0</v>
      </c>
      <c r="I91" s="9" t="s">
        <v>122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610112000164</v>
      </c>
      <c r="D92" s="5" t="s">
        <v>123</v>
      </c>
      <c r="E92" s="6">
        <v>1</v>
      </c>
      <c r="F92" s="10">
        <v>42795</v>
      </c>
      <c r="G92" s="10">
        <v>43160</v>
      </c>
      <c r="H92" s="8">
        <v>0</v>
      </c>
      <c r="I92" s="9" t="s">
        <v>124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610112000164</v>
      </c>
      <c r="D93" s="5" t="s">
        <v>123</v>
      </c>
      <c r="E93" s="6">
        <v>2</v>
      </c>
      <c r="F93" s="10">
        <v>43160</v>
      </c>
      <c r="G93" s="10">
        <v>43525</v>
      </c>
      <c r="H93" s="8">
        <v>0</v>
      </c>
      <c r="I93" s="9" t="s">
        <v>125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610112000164</v>
      </c>
      <c r="D94" s="5" t="s">
        <v>123</v>
      </c>
      <c r="E94" s="6">
        <v>3</v>
      </c>
      <c r="F94" s="10">
        <v>43525</v>
      </c>
      <c r="G94" s="10">
        <v>43891</v>
      </c>
      <c r="H94" s="8">
        <v>0</v>
      </c>
      <c r="I94" s="9" t="s">
        <v>126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610112000164</v>
      </c>
      <c r="D95" s="5" t="s">
        <v>123</v>
      </c>
      <c r="E95" s="6">
        <v>4</v>
      </c>
      <c r="F95" s="10">
        <v>43891</v>
      </c>
      <c r="G95" s="10">
        <v>44256</v>
      </c>
      <c r="H95" s="8">
        <v>0</v>
      </c>
      <c r="I95" s="9" t="s">
        <v>127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610112000164</v>
      </c>
      <c r="D96" s="5" t="s">
        <v>123</v>
      </c>
      <c r="E96" s="6">
        <v>5</v>
      </c>
      <c r="F96" s="10">
        <v>44197</v>
      </c>
      <c r="G96" s="10">
        <v>44562</v>
      </c>
      <c r="H96" s="8">
        <v>0</v>
      </c>
      <c r="I96" s="9" t="s">
        <v>128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610112000164</v>
      </c>
      <c r="D97" s="5" t="s">
        <v>123</v>
      </c>
      <c r="E97" s="6">
        <v>6</v>
      </c>
      <c r="F97" s="10">
        <v>44256</v>
      </c>
      <c r="G97" s="10">
        <v>44621</v>
      </c>
      <c r="H97" s="8">
        <v>0</v>
      </c>
      <c r="I97" s="9" t="s">
        <v>129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610112000164</v>
      </c>
      <c r="D98" s="5" t="s">
        <v>123</v>
      </c>
      <c r="E98" s="6">
        <v>7</v>
      </c>
      <c r="F98" s="10">
        <v>44531</v>
      </c>
      <c r="G98" s="10">
        <v>44896</v>
      </c>
      <c r="H98" s="8">
        <v>0</v>
      </c>
      <c r="I98" s="9" t="s">
        <v>130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610112000164</v>
      </c>
      <c r="D99" s="5" t="s">
        <v>123</v>
      </c>
      <c r="E99" s="6">
        <v>8</v>
      </c>
      <c r="F99" s="10">
        <v>44621</v>
      </c>
      <c r="G99" s="10">
        <v>44986</v>
      </c>
      <c r="H99" s="8">
        <v>0</v>
      </c>
      <c r="I99" s="9" t="s">
        <v>131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610112000164</v>
      </c>
      <c r="D100" s="5" t="s">
        <v>123</v>
      </c>
      <c r="E100" s="6">
        <v>9</v>
      </c>
      <c r="F100" s="10">
        <v>44986</v>
      </c>
      <c r="G100" s="10">
        <v>45352</v>
      </c>
      <c r="H100" s="8">
        <v>0</v>
      </c>
      <c r="I100" s="9" t="s">
        <v>132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610112000164</v>
      </c>
      <c r="D101" s="5" t="s">
        <v>123</v>
      </c>
      <c r="E101" s="6">
        <v>11</v>
      </c>
      <c r="F101" s="10">
        <v>45352</v>
      </c>
      <c r="G101" s="10">
        <v>45717</v>
      </c>
      <c r="H101" s="8">
        <v>0</v>
      </c>
      <c r="I101" s="9" t="s">
        <v>133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3237583006521</v>
      </c>
      <c r="D102" s="5" t="s">
        <v>134</v>
      </c>
      <c r="E102" s="6">
        <v>2</v>
      </c>
      <c r="F102" s="10">
        <v>45243</v>
      </c>
      <c r="G102" s="10">
        <v>45609</v>
      </c>
      <c r="H102" s="8">
        <v>0</v>
      </c>
      <c r="I102" s="9" t="s">
        <v>135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3237583004588</v>
      </c>
      <c r="D103" s="5" t="s">
        <v>136</v>
      </c>
      <c r="E103" s="6">
        <v>1</v>
      </c>
      <c r="F103" s="10">
        <v>42352</v>
      </c>
      <c r="G103" s="10">
        <v>44986</v>
      </c>
      <c r="H103" s="8">
        <v>0</v>
      </c>
      <c r="I103" s="9" t="s">
        <v>137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2684571000118</v>
      </c>
      <c r="D104" s="5" t="s">
        <v>138</v>
      </c>
      <c r="E104" s="6">
        <v>1</v>
      </c>
      <c r="F104" s="10">
        <v>45191</v>
      </c>
      <c r="G104" s="10">
        <v>45557</v>
      </c>
      <c r="H104" s="8">
        <v>0</v>
      </c>
      <c r="I104" s="9" t="s">
        <v>139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30783372000100</v>
      </c>
      <c r="D105" s="5" t="s">
        <v>140</v>
      </c>
      <c r="E105" s="6">
        <v>1</v>
      </c>
      <c r="F105" s="10">
        <v>45231</v>
      </c>
      <c r="G105" s="10">
        <v>45597</v>
      </c>
      <c r="H105" s="8">
        <v>0</v>
      </c>
      <c r="I105" s="9" t="s">
        <v>141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35343136000189</v>
      </c>
      <c r="D106" s="5" t="s">
        <v>142</v>
      </c>
      <c r="E106" s="6">
        <v>1</v>
      </c>
      <c r="F106" s="10">
        <v>44777</v>
      </c>
      <c r="G106" s="10">
        <v>45141</v>
      </c>
      <c r="H106" s="8">
        <v>0</v>
      </c>
      <c r="I106" s="9" t="s">
        <v>143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35343136000189</v>
      </c>
      <c r="D107" s="5" t="s">
        <v>142</v>
      </c>
      <c r="E107" s="6">
        <v>2</v>
      </c>
      <c r="F107" s="10">
        <v>45142</v>
      </c>
      <c r="G107" s="10">
        <v>45507</v>
      </c>
      <c r="H107" s="8">
        <v>0</v>
      </c>
      <c r="I107" s="9" t="s">
        <v>144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35343136000189</v>
      </c>
      <c r="D108" s="5" t="s">
        <v>142</v>
      </c>
      <c r="E108" s="6">
        <v>3</v>
      </c>
      <c r="F108" s="10">
        <v>45231</v>
      </c>
      <c r="G108" s="10">
        <v>45597</v>
      </c>
      <c r="H108" s="8">
        <v>0</v>
      </c>
      <c r="I108" s="9" t="s">
        <v>145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 t="s">
        <v>146</v>
      </c>
      <c r="D109" s="5" t="s">
        <v>147</v>
      </c>
      <c r="E109" s="6">
        <v>1</v>
      </c>
      <c r="F109" s="10">
        <v>45028</v>
      </c>
      <c r="G109" s="10">
        <v>45393</v>
      </c>
      <c r="H109" s="8">
        <v>54362</v>
      </c>
      <c r="I109" s="9" t="s">
        <v>148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41754506000173</v>
      </c>
      <c r="D110" s="5" t="s">
        <v>149</v>
      </c>
      <c r="E110" s="6">
        <v>1</v>
      </c>
      <c r="F110" s="10">
        <v>45231</v>
      </c>
      <c r="G110" s="10">
        <v>45597</v>
      </c>
      <c r="H110" s="8">
        <v>0</v>
      </c>
      <c r="I110" s="9" t="s">
        <v>150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26375970000165</v>
      </c>
      <c r="D111" s="5" t="s">
        <v>151</v>
      </c>
      <c r="E111" s="6">
        <v>1</v>
      </c>
      <c r="F111" s="10">
        <v>43832</v>
      </c>
      <c r="G111" s="10">
        <v>44198</v>
      </c>
      <c r="H111" s="8">
        <v>0</v>
      </c>
      <c r="I111" s="9" t="s">
        <v>152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26375970000165</v>
      </c>
      <c r="D112" s="5" t="s">
        <v>151</v>
      </c>
      <c r="E112" s="6">
        <v>2</v>
      </c>
      <c r="F112" s="10">
        <v>43862</v>
      </c>
      <c r="G112" s="10">
        <v>44228</v>
      </c>
      <c r="H112" s="8">
        <v>0</v>
      </c>
      <c r="I112" s="9" t="s">
        <v>153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26375970000165</v>
      </c>
      <c r="D113" s="5" t="s">
        <v>151</v>
      </c>
      <c r="E113" s="6">
        <v>3</v>
      </c>
      <c r="F113" s="10">
        <v>44198</v>
      </c>
      <c r="G113" s="10">
        <v>44563</v>
      </c>
      <c r="H113" s="8">
        <v>0</v>
      </c>
      <c r="I113" s="9" t="s">
        <v>154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26375970000165</v>
      </c>
      <c r="D114" s="5" t="s">
        <v>151</v>
      </c>
      <c r="E114" s="6">
        <v>4</v>
      </c>
      <c r="F114" s="10">
        <v>44563</v>
      </c>
      <c r="G114" s="10">
        <v>44928</v>
      </c>
      <c r="H114" s="8">
        <v>0</v>
      </c>
      <c r="I114" s="9" t="s">
        <v>155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27534506000137</v>
      </c>
      <c r="D115" s="5" t="s">
        <v>156</v>
      </c>
      <c r="E115" s="6">
        <v>1</v>
      </c>
      <c r="F115" s="10">
        <v>43709</v>
      </c>
      <c r="G115" s="10">
        <v>44075</v>
      </c>
      <c r="H115" s="8">
        <v>3790</v>
      </c>
      <c r="I115" s="9" t="s">
        <v>157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27534506000137</v>
      </c>
      <c r="D116" s="5" t="s">
        <v>156</v>
      </c>
      <c r="E116" s="6">
        <v>2</v>
      </c>
      <c r="F116" s="10">
        <v>44075</v>
      </c>
      <c r="G116" s="10">
        <v>44440</v>
      </c>
      <c r="H116" s="8">
        <v>3790</v>
      </c>
      <c r="I116" s="9" t="s">
        <v>158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27534506000137</v>
      </c>
      <c r="D117" s="5" t="s">
        <v>156</v>
      </c>
      <c r="E117" s="6">
        <v>3</v>
      </c>
      <c r="F117" s="10">
        <v>44440</v>
      </c>
      <c r="G117" s="10">
        <v>44805</v>
      </c>
      <c r="H117" s="8">
        <v>3790</v>
      </c>
      <c r="I117" s="9" t="s">
        <v>159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27534506000137</v>
      </c>
      <c r="D118" s="5" t="s">
        <v>156</v>
      </c>
      <c r="E118" s="6">
        <v>4</v>
      </c>
      <c r="F118" s="10">
        <v>44805</v>
      </c>
      <c r="G118" s="10">
        <v>45170</v>
      </c>
      <c r="H118" s="8">
        <v>3790</v>
      </c>
      <c r="I118" s="9" t="s">
        <v>160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27534506000137</v>
      </c>
      <c r="D119" s="5" t="s">
        <v>156</v>
      </c>
      <c r="E119" s="6">
        <v>5</v>
      </c>
      <c r="F119" s="10">
        <v>45170</v>
      </c>
      <c r="G119" s="10">
        <v>45536</v>
      </c>
      <c r="H119" s="8">
        <v>0</v>
      </c>
      <c r="I119" s="9" t="s">
        <v>161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27534506000137</v>
      </c>
      <c r="D120" s="5" t="s">
        <v>162</v>
      </c>
      <c r="E120" s="6">
        <v>1</v>
      </c>
      <c r="F120" s="10">
        <v>45078</v>
      </c>
      <c r="G120" s="10">
        <v>45444</v>
      </c>
      <c r="H120" s="8">
        <v>0</v>
      </c>
      <c r="I120" s="9" t="s">
        <v>163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9595245000183</v>
      </c>
      <c r="D121" s="5" t="s">
        <v>164</v>
      </c>
      <c r="E121" s="6">
        <v>1</v>
      </c>
      <c r="F121" s="10">
        <v>44440</v>
      </c>
      <c r="G121" s="10">
        <v>44805</v>
      </c>
      <c r="H121" s="8">
        <v>850</v>
      </c>
      <c r="I121" s="9" t="s">
        <v>165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9595245000183</v>
      </c>
      <c r="D122" s="5" t="s">
        <v>164</v>
      </c>
      <c r="E122" s="6">
        <v>2</v>
      </c>
      <c r="F122" s="10">
        <v>44805</v>
      </c>
      <c r="G122" s="10">
        <v>45170</v>
      </c>
      <c r="H122" s="8">
        <v>850</v>
      </c>
      <c r="I122" s="9" t="s">
        <v>166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9595245000183</v>
      </c>
      <c r="D123" s="5" t="s">
        <v>164</v>
      </c>
      <c r="E123" s="6">
        <v>3</v>
      </c>
      <c r="F123" s="10">
        <v>45170</v>
      </c>
      <c r="G123" s="10">
        <v>45536</v>
      </c>
      <c r="H123" s="8">
        <v>966.88</v>
      </c>
      <c r="I123" s="9" t="s">
        <v>167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49324221000104</v>
      </c>
      <c r="D124" s="5" t="s">
        <v>168</v>
      </c>
      <c r="E124" s="6">
        <v>1</v>
      </c>
      <c r="F124" s="10">
        <v>44927</v>
      </c>
      <c r="G124" s="10">
        <v>45291</v>
      </c>
      <c r="H124" s="8">
        <v>0</v>
      </c>
      <c r="I124" s="9" t="s">
        <v>169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1440590000136</v>
      </c>
      <c r="D125" s="5" t="s">
        <v>170</v>
      </c>
      <c r="E125" s="6">
        <v>1</v>
      </c>
      <c r="F125" s="10">
        <v>43013</v>
      </c>
      <c r="G125" s="10">
        <v>43969</v>
      </c>
      <c r="H125" s="8">
        <v>66.5</v>
      </c>
      <c r="I125" s="9" t="s">
        <v>171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1440590000136</v>
      </c>
      <c r="D126" s="5" t="s">
        <v>170</v>
      </c>
      <c r="E126" s="6">
        <v>2</v>
      </c>
      <c r="F126" s="10">
        <v>43300</v>
      </c>
      <c r="G126" s="10">
        <v>43524</v>
      </c>
      <c r="H126" s="8">
        <v>8351.2000000000007</v>
      </c>
      <c r="I126" s="9" t="s">
        <v>172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1440590000136</v>
      </c>
      <c r="D127" s="5" t="s">
        <v>170</v>
      </c>
      <c r="E127" s="6">
        <v>3</v>
      </c>
      <c r="F127" s="10">
        <v>43525</v>
      </c>
      <c r="G127" s="10">
        <v>43639</v>
      </c>
      <c r="H127" s="8">
        <v>2075.6</v>
      </c>
      <c r="I127" s="9" t="s">
        <v>173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1440590000136</v>
      </c>
      <c r="D128" s="5" t="s">
        <v>170</v>
      </c>
      <c r="E128" s="6">
        <v>4</v>
      </c>
      <c r="F128" s="10">
        <v>43669</v>
      </c>
      <c r="G128" s="10">
        <v>43825</v>
      </c>
      <c r="H128" s="8">
        <v>8632.64</v>
      </c>
      <c r="I128" s="9" t="s">
        <v>174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1440590000136</v>
      </c>
      <c r="D129" s="5" t="s">
        <v>170</v>
      </c>
      <c r="E129" s="6">
        <v>5</v>
      </c>
      <c r="F129" s="10">
        <v>43826</v>
      </c>
      <c r="G129" s="10">
        <v>43880</v>
      </c>
      <c r="H129" s="8">
        <v>71.23</v>
      </c>
      <c r="I129" s="9" t="s">
        <v>175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1440590000136</v>
      </c>
      <c r="D130" s="5" t="s">
        <v>170</v>
      </c>
      <c r="E130" s="6">
        <v>6</v>
      </c>
      <c r="F130" s="10">
        <v>43881</v>
      </c>
      <c r="G130" s="10">
        <v>44056</v>
      </c>
      <c r="H130" s="8">
        <v>2162.5700000000002</v>
      </c>
      <c r="I130" s="9" t="s">
        <v>176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1440590000136</v>
      </c>
      <c r="D131" s="5" t="s">
        <v>170</v>
      </c>
      <c r="E131" s="6">
        <v>1</v>
      </c>
      <c r="F131" s="10">
        <v>44306</v>
      </c>
      <c r="G131" s="10">
        <v>44671</v>
      </c>
      <c r="H131" s="8">
        <v>10993.6</v>
      </c>
      <c r="I131" s="9" t="s">
        <v>177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1440590000136</v>
      </c>
      <c r="D132" s="5" t="s">
        <v>178</v>
      </c>
      <c r="E132" s="6">
        <v>1</v>
      </c>
      <c r="F132" s="10">
        <v>45292</v>
      </c>
      <c r="G132" s="10">
        <v>45658</v>
      </c>
      <c r="H132" s="8">
        <v>70085.5</v>
      </c>
      <c r="I132" s="9" t="s">
        <v>179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33971594000137</v>
      </c>
      <c r="D133" s="5" t="s">
        <v>180</v>
      </c>
      <c r="E133" s="6">
        <v>1</v>
      </c>
      <c r="F133" s="10">
        <v>44136</v>
      </c>
      <c r="G133" s="10">
        <v>44501</v>
      </c>
      <c r="H133" s="8">
        <v>0</v>
      </c>
      <c r="I133" s="9" t="s">
        <v>181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33971594000137</v>
      </c>
      <c r="D134" s="5" t="s">
        <v>180</v>
      </c>
      <c r="E134" s="6">
        <v>2</v>
      </c>
      <c r="F134" s="10">
        <v>44501</v>
      </c>
      <c r="G134" s="10">
        <v>44866</v>
      </c>
      <c r="H134" s="8">
        <v>0</v>
      </c>
      <c r="I134" s="9" t="s">
        <v>182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33971594000137</v>
      </c>
      <c r="D135" s="5" t="s">
        <v>180</v>
      </c>
      <c r="E135" s="6">
        <v>3</v>
      </c>
      <c r="F135" s="10">
        <v>44866</v>
      </c>
      <c r="G135" s="10">
        <v>45231</v>
      </c>
      <c r="H135" s="8">
        <v>0</v>
      </c>
      <c r="I135" s="9" t="s">
        <v>183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33971594000137</v>
      </c>
      <c r="D136" s="5" t="s">
        <v>180</v>
      </c>
      <c r="E136" s="6">
        <v>4</v>
      </c>
      <c r="F136" s="10">
        <v>45231</v>
      </c>
      <c r="G136" s="10">
        <v>45597</v>
      </c>
      <c r="H136" s="8">
        <v>0</v>
      </c>
      <c r="I136" s="9" t="s">
        <v>184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33971594000137</v>
      </c>
      <c r="D137" s="5" t="s">
        <v>180</v>
      </c>
      <c r="E137" s="6">
        <v>5</v>
      </c>
      <c r="F137" s="10">
        <v>45235</v>
      </c>
      <c r="G137" s="10">
        <v>45601</v>
      </c>
      <c r="H137" s="8">
        <v>0</v>
      </c>
      <c r="I137" s="9" t="s">
        <v>185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11448247000353</v>
      </c>
      <c r="D138" s="5" t="s">
        <v>186</v>
      </c>
      <c r="E138" s="6">
        <v>1</v>
      </c>
      <c r="F138" s="10">
        <v>44538</v>
      </c>
      <c r="G138" s="10">
        <v>44903</v>
      </c>
      <c r="H138" s="8">
        <v>8505</v>
      </c>
      <c r="I138" s="9" t="s">
        <v>187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11448247000353</v>
      </c>
      <c r="D139" s="5" t="s">
        <v>186</v>
      </c>
      <c r="E139" s="6">
        <v>2</v>
      </c>
      <c r="F139" s="10">
        <v>44602</v>
      </c>
      <c r="G139" s="10">
        <v>44967</v>
      </c>
      <c r="H139" s="8">
        <v>11205</v>
      </c>
      <c r="I139" s="9" t="s">
        <v>188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11448247000353</v>
      </c>
      <c r="D140" s="5" t="s">
        <v>186</v>
      </c>
      <c r="E140" s="6">
        <v>3</v>
      </c>
      <c r="F140" s="10">
        <v>44630</v>
      </c>
      <c r="G140" s="10">
        <v>45361</v>
      </c>
      <c r="H140" s="8">
        <v>11205</v>
      </c>
      <c r="I140" s="9" t="s">
        <v>189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35844207000127</v>
      </c>
      <c r="D141" s="5" t="s">
        <v>190</v>
      </c>
      <c r="E141" s="6">
        <v>1</v>
      </c>
      <c r="F141" s="10">
        <v>44531</v>
      </c>
      <c r="G141" s="10">
        <v>44896</v>
      </c>
      <c r="H141" s="8">
        <v>2000</v>
      </c>
      <c r="I141" s="9" t="s">
        <v>191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35844207000127</v>
      </c>
      <c r="D142" s="5" t="s">
        <v>190</v>
      </c>
      <c r="E142" s="6">
        <v>2</v>
      </c>
      <c r="F142" s="10">
        <v>44835</v>
      </c>
      <c r="G142" s="10">
        <v>45200</v>
      </c>
      <c r="H142" s="8">
        <v>2000</v>
      </c>
      <c r="I142" s="9" t="s">
        <v>192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35844207000127</v>
      </c>
      <c r="D143" s="5" t="s">
        <v>190</v>
      </c>
      <c r="E143" s="6">
        <v>3</v>
      </c>
      <c r="F143" s="10">
        <v>44896</v>
      </c>
      <c r="G143" s="10">
        <v>45261</v>
      </c>
      <c r="H143" s="8">
        <v>590.9</v>
      </c>
      <c r="I143" s="9" t="s">
        <v>193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11189101000179</v>
      </c>
      <c r="D144" s="5" t="s">
        <v>194</v>
      </c>
      <c r="E144" s="6">
        <v>1</v>
      </c>
      <c r="F144" s="10">
        <v>43282</v>
      </c>
      <c r="G144" s="10">
        <v>43647</v>
      </c>
      <c r="H144" s="8">
        <v>3993.46</v>
      </c>
      <c r="I144" s="9" t="s">
        <v>195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11189101000179</v>
      </c>
      <c r="D145" s="5" t="s">
        <v>194</v>
      </c>
      <c r="E145" s="6">
        <v>2</v>
      </c>
      <c r="F145" s="10">
        <v>43647</v>
      </c>
      <c r="G145" s="10">
        <v>44013</v>
      </c>
      <c r="H145" s="8">
        <v>3993.46</v>
      </c>
      <c r="I145" s="9" t="s">
        <v>196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11189101000179</v>
      </c>
      <c r="D146" s="5" t="s">
        <v>194</v>
      </c>
      <c r="E146" s="6">
        <v>3</v>
      </c>
      <c r="F146" s="10">
        <v>44013</v>
      </c>
      <c r="G146" s="10">
        <v>44378</v>
      </c>
      <c r="H146" s="8">
        <v>3993.46</v>
      </c>
      <c r="I146" s="9" t="s">
        <v>197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11189101000179</v>
      </c>
      <c r="D147" s="5" t="s">
        <v>194</v>
      </c>
      <c r="E147" s="6">
        <v>4</v>
      </c>
      <c r="F147" s="10">
        <v>44378</v>
      </c>
      <c r="G147" s="10">
        <v>44743</v>
      </c>
      <c r="H147" s="8">
        <v>3993.46</v>
      </c>
      <c r="I147" s="9" t="s">
        <v>198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11189101000179</v>
      </c>
      <c r="D148" s="5" t="s">
        <v>194</v>
      </c>
      <c r="E148" s="6">
        <v>5</v>
      </c>
      <c r="F148" s="10">
        <v>44743</v>
      </c>
      <c r="G148" s="10">
        <v>45108</v>
      </c>
      <c r="H148" s="8">
        <v>3993.46</v>
      </c>
      <c r="I148" s="9" t="s">
        <v>199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11189101000179</v>
      </c>
      <c r="D149" s="5" t="s">
        <v>194</v>
      </c>
      <c r="E149" s="6">
        <v>6</v>
      </c>
      <c r="F149" s="10">
        <v>45108</v>
      </c>
      <c r="G149" s="10">
        <v>45474</v>
      </c>
      <c r="H149" s="8">
        <v>4467.57</v>
      </c>
      <c r="I149" s="9" t="s">
        <v>200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20548154000120</v>
      </c>
      <c r="D150" s="5" t="s">
        <v>201</v>
      </c>
      <c r="E150" s="6">
        <v>1</v>
      </c>
      <c r="F150" s="10">
        <v>44166</v>
      </c>
      <c r="G150" s="10">
        <v>44531</v>
      </c>
      <c r="H150" s="8">
        <v>20</v>
      </c>
      <c r="I150" s="9" t="s">
        <v>202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20548154000120</v>
      </c>
      <c r="D151" s="5" t="s">
        <v>201</v>
      </c>
      <c r="E151" s="6">
        <v>2</v>
      </c>
      <c r="F151" s="10">
        <v>44531</v>
      </c>
      <c r="G151" s="10">
        <v>44896</v>
      </c>
      <c r="H151" s="8">
        <v>20</v>
      </c>
      <c r="I151" s="9" t="s">
        <v>203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20548154000120</v>
      </c>
      <c r="D152" s="5" t="s">
        <v>201</v>
      </c>
      <c r="E152" s="6">
        <v>3</v>
      </c>
      <c r="F152" s="10">
        <v>44896</v>
      </c>
      <c r="G152" s="10">
        <v>45261</v>
      </c>
      <c r="H152" s="8">
        <v>20</v>
      </c>
      <c r="I152" s="9" t="s">
        <v>204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20548154000120</v>
      </c>
      <c r="D153" s="5" t="s">
        <v>201</v>
      </c>
      <c r="E153" s="6">
        <v>4</v>
      </c>
      <c r="F153" s="10">
        <v>45231</v>
      </c>
      <c r="G153" s="10">
        <v>45597</v>
      </c>
      <c r="H153" s="8">
        <v>0</v>
      </c>
      <c r="I153" s="9" t="s">
        <v>205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20548154000120</v>
      </c>
      <c r="D154" s="5" t="s">
        <v>201</v>
      </c>
      <c r="E154" s="6">
        <v>5</v>
      </c>
      <c r="F154" s="10">
        <v>45261</v>
      </c>
      <c r="G154" s="10">
        <v>45627</v>
      </c>
      <c r="H154" s="8">
        <v>20</v>
      </c>
      <c r="I154" s="9" t="s">
        <v>206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97406706000190</v>
      </c>
      <c r="D155" s="5" t="s">
        <v>207</v>
      </c>
      <c r="E155" s="6">
        <v>1</v>
      </c>
      <c r="F155" s="10">
        <v>44500</v>
      </c>
      <c r="G155" s="10">
        <v>44865</v>
      </c>
      <c r="H155" s="8">
        <v>1369.68</v>
      </c>
      <c r="I155" s="9" t="s">
        <v>208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21728590000143</v>
      </c>
      <c r="D156" s="5" t="s">
        <v>209</v>
      </c>
      <c r="E156" s="6">
        <v>1</v>
      </c>
      <c r="F156" s="10">
        <v>42887</v>
      </c>
      <c r="G156" s="10">
        <v>43252</v>
      </c>
      <c r="H156" s="8">
        <v>14500</v>
      </c>
      <c r="I156" s="9" t="s">
        <v>210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21728590000143</v>
      </c>
      <c r="D157" s="5" t="s">
        <v>209</v>
      </c>
      <c r="E157" s="6">
        <v>2</v>
      </c>
      <c r="F157" s="10">
        <v>43160</v>
      </c>
      <c r="G157" s="10">
        <v>43525</v>
      </c>
      <c r="H157" s="8">
        <v>14500</v>
      </c>
      <c r="I157" s="9" t="s">
        <v>211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21728590000143</v>
      </c>
      <c r="D158" s="5" t="s">
        <v>209</v>
      </c>
      <c r="E158" s="6">
        <v>3</v>
      </c>
      <c r="F158" s="10">
        <v>43525</v>
      </c>
      <c r="G158" s="10">
        <v>43891</v>
      </c>
      <c r="H158" s="8">
        <v>14500</v>
      </c>
      <c r="I158" s="9" t="s">
        <v>212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21728590000143</v>
      </c>
      <c r="D159" s="5" t="s">
        <v>209</v>
      </c>
      <c r="E159" s="6">
        <v>4</v>
      </c>
      <c r="F159" s="10">
        <v>43891</v>
      </c>
      <c r="G159" s="10">
        <v>44256</v>
      </c>
      <c r="H159" s="8">
        <v>14500</v>
      </c>
      <c r="I159" s="9" t="s">
        <v>213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21728590000143</v>
      </c>
      <c r="D160" s="5" t="s">
        <v>209</v>
      </c>
      <c r="E160" s="6">
        <v>5</v>
      </c>
      <c r="F160" s="10">
        <v>44256</v>
      </c>
      <c r="G160" s="10">
        <v>44621</v>
      </c>
      <c r="H160" s="8">
        <v>14500</v>
      </c>
      <c r="I160" s="9" t="s">
        <v>214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21728590000143</v>
      </c>
      <c r="D161" s="5" t="s">
        <v>209</v>
      </c>
      <c r="E161" s="6">
        <v>6</v>
      </c>
      <c r="F161" s="10">
        <v>44621</v>
      </c>
      <c r="G161" s="10">
        <v>44986</v>
      </c>
      <c r="H161" s="8">
        <v>14500</v>
      </c>
      <c r="I161" s="9" t="s">
        <v>215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21728590000143</v>
      </c>
      <c r="D162" s="5" t="s">
        <v>209</v>
      </c>
      <c r="E162" s="6">
        <v>7</v>
      </c>
      <c r="F162" s="10">
        <v>44986</v>
      </c>
      <c r="G162" s="10">
        <v>45352</v>
      </c>
      <c r="H162" s="8">
        <v>14500</v>
      </c>
      <c r="I162" s="9" t="s">
        <v>216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5844351000100</v>
      </c>
      <c r="D163" s="5" t="s">
        <v>217</v>
      </c>
      <c r="E163" s="6">
        <v>1</v>
      </c>
      <c r="F163" s="10">
        <v>42332</v>
      </c>
      <c r="G163" s="10">
        <v>42328</v>
      </c>
      <c r="H163" s="8">
        <v>65000</v>
      </c>
      <c r="I163" s="9" t="s">
        <v>218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5844351000100</v>
      </c>
      <c r="D164" s="5" t="s">
        <v>217</v>
      </c>
      <c r="E164" s="6">
        <v>2</v>
      </c>
      <c r="F164" s="10">
        <v>42675</v>
      </c>
      <c r="G164" s="10">
        <v>43040</v>
      </c>
      <c r="H164" s="8">
        <v>65000</v>
      </c>
      <c r="I164" s="9" t="s">
        <v>219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5844351000100</v>
      </c>
      <c r="D165" s="5" t="s">
        <v>217</v>
      </c>
      <c r="E165" s="6">
        <v>3</v>
      </c>
      <c r="F165" s="10">
        <v>42887</v>
      </c>
      <c r="G165" s="10">
        <v>43252</v>
      </c>
      <c r="H165" s="8">
        <v>65000</v>
      </c>
      <c r="I165" s="9" t="s">
        <v>220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5844351000100</v>
      </c>
      <c r="D166" s="5" t="s">
        <v>217</v>
      </c>
      <c r="E166" s="6">
        <v>4</v>
      </c>
      <c r="F166" s="10">
        <v>43040</v>
      </c>
      <c r="G166" s="10">
        <v>43405</v>
      </c>
      <c r="H166" s="8">
        <v>67000</v>
      </c>
      <c r="I166" s="9" t="s">
        <v>221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5844351000100</v>
      </c>
      <c r="D167" s="5" t="s">
        <v>217</v>
      </c>
      <c r="E167" s="6">
        <v>5</v>
      </c>
      <c r="F167" s="10">
        <v>43374</v>
      </c>
      <c r="G167" s="10">
        <v>43739</v>
      </c>
      <c r="H167" s="8">
        <v>67000</v>
      </c>
      <c r="I167" s="9" t="s">
        <v>222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5844351000100</v>
      </c>
      <c r="D168" s="5" t="s">
        <v>217</v>
      </c>
      <c r="E168" s="6">
        <v>6</v>
      </c>
      <c r="F168" s="10">
        <v>43789</v>
      </c>
      <c r="G168" s="10">
        <v>44155</v>
      </c>
      <c r="H168" s="8">
        <v>67000</v>
      </c>
      <c r="I168" s="9" t="s">
        <v>223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5844351000100</v>
      </c>
      <c r="D169" s="5" t="s">
        <v>217</v>
      </c>
      <c r="E169" s="6">
        <v>1</v>
      </c>
      <c r="F169" s="10">
        <v>44256</v>
      </c>
      <c r="G169" s="10">
        <v>44621</v>
      </c>
      <c r="H169" s="8">
        <v>67000</v>
      </c>
      <c r="I169" s="9" t="s">
        <v>224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5844351000100</v>
      </c>
      <c r="D170" s="5" t="s">
        <v>217</v>
      </c>
      <c r="E170" s="6">
        <v>2</v>
      </c>
      <c r="F170" s="10">
        <v>44520</v>
      </c>
      <c r="G170" s="10">
        <v>44885</v>
      </c>
      <c r="H170" s="8">
        <v>67000</v>
      </c>
      <c r="I170" s="9" t="s">
        <v>225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5844351000100</v>
      </c>
      <c r="D171" s="5" t="s">
        <v>217</v>
      </c>
      <c r="E171" s="6">
        <v>3</v>
      </c>
      <c r="F171" s="10">
        <v>44564</v>
      </c>
      <c r="G171" s="10">
        <v>44929</v>
      </c>
      <c r="H171" s="8">
        <v>67000</v>
      </c>
      <c r="I171" s="9" t="s">
        <v>226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5844351000100</v>
      </c>
      <c r="D172" s="5" t="s">
        <v>217</v>
      </c>
      <c r="E172" s="6">
        <v>4</v>
      </c>
      <c r="F172" s="10">
        <v>44885</v>
      </c>
      <c r="G172" s="10">
        <v>45250</v>
      </c>
      <c r="H172" s="8">
        <v>0</v>
      </c>
      <c r="I172" s="9" t="s">
        <v>227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5844351000100</v>
      </c>
      <c r="D173" s="5" t="s">
        <v>217</v>
      </c>
      <c r="E173" s="6">
        <v>5</v>
      </c>
      <c r="F173" s="10">
        <v>45231</v>
      </c>
      <c r="G173" s="10">
        <v>45597</v>
      </c>
      <c r="H173" s="8">
        <v>0</v>
      </c>
      <c r="I173" s="9" t="s">
        <v>228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5844351000100</v>
      </c>
      <c r="D174" s="5" t="s">
        <v>217</v>
      </c>
      <c r="E174" s="6">
        <v>6</v>
      </c>
      <c r="F174" s="10">
        <v>45250</v>
      </c>
      <c r="G174" s="10">
        <v>45616</v>
      </c>
      <c r="H174" s="8">
        <v>0</v>
      </c>
      <c r="I174" s="9" t="s">
        <v>229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11698838000117</v>
      </c>
      <c r="D175" s="5" t="s">
        <v>230</v>
      </c>
      <c r="E175" s="6">
        <v>1</v>
      </c>
      <c r="F175" s="10">
        <v>44409</v>
      </c>
      <c r="G175" s="10">
        <v>44774</v>
      </c>
      <c r="H175" s="8">
        <v>189</v>
      </c>
      <c r="I175" s="9" t="s">
        <v>231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11698838000117</v>
      </c>
      <c r="D176" s="5" t="s">
        <v>230</v>
      </c>
      <c r="E176" s="6">
        <v>2</v>
      </c>
      <c r="F176" s="10">
        <v>44805</v>
      </c>
      <c r="G176" s="10">
        <v>45170</v>
      </c>
      <c r="H176" s="8">
        <v>229</v>
      </c>
      <c r="I176" s="9" t="s">
        <v>232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11698838000117</v>
      </c>
      <c r="D177" s="5" t="s">
        <v>230</v>
      </c>
      <c r="E177" s="6">
        <v>3</v>
      </c>
      <c r="F177" s="10">
        <v>45108</v>
      </c>
      <c r="G177" s="10">
        <v>45474</v>
      </c>
      <c r="H177" s="8">
        <v>389</v>
      </c>
      <c r="I177" s="9" t="s">
        <v>233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14883237000172</v>
      </c>
      <c r="D178" s="5" t="s">
        <v>234</v>
      </c>
      <c r="E178" s="6">
        <v>1</v>
      </c>
      <c r="F178" s="10">
        <v>44805</v>
      </c>
      <c r="G178" s="10">
        <v>45170</v>
      </c>
      <c r="H178" s="8">
        <v>1350</v>
      </c>
      <c r="I178" s="9" t="s">
        <v>208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14883237000172</v>
      </c>
      <c r="D179" s="5" t="s">
        <v>234</v>
      </c>
      <c r="E179" s="6">
        <v>1</v>
      </c>
      <c r="F179" s="10">
        <v>45231</v>
      </c>
      <c r="G179" s="10">
        <v>45597</v>
      </c>
      <c r="H179" s="8">
        <v>0</v>
      </c>
      <c r="I179" s="9" t="s">
        <v>235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8902352000144</v>
      </c>
      <c r="D180" s="5" t="s">
        <v>236</v>
      </c>
      <c r="E180" s="6">
        <v>1</v>
      </c>
      <c r="F180" s="10">
        <v>43374</v>
      </c>
      <c r="G180" s="10">
        <v>43739</v>
      </c>
      <c r="H180" s="8">
        <v>3000</v>
      </c>
      <c r="I180" s="9" t="s">
        <v>237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8902352000144</v>
      </c>
      <c r="D181" s="5" t="s">
        <v>236</v>
      </c>
      <c r="E181" s="6">
        <v>2</v>
      </c>
      <c r="F181" s="10">
        <v>43739</v>
      </c>
      <c r="G181" s="10">
        <v>44105</v>
      </c>
      <c r="H181" s="8">
        <v>3000</v>
      </c>
      <c r="I181" s="9" t="s">
        <v>238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8902352000144</v>
      </c>
      <c r="D182" s="5" t="s">
        <v>236</v>
      </c>
      <c r="E182" s="6">
        <v>3</v>
      </c>
      <c r="F182" s="10">
        <v>44105</v>
      </c>
      <c r="G182" s="10">
        <v>44470</v>
      </c>
      <c r="H182" s="8">
        <v>3000</v>
      </c>
      <c r="I182" s="9" t="s">
        <v>239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8902352000144</v>
      </c>
      <c r="D183" s="5" t="s">
        <v>236</v>
      </c>
      <c r="E183" s="6">
        <v>4</v>
      </c>
      <c r="F183" s="10">
        <v>44470</v>
      </c>
      <c r="G183" s="10">
        <v>44835</v>
      </c>
      <c r="H183" s="8">
        <v>3000</v>
      </c>
      <c r="I183" s="9" t="s">
        <v>240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8902352000144</v>
      </c>
      <c r="D184" s="5" t="s">
        <v>236</v>
      </c>
      <c r="E184" s="6">
        <v>5</v>
      </c>
      <c r="F184" s="10">
        <v>44835</v>
      </c>
      <c r="G184" s="10">
        <v>45200</v>
      </c>
      <c r="H184" s="8">
        <v>3000</v>
      </c>
      <c r="I184" s="9" t="s">
        <v>241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8902352000144</v>
      </c>
      <c r="D185" s="5" t="s">
        <v>236</v>
      </c>
      <c r="E185" s="6">
        <v>6</v>
      </c>
      <c r="F185" s="10">
        <v>45566</v>
      </c>
      <c r="G185" s="10">
        <v>45566</v>
      </c>
      <c r="H185" s="8">
        <v>3000</v>
      </c>
      <c r="I185" s="9" t="s">
        <v>242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8902352000144</v>
      </c>
      <c r="D186" s="5" t="s">
        <v>236</v>
      </c>
      <c r="E186" s="6">
        <v>7</v>
      </c>
      <c r="F186" s="10">
        <v>45231</v>
      </c>
      <c r="G186" s="10">
        <v>45597</v>
      </c>
      <c r="H186" s="8">
        <v>0</v>
      </c>
      <c r="I186" s="9" t="s">
        <v>243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20265080000114</v>
      </c>
      <c r="D187" s="5" t="s">
        <v>244</v>
      </c>
      <c r="E187" s="6">
        <v>1</v>
      </c>
      <c r="F187" s="10">
        <v>44256</v>
      </c>
      <c r="G187" s="10">
        <v>44621</v>
      </c>
      <c r="H187" s="8">
        <v>800</v>
      </c>
      <c r="I187" s="9" t="s">
        <v>245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20265080000114</v>
      </c>
      <c r="D188" s="5" t="s">
        <v>244</v>
      </c>
      <c r="E188" s="6">
        <v>2</v>
      </c>
      <c r="F188" s="10">
        <v>44621</v>
      </c>
      <c r="G188" s="10">
        <v>44986</v>
      </c>
      <c r="H188" s="8">
        <v>800</v>
      </c>
      <c r="I188" s="9" t="s">
        <v>246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20265080000114</v>
      </c>
      <c r="D189" s="5" t="s">
        <v>244</v>
      </c>
      <c r="E189" s="6">
        <v>3</v>
      </c>
      <c r="F189" s="10">
        <v>44986</v>
      </c>
      <c r="G189" s="10">
        <v>45352</v>
      </c>
      <c r="H189" s="8">
        <v>800</v>
      </c>
      <c r="I189" s="9" t="s">
        <v>247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20265080000114</v>
      </c>
      <c r="D190" s="5" t="s">
        <v>244</v>
      </c>
      <c r="E190" s="6">
        <v>4</v>
      </c>
      <c r="F190" s="10">
        <v>45118</v>
      </c>
      <c r="G190" s="10">
        <v>45484</v>
      </c>
      <c r="H190" s="8">
        <v>1320</v>
      </c>
      <c r="I190" s="9" t="s">
        <v>248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20265080000114</v>
      </c>
      <c r="D191" s="5" t="s">
        <v>244</v>
      </c>
      <c r="E191" s="6">
        <v>5</v>
      </c>
      <c r="F191" s="10">
        <v>45231</v>
      </c>
      <c r="G191" s="10">
        <v>45597</v>
      </c>
      <c r="H191" s="8">
        <v>0</v>
      </c>
      <c r="I191" s="9" t="s">
        <v>249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20265080000114</v>
      </c>
      <c r="D192" s="5" t="s">
        <v>244</v>
      </c>
      <c r="E192" s="6">
        <v>6</v>
      </c>
      <c r="F192" s="10">
        <v>45293</v>
      </c>
      <c r="G192" s="10">
        <v>45659</v>
      </c>
      <c r="H192" s="8">
        <v>2120</v>
      </c>
      <c r="I192" s="9" t="s">
        <v>250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44069796000104</v>
      </c>
      <c r="D193" s="5" t="s">
        <v>251</v>
      </c>
      <c r="E193" s="6">
        <v>1</v>
      </c>
      <c r="F193" s="10">
        <v>45231</v>
      </c>
      <c r="G193" s="10">
        <v>45597</v>
      </c>
      <c r="H193" s="8">
        <v>0</v>
      </c>
      <c r="I193" s="9" t="s">
        <v>252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44069796000104</v>
      </c>
      <c r="D194" s="5" t="s">
        <v>251</v>
      </c>
      <c r="E194" s="6">
        <v>2</v>
      </c>
      <c r="F194" s="10">
        <v>45323</v>
      </c>
      <c r="G194" s="10">
        <v>45689</v>
      </c>
      <c r="H194" s="8">
        <v>4050</v>
      </c>
      <c r="I194" s="9" t="s">
        <v>253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8276880000135</v>
      </c>
      <c r="D195" s="5" t="s">
        <v>254</v>
      </c>
      <c r="E195" s="6">
        <v>1</v>
      </c>
      <c r="F195" s="10">
        <v>42332</v>
      </c>
      <c r="G195" s="10">
        <v>42332</v>
      </c>
      <c r="H195" s="8">
        <v>16000</v>
      </c>
      <c r="I195" s="9" t="s">
        <v>255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8276880000135</v>
      </c>
      <c r="D196" s="5" t="s">
        <v>254</v>
      </c>
      <c r="E196" s="6">
        <v>2</v>
      </c>
      <c r="F196" s="10">
        <v>42675</v>
      </c>
      <c r="G196" s="10">
        <v>43040</v>
      </c>
      <c r="H196" s="8">
        <v>16000</v>
      </c>
      <c r="I196" s="9" t="s">
        <v>256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8276880000135</v>
      </c>
      <c r="D197" s="5" t="s">
        <v>254</v>
      </c>
      <c r="E197" s="6">
        <v>3</v>
      </c>
      <c r="F197" s="10">
        <v>43040</v>
      </c>
      <c r="G197" s="10">
        <v>43405</v>
      </c>
      <c r="H197" s="8">
        <v>17083</v>
      </c>
      <c r="I197" s="9" t="s">
        <v>257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8276880000135</v>
      </c>
      <c r="D198" s="5" t="s">
        <v>254</v>
      </c>
      <c r="E198" s="6">
        <v>4</v>
      </c>
      <c r="F198" s="10">
        <v>43405</v>
      </c>
      <c r="G198" s="10">
        <v>43770</v>
      </c>
      <c r="H198" s="8">
        <v>17937.150000000001</v>
      </c>
      <c r="I198" s="9" t="s">
        <v>258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8276880000135</v>
      </c>
      <c r="D199" s="5" t="s">
        <v>254</v>
      </c>
      <c r="E199" s="6">
        <v>5</v>
      </c>
      <c r="F199" s="10">
        <v>43739</v>
      </c>
      <c r="G199" s="10">
        <v>43770</v>
      </c>
      <c r="H199" s="8">
        <v>18385.580000000002</v>
      </c>
      <c r="I199" s="9" t="s">
        <v>259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8276880000135</v>
      </c>
      <c r="D200" s="5" t="s">
        <v>254</v>
      </c>
      <c r="E200" s="6">
        <v>6</v>
      </c>
      <c r="F200" s="10">
        <v>43770</v>
      </c>
      <c r="G200" s="10">
        <v>44136</v>
      </c>
      <c r="H200" s="8">
        <v>18385.580000000002</v>
      </c>
      <c r="I200" s="9" t="s">
        <v>260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8276880000135</v>
      </c>
      <c r="D201" s="5" t="s">
        <v>254</v>
      </c>
      <c r="E201" s="6">
        <v>7</v>
      </c>
      <c r="F201" s="10">
        <v>44105</v>
      </c>
      <c r="G201" s="10">
        <v>44470</v>
      </c>
      <c r="H201" s="8">
        <v>19304.86</v>
      </c>
      <c r="I201" s="9" t="s">
        <v>261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8276880000135</v>
      </c>
      <c r="D202" s="5" t="s">
        <v>254</v>
      </c>
      <c r="E202" s="6">
        <v>1</v>
      </c>
      <c r="F202" s="10">
        <v>44958</v>
      </c>
      <c r="G202" s="10">
        <v>45323</v>
      </c>
      <c r="H202" s="8">
        <v>21283.61</v>
      </c>
      <c r="I202" s="9" t="s">
        <v>262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34529278000172</v>
      </c>
      <c r="D203" s="5" t="s">
        <v>263</v>
      </c>
      <c r="E203" s="6">
        <v>1</v>
      </c>
      <c r="F203" s="10">
        <v>44057</v>
      </c>
      <c r="G203" s="10">
        <v>44422</v>
      </c>
      <c r="H203" s="8">
        <v>1200</v>
      </c>
      <c r="I203" s="9" t="s">
        <v>264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6101092000182</v>
      </c>
      <c r="D204" s="5" t="s">
        <v>265</v>
      </c>
      <c r="E204" s="6">
        <v>1</v>
      </c>
      <c r="F204" s="10">
        <v>44939</v>
      </c>
      <c r="G204" s="10">
        <v>45304</v>
      </c>
      <c r="H204" s="8">
        <v>0</v>
      </c>
      <c r="I204" s="9" t="s">
        <v>266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6101092000182</v>
      </c>
      <c r="D205" s="5" t="s">
        <v>265</v>
      </c>
      <c r="E205" s="6">
        <v>2</v>
      </c>
      <c r="F205" s="10">
        <v>45231</v>
      </c>
      <c r="G205" s="10">
        <v>45597</v>
      </c>
      <c r="H205" s="8">
        <v>0</v>
      </c>
      <c r="I205" s="9" t="s">
        <v>267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13318896000101</v>
      </c>
      <c r="D206" s="5" t="s">
        <v>268</v>
      </c>
      <c r="E206" s="6">
        <v>1</v>
      </c>
      <c r="F206" s="10">
        <v>44699</v>
      </c>
      <c r="G206" s="10">
        <v>44822</v>
      </c>
      <c r="H206" s="8">
        <v>30000</v>
      </c>
      <c r="I206" s="9" t="s">
        <v>269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13318896000101</v>
      </c>
      <c r="D207" s="5" t="s">
        <v>268</v>
      </c>
      <c r="E207" s="6">
        <v>1</v>
      </c>
      <c r="F207" s="10">
        <v>45231</v>
      </c>
      <c r="G207" s="10">
        <v>45597</v>
      </c>
      <c r="H207" s="8">
        <v>0</v>
      </c>
      <c r="I207" s="9" t="s">
        <v>270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27893009000125</v>
      </c>
      <c r="D208" s="5" t="s">
        <v>271</v>
      </c>
      <c r="E208" s="6">
        <v>1</v>
      </c>
      <c r="F208" s="10">
        <v>43497</v>
      </c>
      <c r="G208" s="10">
        <v>43862</v>
      </c>
      <c r="H208" s="8">
        <v>1800</v>
      </c>
      <c r="I208" s="9" t="s">
        <v>272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27893009000125</v>
      </c>
      <c r="D209" s="5" t="s">
        <v>271</v>
      </c>
      <c r="E209" s="6">
        <v>2</v>
      </c>
      <c r="F209" s="10">
        <v>43862</v>
      </c>
      <c r="G209" s="10">
        <v>44228</v>
      </c>
      <c r="H209" s="8">
        <v>1800</v>
      </c>
      <c r="I209" s="9" t="s">
        <v>273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27893009000125</v>
      </c>
      <c r="D210" s="5" t="s">
        <v>271</v>
      </c>
      <c r="E210" s="6">
        <v>3</v>
      </c>
      <c r="F210" s="10">
        <v>44228</v>
      </c>
      <c r="G210" s="10">
        <v>44593</v>
      </c>
      <c r="H210" s="8">
        <v>1800</v>
      </c>
      <c r="I210" s="9" t="s">
        <v>274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27893009000125</v>
      </c>
      <c r="D211" s="5" t="s">
        <v>271</v>
      </c>
      <c r="E211" s="6">
        <v>4</v>
      </c>
      <c r="F211" s="10">
        <v>44593</v>
      </c>
      <c r="G211" s="10">
        <v>44958</v>
      </c>
      <c r="H211" s="8">
        <v>1800</v>
      </c>
      <c r="I211" s="9" t="s">
        <v>275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27893009000125</v>
      </c>
      <c r="D212" s="5" t="s">
        <v>271</v>
      </c>
      <c r="E212" s="6">
        <v>5</v>
      </c>
      <c r="F212" s="10">
        <v>44958</v>
      </c>
      <c r="G212" s="10">
        <v>45323</v>
      </c>
      <c r="H212" s="8">
        <v>1800</v>
      </c>
      <c r="I212" s="9" t="s">
        <v>276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27893009000125</v>
      </c>
      <c r="D213" s="5" t="s">
        <v>271</v>
      </c>
      <c r="E213" s="6">
        <v>6</v>
      </c>
      <c r="F213" s="10">
        <v>45231</v>
      </c>
      <c r="G213" s="10">
        <v>45597</v>
      </c>
      <c r="H213" s="8">
        <v>0</v>
      </c>
      <c r="I213" s="9" t="s">
        <v>277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37462182000122</v>
      </c>
      <c r="D214" s="5" t="s">
        <v>278</v>
      </c>
      <c r="E214" s="6">
        <v>1</v>
      </c>
      <c r="F214" s="10">
        <v>44256</v>
      </c>
      <c r="G214" s="10">
        <v>44621</v>
      </c>
      <c r="H214" s="8">
        <v>5040</v>
      </c>
      <c r="I214" s="9" t="s">
        <v>279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37462182000122</v>
      </c>
      <c r="D215" s="5" t="s">
        <v>278</v>
      </c>
      <c r="E215" s="6">
        <v>2</v>
      </c>
      <c r="F215" s="10">
        <v>44409</v>
      </c>
      <c r="G215" s="10">
        <v>44774</v>
      </c>
      <c r="H215" s="8">
        <v>5440</v>
      </c>
      <c r="I215" s="9" t="s">
        <v>280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37462182000122</v>
      </c>
      <c r="D216" s="5" t="s">
        <v>278</v>
      </c>
      <c r="E216" s="6">
        <v>3</v>
      </c>
      <c r="F216" s="10">
        <v>44440</v>
      </c>
      <c r="G216" s="10">
        <v>44805</v>
      </c>
      <c r="H216" s="8">
        <v>6400</v>
      </c>
      <c r="I216" s="9" t="s">
        <v>281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37462182000122</v>
      </c>
      <c r="D217" s="5" t="s">
        <v>278</v>
      </c>
      <c r="E217" s="6">
        <v>4</v>
      </c>
      <c r="F217" s="10">
        <v>44197</v>
      </c>
      <c r="G217" s="10">
        <v>44562</v>
      </c>
      <c r="H217" s="8">
        <v>6400</v>
      </c>
      <c r="I217" s="9" t="s">
        <v>282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37462182000122</v>
      </c>
      <c r="D218" s="5" t="s">
        <v>278</v>
      </c>
      <c r="E218" s="6">
        <v>5</v>
      </c>
      <c r="F218" s="10">
        <v>44562</v>
      </c>
      <c r="G218" s="10">
        <v>44927</v>
      </c>
      <c r="H218" s="8">
        <v>9944</v>
      </c>
      <c r="I218" s="9" t="s">
        <v>283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37462182000122</v>
      </c>
      <c r="D219" s="5" t="s">
        <v>278</v>
      </c>
      <c r="E219" s="6">
        <v>6</v>
      </c>
      <c r="F219" s="10">
        <v>44683</v>
      </c>
      <c r="G219" s="10">
        <v>45048</v>
      </c>
      <c r="H219" s="8">
        <v>11124</v>
      </c>
      <c r="I219" s="9" t="s">
        <v>284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37462182000122</v>
      </c>
      <c r="D220" s="5" t="s">
        <v>278</v>
      </c>
      <c r="E220" s="6">
        <v>7</v>
      </c>
      <c r="F220" s="10">
        <v>44868</v>
      </c>
      <c r="G220" s="10">
        <v>45233</v>
      </c>
      <c r="H220" s="8">
        <v>11680.2</v>
      </c>
      <c r="I220" s="9" t="s">
        <v>285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37462182000122</v>
      </c>
      <c r="D221" s="5" t="s">
        <v>278</v>
      </c>
      <c r="E221" s="6">
        <v>8</v>
      </c>
      <c r="F221" s="10">
        <v>45048</v>
      </c>
      <c r="G221" s="10">
        <v>45414</v>
      </c>
      <c r="H221" s="8">
        <v>13469.8</v>
      </c>
      <c r="I221" s="9" t="s">
        <v>286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37462182000122</v>
      </c>
      <c r="D222" s="5" t="s">
        <v>278</v>
      </c>
      <c r="E222" s="6">
        <v>9</v>
      </c>
      <c r="F222" s="10">
        <v>45233</v>
      </c>
      <c r="G222" s="10">
        <v>45599</v>
      </c>
      <c r="H222" s="8">
        <v>0</v>
      </c>
      <c r="I222" s="9" t="s">
        <v>287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41894073000151</v>
      </c>
      <c r="D223" s="5" t="s">
        <v>288</v>
      </c>
      <c r="E223" s="6">
        <v>1</v>
      </c>
      <c r="F223" s="10">
        <v>45231</v>
      </c>
      <c r="G223" s="10">
        <v>45597</v>
      </c>
      <c r="H223" s="8">
        <v>0</v>
      </c>
      <c r="I223" s="9" t="s">
        <v>289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41894073000151</v>
      </c>
      <c r="D224" s="5" t="s">
        <v>288</v>
      </c>
      <c r="E224" s="6">
        <v>2</v>
      </c>
      <c r="F224" s="10">
        <v>45313</v>
      </c>
      <c r="G224" s="10">
        <v>45679</v>
      </c>
      <c r="H224" s="8">
        <v>0</v>
      </c>
      <c r="I224" s="9" t="s">
        <v>290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37462182000122</v>
      </c>
      <c r="D225" s="5" t="s">
        <v>278</v>
      </c>
      <c r="E225" s="6">
        <v>10</v>
      </c>
      <c r="F225" s="10">
        <v>45261</v>
      </c>
      <c r="G225" s="10">
        <v>45627</v>
      </c>
      <c r="H225" s="8">
        <v>13962.8</v>
      </c>
      <c r="I225" s="9" t="s">
        <v>291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13302865000154</v>
      </c>
      <c r="D226" s="5" t="s">
        <v>292</v>
      </c>
      <c r="E226" s="6">
        <v>1</v>
      </c>
      <c r="F226" s="10">
        <v>44136</v>
      </c>
      <c r="G226" s="10">
        <v>44501</v>
      </c>
      <c r="H226" s="8">
        <v>0</v>
      </c>
      <c r="I226" s="9" t="s">
        <v>293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13302865000154</v>
      </c>
      <c r="D227" s="5" t="s">
        <v>292</v>
      </c>
      <c r="E227" s="6">
        <v>2</v>
      </c>
      <c r="F227" s="10">
        <v>44501</v>
      </c>
      <c r="G227" s="10">
        <v>44866</v>
      </c>
      <c r="H227" s="8">
        <v>0</v>
      </c>
      <c r="I227" s="9" t="s">
        <v>294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13302865000154</v>
      </c>
      <c r="D228" s="5" t="s">
        <v>292</v>
      </c>
      <c r="E228" s="6">
        <v>3</v>
      </c>
      <c r="F228" s="10">
        <v>44866</v>
      </c>
      <c r="G228" s="10">
        <v>45231</v>
      </c>
      <c r="H228" s="8">
        <v>0</v>
      </c>
      <c r="I228" s="9" t="s">
        <v>295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29932922000119</v>
      </c>
      <c r="D229" s="5" t="s">
        <v>296</v>
      </c>
      <c r="E229" s="6">
        <v>1</v>
      </c>
      <c r="F229" s="10">
        <v>44032</v>
      </c>
      <c r="G229" s="10">
        <v>44397</v>
      </c>
      <c r="H229" s="8">
        <v>30000</v>
      </c>
      <c r="I229" s="9" t="s">
        <v>297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29932922000119</v>
      </c>
      <c r="D230" s="5" t="s">
        <v>296</v>
      </c>
      <c r="E230" s="6">
        <v>2</v>
      </c>
      <c r="F230" s="10">
        <v>44166</v>
      </c>
      <c r="G230" s="10">
        <v>44531</v>
      </c>
      <c r="H230" s="8">
        <v>25000</v>
      </c>
      <c r="I230" s="9" t="s">
        <v>298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29932922000119</v>
      </c>
      <c r="D231" s="5" t="s">
        <v>296</v>
      </c>
      <c r="E231" s="6">
        <v>3</v>
      </c>
      <c r="F231" s="10">
        <v>44309</v>
      </c>
      <c r="G231" s="10">
        <v>44674</v>
      </c>
      <c r="H231" s="8">
        <v>25000</v>
      </c>
      <c r="I231" s="9" t="s">
        <v>299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29932922000119</v>
      </c>
      <c r="D232" s="5" t="s">
        <v>296</v>
      </c>
      <c r="E232" s="6">
        <v>4</v>
      </c>
      <c r="F232" s="10">
        <v>44348</v>
      </c>
      <c r="G232" s="10">
        <v>44713</v>
      </c>
      <c r="H232" s="8">
        <v>30000</v>
      </c>
      <c r="I232" s="9" t="s">
        <v>300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29932922000119</v>
      </c>
      <c r="D233" s="5" t="s">
        <v>296</v>
      </c>
      <c r="E233" s="6">
        <v>5</v>
      </c>
      <c r="F233" s="10">
        <v>44674</v>
      </c>
      <c r="G233" s="10">
        <v>45039</v>
      </c>
      <c r="H233" s="8">
        <v>12500</v>
      </c>
      <c r="I233" s="9" t="s">
        <v>301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29932922000119</v>
      </c>
      <c r="D234" s="5" t="s">
        <v>296</v>
      </c>
      <c r="E234" s="6">
        <v>6</v>
      </c>
      <c r="F234" s="10">
        <v>45039</v>
      </c>
      <c r="G234" s="10">
        <v>45405</v>
      </c>
      <c r="H234" s="8">
        <v>13500</v>
      </c>
      <c r="I234" s="9" t="s">
        <v>302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29932922000119</v>
      </c>
      <c r="D235" s="5" t="s">
        <v>296</v>
      </c>
      <c r="E235" s="6">
        <v>7</v>
      </c>
      <c r="F235" s="10">
        <v>45231</v>
      </c>
      <c r="G235" s="10">
        <v>45597</v>
      </c>
      <c r="H235" s="8">
        <v>0</v>
      </c>
      <c r="I235" s="9" t="s">
        <v>303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60619202001209</v>
      </c>
      <c r="D236" s="5" t="s">
        <v>304</v>
      </c>
      <c r="E236" s="6">
        <v>1</v>
      </c>
      <c r="F236" s="10">
        <v>42858</v>
      </c>
      <c r="G236" s="10">
        <v>45049</v>
      </c>
      <c r="H236" s="8">
        <v>0</v>
      </c>
      <c r="I236" s="9" t="s">
        <v>305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60619202001209</v>
      </c>
      <c r="D237" s="5" t="s">
        <v>304</v>
      </c>
      <c r="E237" s="6">
        <v>2</v>
      </c>
      <c r="F237" s="10">
        <v>42969</v>
      </c>
      <c r="G237" s="10">
        <v>45049</v>
      </c>
      <c r="H237" s="8">
        <v>0</v>
      </c>
      <c r="I237" s="9" t="s">
        <v>306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60619202001209</v>
      </c>
      <c r="D238" s="5" t="s">
        <v>304</v>
      </c>
      <c r="E238" s="6">
        <v>3</v>
      </c>
      <c r="F238" s="10">
        <v>43221</v>
      </c>
      <c r="G238" s="10">
        <v>43585</v>
      </c>
      <c r="H238" s="8">
        <v>0</v>
      </c>
      <c r="I238" s="9" t="s">
        <v>307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60619202001209</v>
      </c>
      <c r="D239" s="5" t="s">
        <v>304</v>
      </c>
      <c r="E239" s="6">
        <v>4</v>
      </c>
      <c r="F239" s="10">
        <v>43586</v>
      </c>
      <c r="G239" s="10">
        <v>43951</v>
      </c>
      <c r="H239" s="8">
        <v>0</v>
      </c>
      <c r="I239" s="9" t="s">
        <v>308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60619202001209</v>
      </c>
      <c r="D240" s="5" t="s">
        <v>304</v>
      </c>
      <c r="E240" s="6">
        <v>5</v>
      </c>
      <c r="F240" s="10">
        <v>43711</v>
      </c>
      <c r="G240" s="10">
        <v>45049</v>
      </c>
      <c r="H240" s="8">
        <v>0</v>
      </c>
      <c r="I240" s="9" t="s">
        <v>309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60619202001209</v>
      </c>
      <c r="D241" s="5" t="s">
        <v>304</v>
      </c>
      <c r="E241" s="6">
        <v>6</v>
      </c>
      <c r="F241" s="10">
        <v>43952</v>
      </c>
      <c r="G241" s="10">
        <v>44316</v>
      </c>
      <c r="H241" s="8">
        <v>0</v>
      </c>
      <c r="I241" s="9" t="s">
        <v>310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60619202001209</v>
      </c>
      <c r="D242" s="5" t="s">
        <v>304</v>
      </c>
      <c r="E242" s="6">
        <v>7</v>
      </c>
      <c r="F242" s="10">
        <v>44032</v>
      </c>
      <c r="G242" s="10">
        <v>44316</v>
      </c>
      <c r="H242" s="8">
        <v>0</v>
      </c>
      <c r="I242" s="9" t="s">
        <v>311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60619202001209</v>
      </c>
      <c r="D243" s="5" t="s">
        <v>304</v>
      </c>
      <c r="E243" s="6">
        <v>8</v>
      </c>
      <c r="F243" s="10">
        <v>44682</v>
      </c>
      <c r="G243" s="10">
        <v>45047</v>
      </c>
      <c r="H243" s="8">
        <v>0</v>
      </c>
      <c r="I243" s="9" t="s">
        <v>312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60619202001209</v>
      </c>
      <c r="D244" s="5" t="s">
        <v>304</v>
      </c>
      <c r="E244" s="6">
        <v>10</v>
      </c>
      <c r="F244" s="10">
        <v>45337</v>
      </c>
      <c r="G244" s="10">
        <v>45703</v>
      </c>
      <c r="H244" s="8">
        <v>0</v>
      </c>
      <c r="I244" s="9" t="s">
        <v>313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60619202001209</v>
      </c>
      <c r="D245" s="5" t="s">
        <v>314</v>
      </c>
      <c r="E245" s="6">
        <v>1</v>
      </c>
      <c r="F245" s="10">
        <v>42858</v>
      </c>
      <c r="G245" s="10">
        <v>45049</v>
      </c>
      <c r="H245" s="8">
        <v>0</v>
      </c>
      <c r="I245" s="9" t="s">
        <v>315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60619202001209</v>
      </c>
      <c r="D246" s="5" t="s">
        <v>314</v>
      </c>
      <c r="E246" s="6">
        <v>2</v>
      </c>
      <c r="F246" s="10">
        <v>43221</v>
      </c>
      <c r="G246" s="10">
        <v>43586</v>
      </c>
      <c r="H246" s="8">
        <v>0</v>
      </c>
      <c r="I246" s="9" t="s">
        <v>316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60619202001209</v>
      </c>
      <c r="D247" s="5" t="s">
        <v>314</v>
      </c>
      <c r="E247" s="6">
        <v>3</v>
      </c>
      <c r="F247" s="10">
        <v>43221</v>
      </c>
      <c r="G247" s="10">
        <v>43586</v>
      </c>
      <c r="H247" s="8">
        <v>0</v>
      </c>
      <c r="I247" s="9" t="s">
        <v>317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60619202001209</v>
      </c>
      <c r="D248" s="5" t="s">
        <v>314</v>
      </c>
      <c r="E248" s="6">
        <v>1</v>
      </c>
      <c r="F248" s="10">
        <v>43678</v>
      </c>
      <c r="G248" s="10">
        <v>44044</v>
      </c>
      <c r="H248" s="8">
        <v>0</v>
      </c>
      <c r="I248" s="9" t="s">
        <v>318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60619202001209</v>
      </c>
      <c r="D249" s="5" t="s">
        <v>314</v>
      </c>
      <c r="E249" s="6">
        <v>2</v>
      </c>
      <c r="F249" s="10">
        <v>43986</v>
      </c>
      <c r="G249" s="10">
        <v>44351</v>
      </c>
      <c r="H249" s="8">
        <v>0</v>
      </c>
      <c r="I249" s="9" t="s">
        <v>319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60619202001209</v>
      </c>
      <c r="D250" s="5" t="s">
        <v>320</v>
      </c>
      <c r="E250" s="6">
        <v>1</v>
      </c>
      <c r="F250" s="10">
        <v>44317</v>
      </c>
      <c r="G250" s="10">
        <v>45778</v>
      </c>
      <c r="H250" s="8">
        <v>0</v>
      </c>
      <c r="I250" s="9" t="s">
        <v>321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60619202001209</v>
      </c>
      <c r="D251" s="5" t="s">
        <v>320</v>
      </c>
      <c r="E251" s="6">
        <v>2</v>
      </c>
      <c r="F251" s="10">
        <v>44682</v>
      </c>
      <c r="G251" s="10">
        <v>45047</v>
      </c>
      <c r="H251" s="8">
        <v>0</v>
      </c>
      <c r="I251" s="9" t="s">
        <v>322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60619202001209</v>
      </c>
      <c r="D252" s="5" t="s">
        <v>320</v>
      </c>
      <c r="E252" s="6">
        <v>9</v>
      </c>
      <c r="F252" s="10">
        <v>45337</v>
      </c>
      <c r="G252" s="10">
        <v>45703</v>
      </c>
      <c r="H252" s="8">
        <v>0</v>
      </c>
      <c r="I252" s="9" t="s">
        <v>323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41699739000110</v>
      </c>
      <c r="D253" s="5" t="s">
        <v>324</v>
      </c>
      <c r="E253" s="6">
        <v>1</v>
      </c>
      <c r="F253" s="10">
        <v>45231</v>
      </c>
      <c r="G253" s="10">
        <v>45597</v>
      </c>
      <c r="H253" s="8">
        <v>0</v>
      </c>
      <c r="I253" s="9" t="s">
        <v>325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41699739000110</v>
      </c>
      <c r="D254" s="5" t="s">
        <v>326</v>
      </c>
      <c r="E254" s="6">
        <v>1</v>
      </c>
      <c r="F254" s="10">
        <v>45231</v>
      </c>
      <c r="G254" s="10">
        <v>45597</v>
      </c>
      <c r="H254" s="8">
        <v>0</v>
      </c>
      <c r="I254" s="9" t="s">
        <v>327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8014554000150</v>
      </c>
      <c r="D255" s="5" t="s">
        <v>328</v>
      </c>
      <c r="E255" s="6">
        <v>1</v>
      </c>
      <c r="F255" s="10">
        <v>45231</v>
      </c>
      <c r="G255" s="10">
        <v>45597</v>
      </c>
      <c r="H255" s="8">
        <v>0</v>
      </c>
      <c r="I255" s="9" t="s">
        <v>329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19362739000171</v>
      </c>
      <c r="D256" s="5" t="s">
        <v>330</v>
      </c>
      <c r="E256" s="6">
        <v>1</v>
      </c>
      <c r="F256" s="10">
        <v>43678</v>
      </c>
      <c r="G256" s="10">
        <v>44044</v>
      </c>
      <c r="H256" s="8">
        <v>6308.7</v>
      </c>
      <c r="I256" s="9" t="s">
        <v>331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19362739000171</v>
      </c>
      <c r="D257" s="5" t="s">
        <v>330</v>
      </c>
      <c r="E257" s="6">
        <v>2</v>
      </c>
      <c r="F257" s="10">
        <v>43922</v>
      </c>
      <c r="G257" s="10">
        <v>44287</v>
      </c>
      <c r="H257" s="8">
        <v>6308.7</v>
      </c>
      <c r="I257" s="9" t="s">
        <v>332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19362739000171</v>
      </c>
      <c r="D258" s="5" t="s">
        <v>330</v>
      </c>
      <c r="E258" s="6">
        <v>3</v>
      </c>
      <c r="F258" s="10">
        <v>43936</v>
      </c>
      <c r="G258" s="10">
        <v>44301</v>
      </c>
      <c r="H258" s="8">
        <v>6308.7</v>
      </c>
      <c r="I258" s="9" t="s">
        <v>333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19362739000171</v>
      </c>
      <c r="D259" s="5" t="s">
        <v>330</v>
      </c>
      <c r="E259" s="6">
        <v>4</v>
      </c>
      <c r="F259" s="10">
        <v>44075</v>
      </c>
      <c r="G259" s="10">
        <v>44440</v>
      </c>
      <c r="H259" s="8">
        <v>723.21</v>
      </c>
      <c r="I259" s="9" t="s">
        <v>334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19362739000171</v>
      </c>
      <c r="D260" s="5" t="s">
        <v>330</v>
      </c>
      <c r="E260" s="6">
        <v>5</v>
      </c>
      <c r="F260" s="10">
        <v>44105</v>
      </c>
      <c r="G260" s="10">
        <v>44470</v>
      </c>
      <c r="H260" s="8">
        <v>723.21</v>
      </c>
      <c r="I260" s="9" t="s">
        <v>335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19362739000171</v>
      </c>
      <c r="D261" s="5" t="s">
        <v>330</v>
      </c>
      <c r="E261" s="6">
        <v>6</v>
      </c>
      <c r="F261" s="10">
        <v>44287</v>
      </c>
      <c r="G261" s="10">
        <v>44652</v>
      </c>
      <c r="H261" s="8">
        <v>723.21</v>
      </c>
      <c r="I261" s="9" t="s">
        <v>336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19362739000171</v>
      </c>
      <c r="D262" s="5" t="s">
        <v>330</v>
      </c>
      <c r="E262" s="6">
        <v>7</v>
      </c>
      <c r="F262" s="10">
        <v>44652</v>
      </c>
      <c r="G262" s="10">
        <v>45017</v>
      </c>
      <c r="H262" s="8">
        <v>723.21</v>
      </c>
      <c r="I262" s="9" t="s">
        <v>337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19362739000171</v>
      </c>
      <c r="D263" s="5" t="s">
        <v>330</v>
      </c>
      <c r="E263" s="6">
        <v>8</v>
      </c>
      <c r="F263" s="10">
        <v>44896</v>
      </c>
      <c r="G263" s="10">
        <v>45261</v>
      </c>
      <c r="H263" s="8">
        <v>590.9</v>
      </c>
      <c r="I263" s="9" t="s">
        <v>338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92306257000275</v>
      </c>
      <c r="D264" s="5" t="s">
        <v>339</v>
      </c>
      <c r="E264" s="6">
        <v>1</v>
      </c>
      <c r="F264" s="10">
        <v>42332</v>
      </c>
      <c r="G264" s="10">
        <v>42698</v>
      </c>
      <c r="H264" s="8">
        <v>22500</v>
      </c>
      <c r="I264" s="9" t="s">
        <v>340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92306257000275</v>
      </c>
      <c r="D265" s="5" t="s">
        <v>339</v>
      </c>
      <c r="E265" s="6">
        <v>2</v>
      </c>
      <c r="F265" s="10">
        <v>43733</v>
      </c>
      <c r="G265" s="10">
        <v>44099</v>
      </c>
      <c r="H265" s="8">
        <v>24931.67</v>
      </c>
      <c r="I265" s="9" t="s">
        <v>341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92306257000275</v>
      </c>
      <c r="D266" s="5" t="s">
        <v>339</v>
      </c>
      <c r="E266" s="6">
        <v>3</v>
      </c>
      <c r="F266" s="10">
        <v>43789</v>
      </c>
      <c r="G266" s="10">
        <v>44155</v>
      </c>
      <c r="H266" s="8">
        <v>25721.14</v>
      </c>
      <c r="I266" s="9" t="s">
        <v>342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92306257000275</v>
      </c>
      <c r="D267" s="5" t="s">
        <v>339</v>
      </c>
      <c r="E267" s="6">
        <v>4</v>
      </c>
      <c r="F267" s="10">
        <v>44510</v>
      </c>
      <c r="G267" s="10">
        <v>44875</v>
      </c>
      <c r="H267" s="8">
        <v>25721.14</v>
      </c>
      <c r="I267" s="9" t="s">
        <v>343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92306257000275</v>
      </c>
      <c r="D268" s="5" t="s">
        <v>339</v>
      </c>
      <c r="E268" s="6">
        <v>5</v>
      </c>
      <c r="F268" s="10">
        <v>44530</v>
      </c>
      <c r="G268" s="10">
        <v>44895</v>
      </c>
      <c r="H268" s="8">
        <v>29579.31</v>
      </c>
      <c r="I268" s="9" t="s">
        <v>344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92306257000275</v>
      </c>
      <c r="D269" s="5" t="s">
        <v>339</v>
      </c>
      <c r="E269" s="6">
        <v>6</v>
      </c>
      <c r="F269" s="10">
        <v>44866</v>
      </c>
      <c r="G269" s="10">
        <v>45231</v>
      </c>
      <c r="H269" s="8">
        <v>31493.1</v>
      </c>
      <c r="I269" s="9" t="s">
        <v>345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92306257000275</v>
      </c>
      <c r="D270" s="5" t="s">
        <v>346</v>
      </c>
      <c r="E270" s="6">
        <v>1</v>
      </c>
      <c r="F270" s="10">
        <v>44866</v>
      </c>
      <c r="G270" s="10">
        <v>45231</v>
      </c>
      <c r="H270" s="8">
        <v>0</v>
      </c>
      <c r="I270" s="9" t="s">
        <v>347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92306257000275</v>
      </c>
      <c r="D271" s="5" t="s">
        <v>346</v>
      </c>
      <c r="E271" s="6">
        <v>2</v>
      </c>
      <c r="F271" s="10">
        <v>45231</v>
      </c>
      <c r="G271" s="10">
        <v>45597</v>
      </c>
      <c r="H271" s="8">
        <v>0</v>
      </c>
      <c r="I271" s="9" t="s">
        <v>348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11587975000184</v>
      </c>
      <c r="D272" s="5" t="s">
        <v>349</v>
      </c>
      <c r="E272" s="6">
        <v>1</v>
      </c>
      <c r="F272" s="10">
        <v>43525</v>
      </c>
      <c r="G272" s="10">
        <v>43891</v>
      </c>
      <c r="H272" s="8">
        <v>0</v>
      </c>
      <c r="I272" s="9" t="s">
        <v>350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11587975000184</v>
      </c>
      <c r="D273" s="5" t="s">
        <v>349</v>
      </c>
      <c r="E273" s="6">
        <v>2</v>
      </c>
      <c r="F273" s="10">
        <v>43769</v>
      </c>
      <c r="G273" s="10">
        <v>44135</v>
      </c>
      <c r="H273" s="8">
        <v>0</v>
      </c>
      <c r="I273" s="9" t="s">
        <v>351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11587975000184</v>
      </c>
      <c r="D274" s="5" t="s">
        <v>349</v>
      </c>
      <c r="E274" s="6">
        <v>3</v>
      </c>
      <c r="F274" s="10">
        <v>43891</v>
      </c>
      <c r="G274" s="10">
        <v>44256</v>
      </c>
      <c r="H274" s="8">
        <v>0</v>
      </c>
      <c r="I274" s="9" t="s">
        <v>352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11587975000184</v>
      </c>
      <c r="D275" s="5" t="s">
        <v>349</v>
      </c>
      <c r="E275" s="6">
        <v>4</v>
      </c>
      <c r="F275" s="10">
        <v>44256</v>
      </c>
      <c r="G275" s="10">
        <v>44621</v>
      </c>
      <c r="H275" s="8">
        <v>0</v>
      </c>
      <c r="I275" s="9" t="s">
        <v>353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11587975000184</v>
      </c>
      <c r="D276" s="5" t="s">
        <v>349</v>
      </c>
      <c r="E276" s="6">
        <v>5</v>
      </c>
      <c r="F276" s="10">
        <v>44621</v>
      </c>
      <c r="G276" s="10">
        <v>44986</v>
      </c>
      <c r="H276" s="8">
        <v>0</v>
      </c>
      <c r="I276" s="9" t="s">
        <v>354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11587975000184</v>
      </c>
      <c r="D277" s="5" t="s">
        <v>349</v>
      </c>
      <c r="E277" s="6">
        <v>6</v>
      </c>
      <c r="F277" s="10">
        <v>44986</v>
      </c>
      <c r="G277" s="10">
        <v>45352</v>
      </c>
      <c r="H277" s="8">
        <v>0</v>
      </c>
      <c r="I277" s="9" t="s">
        <v>355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1740827000102</v>
      </c>
      <c r="D278" s="5" t="s">
        <v>356</v>
      </c>
      <c r="E278" s="6">
        <v>1</v>
      </c>
      <c r="F278" s="10">
        <v>43497</v>
      </c>
      <c r="G278" s="10">
        <v>43862</v>
      </c>
      <c r="H278" s="8">
        <v>0</v>
      </c>
      <c r="I278" s="9" t="s">
        <v>357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1740827000102</v>
      </c>
      <c r="D279" s="5" t="s">
        <v>356</v>
      </c>
      <c r="E279" s="6">
        <v>2</v>
      </c>
      <c r="F279" s="10">
        <v>43862</v>
      </c>
      <c r="G279" s="10">
        <v>44228</v>
      </c>
      <c r="H279" s="8">
        <v>0</v>
      </c>
      <c r="I279" s="9" t="s">
        <v>358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1740827000102</v>
      </c>
      <c r="D280" s="5" t="s">
        <v>356</v>
      </c>
      <c r="E280" s="6">
        <v>3</v>
      </c>
      <c r="F280" s="10">
        <v>44228</v>
      </c>
      <c r="G280" s="10">
        <v>44593</v>
      </c>
      <c r="H280" s="8">
        <v>0</v>
      </c>
      <c r="I280" s="9" t="s">
        <v>359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1740827000102</v>
      </c>
      <c r="D281" s="5" t="s">
        <v>356</v>
      </c>
      <c r="E281" s="6">
        <v>4</v>
      </c>
      <c r="F281" s="10">
        <v>44593</v>
      </c>
      <c r="G281" s="10">
        <v>44958</v>
      </c>
      <c r="H281" s="8">
        <v>0</v>
      </c>
      <c r="I281" s="9" t="s">
        <v>360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12332754000128</v>
      </c>
      <c r="D282" s="5" t="s">
        <v>361</v>
      </c>
      <c r="E282" s="6">
        <v>1</v>
      </c>
      <c r="F282" s="10">
        <v>43435</v>
      </c>
      <c r="G282" s="10">
        <v>43800</v>
      </c>
      <c r="H282" s="8">
        <v>1685</v>
      </c>
      <c r="I282" s="9" t="s">
        <v>362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12332754000128</v>
      </c>
      <c r="D283" s="5" t="s">
        <v>361</v>
      </c>
      <c r="E283" s="6">
        <v>2</v>
      </c>
      <c r="F283" s="10">
        <v>43800</v>
      </c>
      <c r="G283" s="10">
        <v>44166</v>
      </c>
      <c r="H283" s="8">
        <v>1769.25</v>
      </c>
      <c r="I283" s="9" t="s">
        <v>363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12332754000128</v>
      </c>
      <c r="D284" s="5" t="s">
        <v>361</v>
      </c>
      <c r="E284" s="6">
        <v>3</v>
      </c>
      <c r="F284" s="10">
        <v>44166</v>
      </c>
      <c r="G284" s="10">
        <v>44531</v>
      </c>
      <c r="H284" s="8">
        <v>1857.71</v>
      </c>
      <c r="I284" s="9" t="s">
        <v>364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12332754000128</v>
      </c>
      <c r="D285" s="5" t="s">
        <v>361</v>
      </c>
      <c r="E285" s="6">
        <v>4</v>
      </c>
      <c r="F285" s="10">
        <v>44531</v>
      </c>
      <c r="G285" s="10">
        <v>44896</v>
      </c>
      <c r="H285" s="8">
        <v>1857.71</v>
      </c>
      <c r="I285" s="9" t="s">
        <v>365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12332754000128</v>
      </c>
      <c r="D286" s="5" t="s">
        <v>361</v>
      </c>
      <c r="E286" s="6">
        <v>5</v>
      </c>
      <c r="F286" s="10">
        <v>44896</v>
      </c>
      <c r="G286" s="10">
        <v>45261</v>
      </c>
      <c r="H286" s="8">
        <v>1857.71</v>
      </c>
      <c r="I286" s="9" t="s">
        <v>366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12332754000128</v>
      </c>
      <c r="D287" s="5" t="s">
        <v>361</v>
      </c>
      <c r="E287" s="6">
        <v>6</v>
      </c>
      <c r="F287" s="10">
        <v>45231</v>
      </c>
      <c r="G287" s="10">
        <v>45597</v>
      </c>
      <c r="H287" s="8">
        <v>0</v>
      </c>
      <c r="I287" s="9" t="s">
        <v>367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12332754000128</v>
      </c>
      <c r="D288" s="5" t="s">
        <v>361</v>
      </c>
      <c r="E288" s="6">
        <v>7</v>
      </c>
      <c r="F288" s="10">
        <v>45261</v>
      </c>
      <c r="G288" s="10">
        <v>45627</v>
      </c>
      <c r="H288" s="8">
        <v>2000</v>
      </c>
      <c r="I288" s="9" t="s">
        <v>368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12332754000128</v>
      </c>
      <c r="D289" s="5" t="s">
        <v>369</v>
      </c>
      <c r="E289" s="6">
        <v>1</v>
      </c>
      <c r="F289" s="10">
        <v>45275</v>
      </c>
      <c r="G289" s="10">
        <v>45641</v>
      </c>
      <c r="H289" s="8">
        <v>0</v>
      </c>
      <c r="I289" s="9" t="s">
        <v>370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1699696000159</v>
      </c>
      <c r="D290" s="5" t="s">
        <v>371</v>
      </c>
      <c r="E290" s="6">
        <v>1</v>
      </c>
      <c r="F290" s="10">
        <v>43435</v>
      </c>
      <c r="G290" s="10">
        <v>43800</v>
      </c>
      <c r="H290" s="8">
        <v>0</v>
      </c>
      <c r="I290" s="9" t="s">
        <v>372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1699696000159</v>
      </c>
      <c r="D291" s="5" t="s">
        <v>371</v>
      </c>
      <c r="E291" s="6">
        <v>2</v>
      </c>
      <c r="F291" s="10">
        <v>43800</v>
      </c>
      <c r="G291" s="10">
        <v>44166</v>
      </c>
      <c r="H291" s="8">
        <v>0</v>
      </c>
      <c r="I291" s="9" t="s">
        <v>373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1699696000159</v>
      </c>
      <c r="D292" s="5" t="s">
        <v>371</v>
      </c>
      <c r="E292" s="6">
        <v>3</v>
      </c>
      <c r="F292" s="10">
        <v>44166</v>
      </c>
      <c r="G292" s="10">
        <v>44531</v>
      </c>
      <c r="H292" s="8">
        <v>0</v>
      </c>
      <c r="I292" s="9" t="s">
        <v>374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1699696000159</v>
      </c>
      <c r="D293" s="5" t="s">
        <v>371</v>
      </c>
      <c r="E293" s="6">
        <v>4</v>
      </c>
      <c r="F293" s="10">
        <v>44531</v>
      </c>
      <c r="G293" s="10">
        <v>44896</v>
      </c>
      <c r="H293" s="8">
        <v>0</v>
      </c>
      <c r="I293" s="9" t="s">
        <v>375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>
        <v>1699696000159</v>
      </c>
      <c r="D294" s="5" t="s">
        <v>371</v>
      </c>
      <c r="E294" s="6">
        <v>5</v>
      </c>
      <c r="F294" s="10">
        <v>44682</v>
      </c>
      <c r="G294" s="10">
        <v>45047</v>
      </c>
      <c r="H294" s="8">
        <v>0</v>
      </c>
      <c r="I294" s="9" t="s">
        <v>366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1699696000159</v>
      </c>
      <c r="D295" s="5" t="s">
        <v>371</v>
      </c>
      <c r="E295" s="6">
        <v>6</v>
      </c>
      <c r="F295" s="10">
        <v>44896</v>
      </c>
      <c r="G295" s="10">
        <v>45261</v>
      </c>
      <c r="H295" s="8">
        <v>0</v>
      </c>
      <c r="I295" s="9" t="s">
        <v>376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1203383000168</v>
      </c>
      <c r="D296" s="5" t="s">
        <v>377</v>
      </c>
      <c r="E296" s="6">
        <v>1</v>
      </c>
      <c r="F296" s="10">
        <v>42340</v>
      </c>
      <c r="G296" s="10">
        <v>42706</v>
      </c>
      <c r="H296" s="8">
        <v>16860</v>
      </c>
      <c r="I296" s="9" t="s">
        <v>378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1203383000168</v>
      </c>
      <c r="D297" s="5" t="s">
        <v>377</v>
      </c>
      <c r="E297" s="6">
        <v>2</v>
      </c>
      <c r="F297" s="10">
        <v>42675</v>
      </c>
      <c r="G297" s="10">
        <v>43040</v>
      </c>
      <c r="H297" s="8">
        <v>16860</v>
      </c>
      <c r="I297" s="9" t="s">
        <v>379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1203383000168</v>
      </c>
      <c r="D298" s="5" t="s">
        <v>377</v>
      </c>
      <c r="E298" s="6">
        <v>3</v>
      </c>
      <c r="F298" s="10">
        <v>43040</v>
      </c>
      <c r="G298" s="10">
        <v>43405</v>
      </c>
      <c r="H298" s="8">
        <v>16860</v>
      </c>
      <c r="I298" s="9" t="s">
        <v>380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1203383000168</v>
      </c>
      <c r="D299" s="5" t="s">
        <v>377</v>
      </c>
      <c r="E299" s="6">
        <v>4</v>
      </c>
      <c r="F299" s="10">
        <v>43405</v>
      </c>
      <c r="G299" s="10">
        <v>43770</v>
      </c>
      <c r="H299" s="8">
        <v>18208.8</v>
      </c>
      <c r="I299" s="9" t="s">
        <v>381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1203383000168</v>
      </c>
      <c r="D300" s="5" t="s">
        <v>377</v>
      </c>
      <c r="E300" s="6">
        <v>5</v>
      </c>
      <c r="F300" s="10">
        <v>43800</v>
      </c>
      <c r="G300" s="10">
        <v>44166</v>
      </c>
      <c r="H300" s="8">
        <v>22439</v>
      </c>
      <c r="I300" s="9" t="s">
        <v>382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>
        <v>1203383000168</v>
      </c>
      <c r="D301" s="5" t="s">
        <v>377</v>
      </c>
      <c r="E301" s="6">
        <v>1</v>
      </c>
      <c r="F301" s="10">
        <v>44531</v>
      </c>
      <c r="G301" s="10">
        <v>44896</v>
      </c>
      <c r="H301" s="8">
        <v>25800</v>
      </c>
      <c r="I301" s="9" t="s">
        <v>383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>
        <v>1203383000168</v>
      </c>
      <c r="D302" s="5" t="s">
        <v>377</v>
      </c>
      <c r="E302" s="6">
        <v>2</v>
      </c>
      <c r="F302" s="10">
        <v>44896</v>
      </c>
      <c r="G302" s="10">
        <v>45261</v>
      </c>
      <c r="H302" s="8">
        <v>27864</v>
      </c>
      <c r="I302" s="9" t="s">
        <v>376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>
        <v>1203383000168</v>
      </c>
      <c r="D303" s="5" t="s">
        <v>377</v>
      </c>
      <c r="E303" s="6">
        <v>3</v>
      </c>
      <c r="F303" s="10">
        <v>45231</v>
      </c>
      <c r="G303" s="10">
        <v>45597</v>
      </c>
      <c r="H303" s="8">
        <v>0</v>
      </c>
      <c r="I303" s="9" t="s">
        <v>384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>
        <v>1203383000168</v>
      </c>
      <c r="D304" s="5" t="s">
        <v>377</v>
      </c>
      <c r="E304" s="6">
        <v>4</v>
      </c>
      <c r="F304" s="10">
        <v>45261</v>
      </c>
      <c r="G304" s="10">
        <v>45627</v>
      </c>
      <c r="H304" s="8">
        <v>29000</v>
      </c>
      <c r="I304" s="9" t="s">
        <v>385</v>
      </c>
    </row>
    <row r="305" spans="1:9" ht="21" customHeight="1" x14ac:dyDescent="0.2">
      <c r="A305" s="2">
        <f>IFERROR(VLOOKUP(B305,'[1]DADOS (OCULTAR)'!$Q$3:$S$135,3,0),"")</f>
        <v>10583920000800</v>
      </c>
      <c r="B305" s="3" t="s">
        <v>9</v>
      </c>
      <c r="C305" s="4">
        <v>10279299000119</v>
      </c>
      <c r="D305" s="5" t="s">
        <v>386</v>
      </c>
      <c r="E305" s="6">
        <v>1</v>
      </c>
      <c r="F305" s="10">
        <v>43800</v>
      </c>
      <c r="G305" s="10">
        <v>44166</v>
      </c>
      <c r="H305" s="8">
        <v>0</v>
      </c>
      <c r="I305" s="9" t="s">
        <v>387</v>
      </c>
    </row>
    <row r="306" spans="1:9" ht="21" customHeight="1" x14ac:dyDescent="0.2">
      <c r="A306" s="2">
        <f>IFERROR(VLOOKUP(B306,'[1]DADOS (OCULTAR)'!$Q$3:$S$135,3,0),"")</f>
        <v>10583920000800</v>
      </c>
      <c r="B306" s="3" t="s">
        <v>9</v>
      </c>
      <c r="C306" s="4">
        <v>10279299000119</v>
      </c>
      <c r="D306" s="5" t="s">
        <v>386</v>
      </c>
      <c r="E306" s="6">
        <v>2</v>
      </c>
      <c r="F306" s="10">
        <v>44166</v>
      </c>
      <c r="G306" s="10">
        <v>44531</v>
      </c>
      <c r="H306" s="8">
        <v>0</v>
      </c>
      <c r="I306" s="9" t="s">
        <v>388</v>
      </c>
    </row>
    <row r="307" spans="1:9" ht="21" customHeight="1" x14ac:dyDescent="0.2">
      <c r="A307" s="2">
        <f>IFERROR(VLOOKUP(B307,'[1]DADOS (OCULTAR)'!$Q$3:$S$135,3,0),"")</f>
        <v>10583920000800</v>
      </c>
      <c r="B307" s="3" t="s">
        <v>9</v>
      </c>
      <c r="C307" s="4">
        <v>10279299000119</v>
      </c>
      <c r="D307" s="5" t="s">
        <v>386</v>
      </c>
      <c r="E307" s="6">
        <v>3</v>
      </c>
      <c r="F307" s="10">
        <v>44531</v>
      </c>
      <c r="G307" s="10">
        <v>44896</v>
      </c>
      <c r="H307" s="8">
        <v>0</v>
      </c>
      <c r="I307" s="9" t="s">
        <v>389</v>
      </c>
    </row>
    <row r="308" spans="1:9" ht="21" customHeight="1" x14ac:dyDescent="0.2">
      <c r="A308" s="2">
        <f>IFERROR(VLOOKUP(B308,'[1]DADOS (OCULTAR)'!$Q$3:$S$135,3,0),"")</f>
        <v>10583920000800</v>
      </c>
      <c r="B308" s="3" t="s">
        <v>9</v>
      </c>
      <c r="C308" s="4">
        <v>10279299000119</v>
      </c>
      <c r="D308" s="5" t="s">
        <v>386</v>
      </c>
      <c r="E308" s="6">
        <v>4</v>
      </c>
      <c r="F308" s="10">
        <v>44896</v>
      </c>
      <c r="G308" s="10">
        <v>45261</v>
      </c>
      <c r="H308" s="8">
        <v>0</v>
      </c>
      <c r="I308" s="9" t="s">
        <v>390</v>
      </c>
    </row>
    <row r="309" spans="1:9" ht="21" customHeight="1" x14ac:dyDescent="0.2">
      <c r="A309" s="2">
        <f>IFERROR(VLOOKUP(B309,'[1]DADOS (OCULTAR)'!$Q$3:$S$135,3,0),"")</f>
        <v>10583920000800</v>
      </c>
      <c r="B309" s="3" t="s">
        <v>9</v>
      </c>
      <c r="C309" s="4">
        <v>10279299000119</v>
      </c>
      <c r="D309" s="5" t="s">
        <v>386</v>
      </c>
      <c r="E309" s="6">
        <v>5</v>
      </c>
      <c r="F309" s="10">
        <v>45231</v>
      </c>
      <c r="G309" s="10">
        <v>45597</v>
      </c>
      <c r="H309" s="8">
        <v>0</v>
      </c>
      <c r="I309" s="9" t="s">
        <v>391</v>
      </c>
    </row>
    <row r="310" spans="1:9" ht="21" customHeight="1" x14ac:dyDescent="0.2">
      <c r="A310" s="2">
        <f>IFERROR(VLOOKUP(B310,'[1]DADOS (OCULTAR)'!$Q$3:$S$135,3,0),"")</f>
        <v>10583920000800</v>
      </c>
      <c r="B310" s="3" t="s">
        <v>9</v>
      </c>
      <c r="C310" s="4">
        <v>10279299000119</v>
      </c>
      <c r="D310" s="5" t="s">
        <v>386</v>
      </c>
      <c r="E310" s="6">
        <v>6</v>
      </c>
      <c r="F310" s="10">
        <v>45261</v>
      </c>
      <c r="G310" s="10">
        <v>45627</v>
      </c>
      <c r="H310" s="8">
        <v>0.05</v>
      </c>
      <c r="I310" s="9" t="s">
        <v>392</v>
      </c>
    </row>
    <row r="311" spans="1:9" ht="21" customHeight="1" x14ac:dyDescent="0.2">
      <c r="A311" s="2">
        <f>IFERROR(VLOOKUP(B311,'[1]DADOS (OCULTAR)'!$Q$3:$S$135,3,0),"")</f>
        <v>10583920000800</v>
      </c>
      <c r="B311" s="3" t="s">
        <v>9</v>
      </c>
      <c r="C311" s="4">
        <v>24127434000115</v>
      </c>
      <c r="D311" s="5" t="s">
        <v>393</v>
      </c>
      <c r="E311" s="6">
        <v>1</v>
      </c>
      <c r="F311" s="10">
        <v>42825</v>
      </c>
      <c r="G311" s="10">
        <v>43190</v>
      </c>
      <c r="H311" s="8">
        <v>5976</v>
      </c>
      <c r="I311" s="9" t="s">
        <v>394</v>
      </c>
    </row>
    <row r="312" spans="1:9" ht="21" customHeight="1" x14ac:dyDescent="0.2">
      <c r="A312" s="2">
        <f>IFERROR(VLOOKUP(B312,'[1]DADOS (OCULTAR)'!$Q$3:$S$135,3,0),"")</f>
        <v>10583920000800</v>
      </c>
      <c r="B312" s="3" t="s">
        <v>9</v>
      </c>
      <c r="C312" s="4">
        <v>24127434000115</v>
      </c>
      <c r="D312" s="5" t="s">
        <v>393</v>
      </c>
      <c r="E312" s="6">
        <v>2</v>
      </c>
      <c r="F312" s="10">
        <v>43191</v>
      </c>
      <c r="G312" s="10">
        <v>43556</v>
      </c>
      <c r="H312" s="8">
        <v>5976</v>
      </c>
      <c r="I312" s="9" t="s">
        <v>395</v>
      </c>
    </row>
    <row r="313" spans="1:9" ht="21" customHeight="1" x14ac:dyDescent="0.2">
      <c r="A313" s="2">
        <f>IFERROR(VLOOKUP(B313,'[1]DADOS (OCULTAR)'!$Q$3:$S$135,3,0),"")</f>
        <v>10583920000800</v>
      </c>
      <c r="B313" s="3" t="s">
        <v>9</v>
      </c>
      <c r="C313" s="4">
        <v>24127434000115</v>
      </c>
      <c r="D313" s="5" t="s">
        <v>393</v>
      </c>
      <c r="E313" s="6">
        <v>3</v>
      </c>
      <c r="F313" s="10">
        <v>43556</v>
      </c>
      <c r="G313" s="10">
        <v>43922</v>
      </c>
      <c r="H313" s="8">
        <v>5976</v>
      </c>
      <c r="I313" s="9" t="s">
        <v>396</v>
      </c>
    </row>
    <row r="314" spans="1:9" ht="21" customHeight="1" x14ac:dyDescent="0.2">
      <c r="A314" s="2">
        <f>IFERROR(VLOOKUP(B314,'[1]DADOS (OCULTAR)'!$Q$3:$S$135,3,0),"")</f>
        <v>10583920000800</v>
      </c>
      <c r="B314" s="3" t="s">
        <v>9</v>
      </c>
      <c r="C314" s="4">
        <v>24127434000115</v>
      </c>
      <c r="D314" s="5" t="s">
        <v>393</v>
      </c>
      <c r="E314" s="6">
        <v>4</v>
      </c>
      <c r="F314" s="10">
        <v>43922</v>
      </c>
      <c r="G314" s="10">
        <v>44287</v>
      </c>
      <c r="H314" s="8">
        <v>5976</v>
      </c>
      <c r="I314" s="9" t="s">
        <v>397</v>
      </c>
    </row>
    <row r="315" spans="1:9" ht="21" customHeight="1" x14ac:dyDescent="0.2">
      <c r="A315" s="2">
        <f>IFERROR(VLOOKUP(B315,'[1]DADOS (OCULTAR)'!$Q$3:$S$135,3,0),"")</f>
        <v>10583920000800</v>
      </c>
      <c r="B315" s="3" t="s">
        <v>9</v>
      </c>
      <c r="C315" s="4">
        <v>24127434000115</v>
      </c>
      <c r="D315" s="5" t="s">
        <v>393</v>
      </c>
      <c r="E315" s="6">
        <v>5</v>
      </c>
      <c r="F315" s="10">
        <v>44287</v>
      </c>
      <c r="G315" s="10">
        <v>44652</v>
      </c>
      <c r="H315" s="8">
        <v>5976</v>
      </c>
      <c r="I315" s="9" t="s">
        <v>398</v>
      </c>
    </row>
    <row r="316" spans="1:9" ht="21" customHeight="1" x14ac:dyDescent="0.2">
      <c r="A316" s="2">
        <f>IFERROR(VLOOKUP(B316,'[1]DADOS (OCULTAR)'!$Q$3:$S$135,3,0),"")</f>
        <v>10583920000800</v>
      </c>
      <c r="B316" s="3" t="s">
        <v>9</v>
      </c>
      <c r="C316" s="4">
        <v>24127434000115</v>
      </c>
      <c r="D316" s="5" t="s">
        <v>393</v>
      </c>
      <c r="E316" s="6">
        <v>6</v>
      </c>
      <c r="F316" s="10">
        <v>44652</v>
      </c>
      <c r="G316" s="10">
        <v>45017</v>
      </c>
      <c r="H316" s="8">
        <v>5976</v>
      </c>
      <c r="I316" s="9" t="s">
        <v>399</v>
      </c>
    </row>
    <row r="317" spans="1:9" ht="21" customHeight="1" x14ac:dyDescent="0.2">
      <c r="A317" s="2">
        <f>IFERROR(VLOOKUP(B317,'[1]DADOS (OCULTAR)'!$Q$3:$S$135,3,0),"")</f>
        <v>10583920000800</v>
      </c>
      <c r="B317" s="3" t="s">
        <v>9</v>
      </c>
      <c r="C317" s="4">
        <v>24127434000115</v>
      </c>
      <c r="D317" s="5" t="s">
        <v>393</v>
      </c>
      <c r="E317" s="6">
        <v>7</v>
      </c>
      <c r="F317" s="10">
        <v>44928</v>
      </c>
      <c r="G317" s="10">
        <v>45293</v>
      </c>
      <c r="H317" s="8">
        <v>7000</v>
      </c>
      <c r="I317" s="9" t="s">
        <v>400</v>
      </c>
    </row>
    <row r="318" spans="1:9" ht="21" customHeight="1" x14ac:dyDescent="0.2">
      <c r="A318" s="2">
        <f>IFERROR(VLOOKUP(B318,'[1]DADOS (OCULTAR)'!$Q$3:$S$135,3,0),"")</f>
        <v>10583920000800</v>
      </c>
      <c r="B318" s="3" t="s">
        <v>9</v>
      </c>
      <c r="C318" s="4">
        <v>8747635000169</v>
      </c>
      <c r="D318" s="5" t="s">
        <v>401</v>
      </c>
      <c r="E318" s="6">
        <v>1</v>
      </c>
      <c r="F318" s="10">
        <v>45131</v>
      </c>
      <c r="G318" s="10">
        <v>45497</v>
      </c>
      <c r="H318" s="8">
        <v>0</v>
      </c>
      <c r="I318" s="9" t="s">
        <v>402</v>
      </c>
    </row>
    <row r="319" spans="1:9" ht="21" customHeight="1" x14ac:dyDescent="0.2">
      <c r="A319" s="2">
        <f>IFERROR(VLOOKUP(B319,'[1]DADOS (OCULTAR)'!$Q$3:$S$135,3,0),"")</f>
        <v>10583920000800</v>
      </c>
      <c r="B319" s="3" t="s">
        <v>9</v>
      </c>
      <c r="C319" s="4">
        <v>8747635000169</v>
      </c>
      <c r="D319" s="5" t="s">
        <v>401</v>
      </c>
      <c r="E319" s="6">
        <v>2</v>
      </c>
      <c r="F319" s="10">
        <v>45231</v>
      </c>
      <c r="G319" s="10">
        <v>45597</v>
      </c>
      <c r="H319" s="8">
        <v>0</v>
      </c>
      <c r="I319" s="9" t="s">
        <v>403</v>
      </c>
    </row>
    <row r="320" spans="1:9" ht="21" customHeight="1" x14ac:dyDescent="0.2">
      <c r="A320" s="2">
        <f>IFERROR(VLOOKUP(B320,'[1]DADOS (OCULTAR)'!$Q$3:$S$135,3,0),"")</f>
        <v>10583920000800</v>
      </c>
      <c r="B320" s="3" t="s">
        <v>9</v>
      </c>
      <c r="C320" s="4">
        <v>8747635000169</v>
      </c>
      <c r="D320" s="5" t="s">
        <v>401</v>
      </c>
      <c r="E320" s="6">
        <v>3</v>
      </c>
      <c r="F320" s="10">
        <v>45324</v>
      </c>
      <c r="G320" s="10">
        <v>45690</v>
      </c>
      <c r="H320" s="8">
        <v>0</v>
      </c>
      <c r="I320" s="9" t="s">
        <v>404</v>
      </c>
    </row>
    <row r="321" spans="1:9" ht="21" customHeight="1" x14ac:dyDescent="0.2">
      <c r="A321" s="2">
        <f>IFERROR(VLOOKUP(B321,'[1]DADOS (OCULTAR)'!$Q$3:$S$135,3,0),"")</f>
        <v>10583920000800</v>
      </c>
      <c r="B321" s="3" t="s">
        <v>9</v>
      </c>
      <c r="C321" s="4">
        <v>8747635000169</v>
      </c>
      <c r="D321" s="5" t="s">
        <v>405</v>
      </c>
      <c r="E321" s="6">
        <v>1</v>
      </c>
      <c r="F321" s="10">
        <v>45231</v>
      </c>
      <c r="G321" s="10">
        <v>45597</v>
      </c>
      <c r="H321" s="8">
        <v>0</v>
      </c>
      <c r="I321" s="9" t="s">
        <v>406</v>
      </c>
    </row>
    <row r="322" spans="1:9" ht="21" customHeight="1" x14ac:dyDescent="0.2">
      <c r="A322" s="2">
        <f>IFERROR(VLOOKUP(B322,'[1]DADOS (OCULTAR)'!$Q$3:$S$135,3,0),"")</f>
        <v>10583920000800</v>
      </c>
      <c r="B322" s="3" t="s">
        <v>9</v>
      </c>
      <c r="C322" s="4">
        <v>58426628000133</v>
      </c>
      <c r="D322" s="5" t="s">
        <v>407</v>
      </c>
      <c r="E322" s="6">
        <v>1</v>
      </c>
      <c r="F322" s="10">
        <v>42893</v>
      </c>
      <c r="G322" s="10">
        <v>43258</v>
      </c>
      <c r="H322" s="8">
        <v>0</v>
      </c>
      <c r="I322" s="9" t="s">
        <v>408</v>
      </c>
    </row>
    <row r="323" spans="1:9" ht="21" customHeight="1" x14ac:dyDescent="0.2">
      <c r="A323" s="2">
        <f>IFERROR(VLOOKUP(B323,'[1]DADOS (OCULTAR)'!$Q$3:$S$135,3,0),"")</f>
        <v>10583920000800</v>
      </c>
      <c r="B323" s="3" t="s">
        <v>9</v>
      </c>
      <c r="C323" s="4">
        <v>8675394000190</v>
      </c>
      <c r="D323" s="5" t="s">
        <v>409</v>
      </c>
      <c r="E323" s="6">
        <v>1</v>
      </c>
      <c r="F323" s="10">
        <v>44866</v>
      </c>
      <c r="G323" s="10">
        <v>45231</v>
      </c>
      <c r="H323" s="8">
        <v>3350</v>
      </c>
      <c r="I323" s="9" t="s">
        <v>410</v>
      </c>
    </row>
    <row r="324" spans="1:9" ht="21" customHeight="1" x14ac:dyDescent="0.2">
      <c r="A324" s="2">
        <f>IFERROR(VLOOKUP(B324,'[1]DADOS (OCULTAR)'!$Q$3:$S$135,3,0),"")</f>
        <v>10583920000800</v>
      </c>
      <c r="B324" s="3" t="s">
        <v>9</v>
      </c>
      <c r="C324" s="4">
        <v>58426628000133</v>
      </c>
      <c r="D324" s="5" t="s">
        <v>407</v>
      </c>
      <c r="E324" s="6">
        <v>2</v>
      </c>
      <c r="F324" s="10">
        <v>43451</v>
      </c>
      <c r="G324" s="10">
        <v>43816</v>
      </c>
      <c r="H324" s="8">
        <v>0</v>
      </c>
      <c r="I324" s="9" t="s">
        <v>411</v>
      </c>
    </row>
    <row r="325" spans="1:9" ht="21" customHeight="1" x14ac:dyDescent="0.2">
      <c r="A325" s="2">
        <f>IFERROR(VLOOKUP(B325,'[1]DADOS (OCULTAR)'!$Q$3:$S$135,3,0),"")</f>
        <v>10583920000800</v>
      </c>
      <c r="B325" s="3" t="s">
        <v>9</v>
      </c>
      <c r="C325" s="4">
        <v>58426628000133</v>
      </c>
      <c r="D325" s="5" t="s">
        <v>407</v>
      </c>
      <c r="E325" s="6">
        <v>3</v>
      </c>
      <c r="F325" s="10">
        <v>43948</v>
      </c>
      <c r="G325" s="10">
        <v>44313</v>
      </c>
      <c r="H325" s="8">
        <v>0</v>
      </c>
      <c r="I325" s="9" t="s">
        <v>412</v>
      </c>
    </row>
    <row r="326" spans="1:9" ht="21" customHeight="1" x14ac:dyDescent="0.2">
      <c r="A326" s="2">
        <f>IFERROR(VLOOKUP(B326,'[1]DADOS (OCULTAR)'!$Q$3:$S$135,3,0),"")</f>
        <v>10583920000800</v>
      </c>
      <c r="B326" s="3" t="s">
        <v>9</v>
      </c>
      <c r="C326" s="4">
        <v>58426628000133</v>
      </c>
      <c r="D326" s="5" t="s">
        <v>407</v>
      </c>
      <c r="E326" s="6">
        <v>4</v>
      </c>
      <c r="F326" s="10">
        <v>44348</v>
      </c>
      <c r="G326" s="10">
        <v>44713</v>
      </c>
      <c r="H326" s="8">
        <v>0</v>
      </c>
      <c r="I326" s="9" t="s">
        <v>413</v>
      </c>
    </row>
    <row r="327" spans="1:9" ht="21" customHeight="1" x14ac:dyDescent="0.2">
      <c r="A327" s="2">
        <f>IFERROR(VLOOKUP(B327,'[1]DADOS (OCULTAR)'!$Q$3:$S$135,3,0),"")</f>
        <v>10583920000800</v>
      </c>
      <c r="B327" s="3" t="s">
        <v>9</v>
      </c>
      <c r="C327" s="4">
        <v>15344731000121</v>
      </c>
      <c r="D327" s="5" t="s">
        <v>414</v>
      </c>
      <c r="E327" s="6">
        <v>1</v>
      </c>
      <c r="F327" s="10">
        <v>45089</v>
      </c>
      <c r="G327" s="10">
        <v>45455</v>
      </c>
      <c r="H327" s="8">
        <v>121586.06</v>
      </c>
      <c r="I327" s="9" t="s">
        <v>415</v>
      </c>
    </row>
    <row r="328" spans="1:9" ht="21" customHeight="1" x14ac:dyDescent="0.2">
      <c r="A328" s="2">
        <f>IFERROR(VLOOKUP(B328,'[1]DADOS (OCULTAR)'!$Q$3:$S$135,3,0),"")</f>
        <v>10583920000800</v>
      </c>
      <c r="B328" s="3" t="s">
        <v>9</v>
      </c>
      <c r="C328" s="4">
        <v>15344731000121</v>
      </c>
      <c r="D328" s="5" t="s">
        <v>414</v>
      </c>
      <c r="E328" s="6">
        <v>2</v>
      </c>
      <c r="F328" s="10">
        <v>45231</v>
      </c>
      <c r="G328" s="10">
        <v>45597</v>
      </c>
      <c r="H328" s="8">
        <v>0</v>
      </c>
      <c r="I328" s="9" t="s">
        <v>416</v>
      </c>
    </row>
    <row r="329" spans="1:9" ht="21" customHeight="1" x14ac:dyDescent="0.2">
      <c r="A329" s="2">
        <f>IFERROR(VLOOKUP(B329,'[1]DADOS (OCULTAR)'!$Q$3:$S$135,3,0),"")</f>
        <v>10583920000800</v>
      </c>
      <c r="B329" s="3" t="s">
        <v>9</v>
      </c>
      <c r="C329" s="4">
        <v>44283333000574</v>
      </c>
      <c r="D329" s="5" t="s">
        <v>417</v>
      </c>
      <c r="E329" s="6">
        <v>4</v>
      </c>
      <c r="F329" s="10">
        <v>44722</v>
      </c>
      <c r="G329" s="10">
        <v>45087</v>
      </c>
      <c r="H329" s="8">
        <v>11205</v>
      </c>
      <c r="I329" s="9" t="s">
        <v>418</v>
      </c>
    </row>
    <row r="330" spans="1:9" ht="21" customHeight="1" x14ac:dyDescent="0.2">
      <c r="A330" s="2">
        <f>IFERROR(VLOOKUP(B330,'[1]DADOS (OCULTAR)'!$Q$3:$S$135,3,0),"")</f>
        <v>10583920000800</v>
      </c>
      <c r="B330" s="3" t="s">
        <v>9</v>
      </c>
      <c r="C330" s="4">
        <v>44283333000574</v>
      </c>
      <c r="D330" s="5" t="s">
        <v>417</v>
      </c>
      <c r="E330" s="6">
        <v>5</v>
      </c>
      <c r="F330" s="10">
        <v>45087</v>
      </c>
      <c r="G330" s="10">
        <v>45453</v>
      </c>
      <c r="H330" s="8">
        <v>11205</v>
      </c>
      <c r="I330" s="9" t="s">
        <v>419</v>
      </c>
    </row>
    <row r="331" spans="1:9" ht="21" customHeight="1" x14ac:dyDescent="0.2">
      <c r="A331" s="2">
        <f>IFERROR(VLOOKUP(B331,'[1]DADOS (OCULTAR)'!$Q$3:$S$135,3,0),"")</f>
        <v>10583920000800</v>
      </c>
      <c r="B331" s="3" t="s">
        <v>9</v>
      </c>
      <c r="C331" s="4">
        <v>44283333000574</v>
      </c>
      <c r="D331" s="5" t="s">
        <v>417</v>
      </c>
      <c r="E331" s="6">
        <v>6</v>
      </c>
      <c r="F331" s="10">
        <v>45148</v>
      </c>
      <c r="G331" s="10">
        <v>45514</v>
      </c>
      <c r="H331" s="8">
        <v>12150</v>
      </c>
      <c r="I331" s="9" t="s">
        <v>420</v>
      </c>
    </row>
    <row r="332" spans="1:9" ht="21" customHeight="1" x14ac:dyDescent="0.2">
      <c r="A332" s="2">
        <f>IFERROR(VLOOKUP(B332,'[1]DADOS (OCULTAR)'!$Q$3:$S$135,3,0),"")</f>
        <v>10583920000800</v>
      </c>
      <c r="B332" s="3" t="s">
        <v>9</v>
      </c>
      <c r="C332" s="4">
        <v>7575881000118</v>
      </c>
      <c r="D332" s="5" t="s">
        <v>421</v>
      </c>
      <c r="E332" s="6">
        <v>1</v>
      </c>
      <c r="F332" s="10">
        <v>43922</v>
      </c>
      <c r="G332" s="10">
        <v>44287</v>
      </c>
      <c r="H332" s="8">
        <v>9771.27</v>
      </c>
      <c r="I332" s="9" t="s">
        <v>422</v>
      </c>
    </row>
    <row r="333" spans="1:9" ht="21" customHeight="1" x14ac:dyDescent="0.2">
      <c r="A333" s="2">
        <f>IFERROR(VLOOKUP(B333,'[1]DADOS (OCULTAR)'!$Q$3:$S$135,3,0),"")</f>
        <v>10583920000800</v>
      </c>
      <c r="B333" s="3" t="s">
        <v>9</v>
      </c>
      <c r="C333" s="4">
        <v>7575881000118</v>
      </c>
      <c r="D333" s="5" t="s">
        <v>421</v>
      </c>
      <c r="E333" s="6">
        <v>2</v>
      </c>
      <c r="F333" s="10">
        <v>44256</v>
      </c>
      <c r="G333" s="10">
        <v>44621</v>
      </c>
      <c r="H333" s="8">
        <v>9771.27</v>
      </c>
      <c r="I333" s="9" t="s">
        <v>423</v>
      </c>
    </row>
    <row r="334" spans="1:9" ht="21" customHeight="1" x14ac:dyDescent="0.2">
      <c r="A334" s="2">
        <f>IFERROR(VLOOKUP(B334,'[1]DADOS (OCULTAR)'!$Q$3:$S$135,3,0),"")</f>
        <v>10583920000800</v>
      </c>
      <c r="B334" s="3" t="s">
        <v>9</v>
      </c>
      <c r="C334" s="4">
        <v>7575881000118</v>
      </c>
      <c r="D334" s="5" t="s">
        <v>421</v>
      </c>
      <c r="E334" s="6">
        <v>3</v>
      </c>
      <c r="F334" s="10">
        <v>44621</v>
      </c>
      <c r="G334" s="10">
        <v>44986</v>
      </c>
      <c r="H334" s="8">
        <v>9771.27</v>
      </c>
      <c r="I334" s="9" t="s">
        <v>424</v>
      </c>
    </row>
    <row r="335" spans="1:9" ht="21" customHeight="1" x14ac:dyDescent="0.2">
      <c r="A335" s="2">
        <f>IFERROR(VLOOKUP(B335,'[1]DADOS (OCULTAR)'!$Q$3:$S$135,3,0),"")</f>
        <v>10583920000800</v>
      </c>
      <c r="B335" s="3" t="s">
        <v>9</v>
      </c>
      <c r="C335" s="4">
        <v>7575881000118</v>
      </c>
      <c r="D335" s="5" t="s">
        <v>421</v>
      </c>
      <c r="E335" s="6">
        <v>4</v>
      </c>
      <c r="F335" s="10">
        <v>44986</v>
      </c>
      <c r="G335" s="10">
        <v>45352</v>
      </c>
      <c r="H335" s="8">
        <v>9771.27</v>
      </c>
      <c r="I335" s="9" t="s">
        <v>425</v>
      </c>
    </row>
    <row r="336" spans="1:9" ht="21" customHeight="1" x14ac:dyDescent="0.2">
      <c r="A336" s="2">
        <f>IFERROR(VLOOKUP(B336,'[1]DADOS (OCULTAR)'!$Q$3:$S$135,3,0),"")</f>
        <v>10583920000800</v>
      </c>
      <c r="B336" s="3" t="s">
        <v>9</v>
      </c>
      <c r="C336" s="4">
        <v>7575881000118</v>
      </c>
      <c r="D336" s="5" t="s">
        <v>421</v>
      </c>
      <c r="E336" s="6">
        <v>5</v>
      </c>
      <c r="F336" s="10">
        <v>45047</v>
      </c>
      <c r="G336" s="10">
        <v>45352</v>
      </c>
      <c r="H336" s="8">
        <v>9771.27</v>
      </c>
      <c r="I336" s="9" t="s">
        <v>426</v>
      </c>
    </row>
    <row r="337" spans="1:9" ht="21" customHeight="1" x14ac:dyDescent="0.2">
      <c r="A337" s="2">
        <f>IFERROR(VLOOKUP(B337,'[1]DADOS (OCULTAR)'!$Q$3:$S$135,3,0),"")</f>
        <v>10583920000800</v>
      </c>
      <c r="B337" s="3" t="s">
        <v>9</v>
      </c>
      <c r="C337" s="4">
        <v>7575881000118</v>
      </c>
      <c r="D337" s="5" t="s">
        <v>421</v>
      </c>
      <c r="E337" s="6">
        <v>6</v>
      </c>
      <c r="F337" s="10">
        <v>45231</v>
      </c>
      <c r="G337" s="10">
        <v>45597</v>
      </c>
      <c r="H337" s="8">
        <v>0</v>
      </c>
      <c r="I337" s="9" t="s">
        <v>427</v>
      </c>
    </row>
    <row r="338" spans="1:9" ht="21" customHeight="1" x14ac:dyDescent="0.2">
      <c r="A338" s="2">
        <f>IFERROR(VLOOKUP(B338,'[1]DADOS (OCULTAR)'!$Q$3:$S$135,3,0),"")</f>
        <v>10583920000800</v>
      </c>
      <c r="B338" s="3" t="s">
        <v>9</v>
      </c>
      <c r="C338" s="4">
        <v>7575881000118</v>
      </c>
      <c r="D338" s="5" t="s">
        <v>421</v>
      </c>
      <c r="E338" s="6">
        <v>7</v>
      </c>
      <c r="F338" s="10">
        <v>45352</v>
      </c>
      <c r="G338" s="10">
        <v>45717</v>
      </c>
      <c r="H338" s="8">
        <v>9771.27</v>
      </c>
      <c r="I338" s="9" t="s">
        <v>428</v>
      </c>
    </row>
    <row r="339" spans="1:9" ht="21" customHeight="1" x14ac:dyDescent="0.2">
      <c r="A339" s="2">
        <f>IFERROR(VLOOKUP(B339,'[1]DADOS (OCULTAR)'!$Q$3:$S$135,3,0),"")</f>
        <v>10583920000800</v>
      </c>
      <c r="B339" s="3" t="s">
        <v>9</v>
      </c>
      <c r="C339" s="4">
        <v>7575881000118</v>
      </c>
      <c r="D339" s="5" t="s">
        <v>429</v>
      </c>
      <c r="E339" s="6">
        <v>1</v>
      </c>
      <c r="F339" s="10">
        <v>44986</v>
      </c>
      <c r="G339" s="10">
        <v>45352</v>
      </c>
      <c r="H339" s="8">
        <v>0</v>
      </c>
      <c r="I339" s="9" t="s">
        <v>418</v>
      </c>
    </row>
    <row r="340" spans="1:9" ht="21" customHeight="1" x14ac:dyDescent="0.2">
      <c r="A340" s="2">
        <f>IFERROR(VLOOKUP(B340,'[1]DADOS (OCULTAR)'!$Q$3:$S$135,3,0),"")</f>
        <v>10583920000800</v>
      </c>
      <c r="B340" s="3" t="s">
        <v>9</v>
      </c>
      <c r="C340" s="4">
        <v>7575881000118</v>
      </c>
      <c r="D340" s="5" t="s">
        <v>429</v>
      </c>
      <c r="E340" s="6">
        <v>2</v>
      </c>
      <c r="F340" s="10">
        <v>45352</v>
      </c>
      <c r="G340" s="10">
        <v>45717</v>
      </c>
      <c r="H340" s="8">
        <v>3.7</v>
      </c>
      <c r="I340" s="9" t="s">
        <v>430</v>
      </c>
    </row>
    <row r="341" spans="1:9" ht="21" customHeight="1" x14ac:dyDescent="0.2">
      <c r="A341" s="2">
        <f>IFERROR(VLOOKUP(B341,'[1]DADOS (OCULTAR)'!$Q$3:$S$135,3,0),"")</f>
        <v>10583920000800</v>
      </c>
      <c r="B341" s="3" t="s">
        <v>9</v>
      </c>
      <c r="C341" s="4">
        <v>36823760000146</v>
      </c>
      <c r="D341" s="5" t="s">
        <v>431</v>
      </c>
      <c r="E341" s="6">
        <v>1</v>
      </c>
      <c r="F341" s="10">
        <v>44562</v>
      </c>
      <c r="G341" s="10">
        <v>44927</v>
      </c>
      <c r="H341" s="8">
        <v>1500</v>
      </c>
      <c r="I341" s="9" t="s">
        <v>432</v>
      </c>
    </row>
    <row r="342" spans="1:9" ht="21" customHeight="1" x14ac:dyDescent="0.2">
      <c r="A342" s="2">
        <f>IFERROR(VLOOKUP(B342,'[1]DADOS (OCULTAR)'!$Q$3:$S$135,3,0),"")</f>
        <v>10583920000800</v>
      </c>
      <c r="B342" s="3" t="s">
        <v>9</v>
      </c>
      <c r="C342" s="4">
        <v>36823760000146</v>
      </c>
      <c r="D342" s="5" t="s">
        <v>431</v>
      </c>
      <c r="E342" s="6">
        <v>2</v>
      </c>
      <c r="F342" s="10">
        <v>44927</v>
      </c>
      <c r="G342" s="10">
        <v>45292</v>
      </c>
      <c r="H342" s="8">
        <v>1500</v>
      </c>
      <c r="I342" s="11" t="s">
        <v>433</v>
      </c>
    </row>
    <row r="343" spans="1:9" ht="21" customHeight="1" x14ac:dyDescent="0.2">
      <c r="A343" s="2">
        <f>IFERROR(VLOOKUP(B343,'[1]DADOS (OCULTAR)'!$Q$3:$S$135,3,0),"")</f>
        <v>10583920000800</v>
      </c>
      <c r="B343" s="3" t="s">
        <v>9</v>
      </c>
      <c r="C343" s="4">
        <v>36823760000146</v>
      </c>
      <c r="D343" s="5" t="s">
        <v>431</v>
      </c>
      <c r="E343" s="6">
        <v>3</v>
      </c>
      <c r="F343" s="10">
        <v>45231</v>
      </c>
      <c r="G343" s="10">
        <v>45597</v>
      </c>
      <c r="H343" s="8">
        <v>0</v>
      </c>
      <c r="I343" s="9" t="s">
        <v>434</v>
      </c>
    </row>
    <row r="344" spans="1:9" ht="21" customHeight="1" x14ac:dyDescent="0.2">
      <c r="A344" s="2">
        <f>IFERROR(VLOOKUP(B344,'[1]DADOS (OCULTAR)'!$Q$3:$S$135,3,0),"")</f>
        <v>10583920000800</v>
      </c>
      <c r="B344" s="3" t="s">
        <v>9</v>
      </c>
      <c r="C344" s="4">
        <v>36823760000146</v>
      </c>
      <c r="D344" s="5" t="s">
        <v>431</v>
      </c>
      <c r="E344" s="6">
        <v>4</v>
      </c>
      <c r="F344" s="10">
        <v>45292</v>
      </c>
      <c r="G344" s="10">
        <v>45658</v>
      </c>
      <c r="H344" s="8">
        <v>1600</v>
      </c>
      <c r="I344" s="12" t="s">
        <v>435</v>
      </c>
    </row>
    <row r="345" spans="1:9" ht="21" customHeight="1" x14ac:dyDescent="0.2">
      <c r="A345" s="2">
        <f>IFERROR(VLOOKUP(B345,'[1]DADOS (OCULTAR)'!$Q$3:$S$135,3,0),"")</f>
        <v>10583920000800</v>
      </c>
      <c r="B345" s="3" t="s">
        <v>9</v>
      </c>
      <c r="C345" s="4">
        <v>90347840000894</v>
      </c>
      <c r="D345" s="5" t="s">
        <v>436</v>
      </c>
      <c r="E345" s="6">
        <v>1</v>
      </c>
      <c r="F345" s="10">
        <v>44305</v>
      </c>
      <c r="G345" s="10">
        <v>44670</v>
      </c>
      <c r="H345" s="8">
        <v>147</v>
      </c>
      <c r="I345" s="12" t="s">
        <v>437</v>
      </c>
    </row>
    <row r="346" spans="1:9" ht="21" customHeight="1" x14ac:dyDescent="0.2">
      <c r="A346" s="2">
        <f>IFERROR(VLOOKUP(B346,'[1]DADOS (OCULTAR)'!$Q$3:$S$135,3,0),"")</f>
        <v>10583920000800</v>
      </c>
      <c r="B346" s="3" t="s">
        <v>9</v>
      </c>
      <c r="C346" s="4">
        <v>90347840000894</v>
      </c>
      <c r="D346" s="5" t="s">
        <v>436</v>
      </c>
      <c r="E346" s="6">
        <v>2</v>
      </c>
      <c r="F346" s="10">
        <v>44671</v>
      </c>
      <c r="G346" s="10">
        <v>45036</v>
      </c>
      <c r="H346" s="8">
        <v>2430.94</v>
      </c>
      <c r="I346" s="9" t="s">
        <v>438</v>
      </c>
    </row>
    <row r="347" spans="1:9" ht="21" customHeight="1" x14ac:dyDescent="0.2">
      <c r="A347" s="2">
        <f>IFERROR(VLOOKUP(B347,'[1]DADOS (OCULTAR)'!$Q$3:$S$135,3,0),"")</f>
        <v>10583920000800</v>
      </c>
      <c r="B347" s="3" t="s">
        <v>9</v>
      </c>
      <c r="C347" s="4">
        <v>90347840000894</v>
      </c>
      <c r="D347" s="5" t="s">
        <v>436</v>
      </c>
      <c r="E347" s="6">
        <v>3</v>
      </c>
      <c r="F347" s="10">
        <v>45036</v>
      </c>
      <c r="G347" s="10">
        <v>45401</v>
      </c>
      <c r="H347" s="8">
        <v>2552.4899999999998</v>
      </c>
      <c r="I347" s="9" t="s">
        <v>439</v>
      </c>
    </row>
    <row r="348" spans="1:9" ht="21" customHeight="1" x14ac:dyDescent="0.2">
      <c r="A348" s="2">
        <f>IFERROR(VLOOKUP(B348,'[1]DADOS (OCULTAR)'!$Q$3:$S$135,3,0),"")</f>
        <v>10583920000800</v>
      </c>
      <c r="B348" s="3" t="s">
        <v>9</v>
      </c>
      <c r="C348" s="4">
        <v>15471241000196</v>
      </c>
      <c r="D348" s="5" t="s">
        <v>440</v>
      </c>
      <c r="E348" s="6">
        <v>1</v>
      </c>
      <c r="F348" s="10">
        <v>45048</v>
      </c>
      <c r="G348" s="10">
        <v>45414</v>
      </c>
      <c r="H348" s="8">
        <v>3123</v>
      </c>
      <c r="I348" s="9" t="s">
        <v>441</v>
      </c>
    </row>
    <row r="349" spans="1:9" ht="21" customHeight="1" x14ac:dyDescent="0.2">
      <c r="A349" s="2">
        <f>IFERROR(VLOOKUP(B349,'[1]DADOS (OCULTAR)'!$Q$3:$S$135,3,0),"")</f>
        <v>10583920000800</v>
      </c>
      <c r="B349" s="3" t="s">
        <v>9</v>
      </c>
      <c r="C349" s="4" t="s">
        <v>442</v>
      </c>
      <c r="D349" s="5" t="s">
        <v>443</v>
      </c>
      <c r="E349" s="6">
        <v>1</v>
      </c>
      <c r="F349" s="10">
        <v>43082</v>
      </c>
      <c r="G349" s="10">
        <v>43447</v>
      </c>
      <c r="H349" s="8">
        <v>0</v>
      </c>
      <c r="I349" s="9" t="s">
        <v>444</v>
      </c>
    </row>
    <row r="350" spans="1:9" ht="21" customHeight="1" x14ac:dyDescent="0.2">
      <c r="A350" s="2">
        <f>IFERROR(VLOOKUP(B350,'[1]DADOS (OCULTAR)'!$Q$3:$S$135,3,0),"")</f>
        <v>10583920000800</v>
      </c>
      <c r="B350" s="3" t="s">
        <v>9</v>
      </c>
      <c r="C350" s="4" t="s">
        <v>442</v>
      </c>
      <c r="D350" s="5" t="s">
        <v>443</v>
      </c>
      <c r="E350" s="6">
        <v>2</v>
      </c>
      <c r="F350" s="10">
        <v>43447</v>
      </c>
      <c r="G350" s="10">
        <v>43812</v>
      </c>
      <c r="H350" s="8">
        <v>0</v>
      </c>
      <c r="I350" s="9" t="s">
        <v>445</v>
      </c>
    </row>
    <row r="351" spans="1:9" ht="21" customHeight="1" x14ac:dyDescent="0.2">
      <c r="A351" s="2">
        <f>IFERROR(VLOOKUP(B351,'[1]DADOS (OCULTAR)'!$Q$3:$S$135,3,0),"")</f>
        <v>10583920000800</v>
      </c>
      <c r="B351" s="3" t="s">
        <v>9</v>
      </c>
      <c r="C351" s="4" t="s">
        <v>442</v>
      </c>
      <c r="D351" s="5" t="s">
        <v>443</v>
      </c>
      <c r="E351" s="6">
        <v>3</v>
      </c>
      <c r="F351" s="10">
        <v>43812</v>
      </c>
      <c r="G351" s="10">
        <v>44178</v>
      </c>
      <c r="H351" s="8">
        <v>0</v>
      </c>
      <c r="I351" s="9" t="s">
        <v>446</v>
      </c>
    </row>
    <row r="352" spans="1:9" ht="21" customHeight="1" x14ac:dyDescent="0.2">
      <c r="A352" s="2">
        <f>IFERROR(VLOOKUP(B352,'[1]DADOS (OCULTAR)'!$Q$3:$S$135,3,0),"")</f>
        <v>10583920000800</v>
      </c>
      <c r="B352" s="3" t="s">
        <v>9</v>
      </c>
      <c r="C352" s="4" t="s">
        <v>442</v>
      </c>
      <c r="D352" s="5" t="s">
        <v>443</v>
      </c>
      <c r="E352" s="6">
        <v>4</v>
      </c>
      <c r="F352" s="10">
        <v>44178</v>
      </c>
      <c r="G352" s="10">
        <v>44543</v>
      </c>
      <c r="H352" s="8">
        <v>0</v>
      </c>
      <c r="I352" s="9" t="s">
        <v>447</v>
      </c>
    </row>
    <row r="353" spans="1:9" ht="21" customHeight="1" x14ac:dyDescent="0.2">
      <c r="A353" s="2">
        <f>IFERROR(VLOOKUP(B353,'[1]DADOS (OCULTAR)'!$Q$3:$S$135,3,0),"")</f>
        <v>10583920000800</v>
      </c>
      <c r="B353" s="3" t="s">
        <v>9</v>
      </c>
      <c r="C353" s="4" t="s">
        <v>442</v>
      </c>
      <c r="D353" s="5" t="s">
        <v>443</v>
      </c>
      <c r="E353" s="6">
        <v>5</v>
      </c>
      <c r="F353" s="10">
        <v>44396</v>
      </c>
      <c r="G353" s="10">
        <v>44543</v>
      </c>
      <c r="H353" s="8">
        <v>0</v>
      </c>
      <c r="I353" s="9" t="s">
        <v>448</v>
      </c>
    </row>
    <row r="354" spans="1:9" ht="21" customHeight="1" x14ac:dyDescent="0.2">
      <c r="A354" s="2">
        <f>IFERROR(VLOOKUP(B354,'[1]DADOS (OCULTAR)'!$Q$3:$S$135,3,0),"")</f>
        <v>10583920000800</v>
      </c>
      <c r="B354" s="3" t="s">
        <v>9</v>
      </c>
      <c r="C354" s="4" t="s">
        <v>442</v>
      </c>
      <c r="D354" s="5" t="s">
        <v>443</v>
      </c>
      <c r="E354" s="6">
        <v>6</v>
      </c>
      <c r="F354" s="10">
        <v>44543</v>
      </c>
      <c r="G354" s="10">
        <v>44908</v>
      </c>
      <c r="H354" s="8">
        <v>0</v>
      </c>
      <c r="I354" s="9" t="s">
        <v>449</v>
      </c>
    </row>
    <row r="355" spans="1:9" ht="21" customHeight="1" x14ac:dyDescent="0.2">
      <c r="A355" s="2">
        <f>IFERROR(VLOOKUP(B355,'[1]DADOS (OCULTAR)'!$Q$3:$S$135,3,0),"")</f>
        <v>10583920000800</v>
      </c>
      <c r="B355" s="3" t="s">
        <v>9</v>
      </c>
      <c r="C355" s="4">
        <v>7160019000144</v>
      </c>
      <c r="D355" s="5" t="s">
        <v>450</v>
      </c>
      <c r="E355" s="6">
        <v>3</v>
      </c>
      <c r="F355" s="10">
        <v>45017</v>
      </c>
      <c r="G355" s="10">
        <v>45383</v>
      </c>
      <c r="H355" s="8">
        <v>0</v>
      </c>
      <c r="I355" s="9" t="s">
        <v>451</v>
      </c>
    </row>
    <row r="356" spans="1:9" ht="21" customHeight="1" x14ac:dyDescent="0.2">
      <c r="A356" s="2">
        <f>IFERROR(VLOOKUP(B356,'[1]DADOS (OCULTAR)'!$Q$3:$S$135,3,0),"")</f>
        <v>10583920000800</v>
      </c>
      <c r="B356" s="3" t="s">
        <v>9</v>
      </c>
      <c r="C356" s="4">
        <v>7160019000144</v>
      </c>
      <c r="D356" s="5" t="s">
        <v>450</v>
      </c>
      <c r="E356" s="6">
        <v>3</v>
      </c>
      <c r="F356" s="10">
        <v>45017</v>
      </c>
      <c r="G356" s="10">
        <v>45383</v>
      </c>
      <c r="H356" s="8">
        <v>0</v>
      </c>
      <c r="I356" s="9" t="s">
        <v>452</v>
      </c>
    </row>
    <row r="357" spans="1:9" ht="21" customHeight="1" x14ac:dyDescent="0.2">
      <c r="A357" s="2">
        <f>IFERROR(VLOOKUP(B357,'[1]DADOS (OCULTAR)'!$Q$3:$S$135,3,0),"")</f>
        <v>10583920000800</v>
      </c>
      <c r="B357" s="3" t="s">
        <v>9</v>
      </c>
      <c r="C357" s="4">
        <v>7160019000144</v>
      </c>
      <c r="D357" s="5" t="s">
        <v>450</v>
      </c>
      <c r="E357" s="6">
        <v>1</v>
      </c>
      <c r="F357" s="10">
        <v>45231</v>
      </c>
      <c r="G357" s="10">
        <v>45597</v>
      </c>
      <c r="H357" s="8">
        <v>0</v>
      </c>
      <c r="I357" s="9" t="s">
        <v>453</v>
      </c>
    </row>
    <row r="358" spans="1:9" ht="21" customHeight="1" x14ac:dyDescent="0.2">
      <c r="A358" s="2">
        <f>IFERROR(VLOOKUP(B358,'[1]DADOS (OCULTAR)'!$Q$3:$S$135,3,0),"")</f>
        <v>10583920000800</v>
      </c>
      <c r="B358" s="3" t="s">
        <v>9</v>
      </c>
      <c r="C358" s="4">
        <v>18204483000101</v>
      </c>
      <c r="D358" s="5" t="s">
        <v>454</v>
      </c>
      <c r="E358" s="6">
        <v>2</v>
      </c>
      <c r="F358" s="10">
        <v>43191</v>
      </c>
      <c r="G358" s="10">
        <v>43556</v>
      </c>
      <c r="H358" s="8">
        <v>19495.3</v>
      </c>
      <c r="I358" s="9" t="s">
        <v>455</v>
      </c>
    </row>
    <row r="359" spans="1:9" ht="21" customHeight="1" x14ac:dyDescent="0.2">
      <c r="A359" s="2">
        <f>IFERROR(VLOOKUP(B359,'[1]DADOS (OCULTAR)'!$Q$3:$S$135,3,0),"")</f>
        <v>10583920000800</v>
      </c>
      <c r="B359" s="3" t="s">
        <v>9</v>
      </c>
      <c r="C359" s="4">
        <v>18204483000101</v>
      </c>
      <c r="D359" s="5" t="s">
        <v>454</v>
      </c>
      <c r="E359" s="6">
        <v>3</v>
      </c>
      <c r="F359" s="10">
        <v>43556</v>
      </c>
      <c r="G359" s="10">
        <v>43922</v>
      </c>
      <c r="H359" s="8">
        <v>20664.73</v>
      </c>
      <c r="I359" s="9" t="s">
        <v>456</v>
      </c>
    </row>
    <row r="360" spans="1:9" ht="21" customHeight="1" x14ac:dyDescent="0.2">
      <c r="A360" s="2">
        <f>IFERROR(VLOOKUP(B360,'[1]DADOS (OCULTAR)'!$Q$3:$S$135,3,0),"")</f>
        <v>10583920000800</v>
      </c>
      <c r="B360" s="3" t="s">
        <v>9</v>
      </c>
      <c r="C360" s="4">
        <v>18204483000101</v>
      </c>
      <c r="D360" s="5" t="s">
        <v>454</v>
      </c>
      <c r="E360" s="6">
        <v>4</v>
      </c>
      <c r="F360" s="10">
        <v>43922</v>
      </c>
      <c r="G360" s="10">
        <v>44287</v>
      </c>
      <c r="H360" s="8">
        <v>20664.73</v>
      </c>
      <c r="I360" s="9" t="s">
        <v>457</v>
      </c>
    </row>
    <row r="361" spans="1:9" ht="21" customHeight="1" x14ac:dyDescent="0.2">
      <c r="A361" s="2">
        <f>IFERROR(VLOOKUP(B361,'[1]DADOS (OCULTAR)'!$Q$3:$S$135,3,0),"")</f>
        <v>10583920000800</v>
      </c>
      <c r="B361" s="3" t="s">
        <v>9</v>
      </c>
      <c r="C361" s="4">
        <v>18204483000101</v>
      </c>
      <c r="D361" s="5" t="s">
        <v>454</v>
      </c>
      <c r="E361" s="6">
        <v>5</v>
      </c>
      <c r="F361" s="10">
        <v>44287</v>
      </c>
      <c r="G361" s="10">
        <v>44652</v>
      </c>
      <c r="H361" s="8">
        <v>20664.73</v>
      </c>
      <c r="I361" s="9" t="s">
        <v>458</v>
      </c>
    </row>
    <row r="362" spans="1:9" ht="21" customHeight="1" x14ac:dyDescent="0.2">
      <c r="A362" s="2">
        <f>IFERROR(VLOOKUP(B362,'[1]DADOS (OCULTAR)'!$Q$3:$S$135,3,0),"")</f>
        <v>10583920000800</v>
      </c>
      <c r="B362" s="3" t="s">
        <v>9</v>
      </c>
      <c r="C362" s="4">
        <v>18204483000101</v>
      </c>
      <c r="D362" s="5" t="s">
        <v>454</v>
      </c>
      <c r="E362" s="6">
        <v>6</v>
      </c>
      <c r="F362" s="10">
        <v>44348</v>
      </c>
      <c r="G362" s="10">
        <v>44713</v>
      </c>
      <c r="H362" s="8">
        <v>21697.96</v>
      </c>
      <c r="I362" s="9" t="s">
        <v>459</v>
      </c>
    </row>
    <row r="363" spans="1:9" ht="21" customHeight="1" x14ac:dyDescent="0.2">
      <c r="A363" s="2">
        <f>IFERROR(VLOOKUP(B363,'[1]DADOS (OCULTAR)'!$Q$3:$S$135,3,0),"")</f>
        <v>10583920000800</v>
      </c>
      <c r="B363" s="3" t="s">
        <v>9</v>
      </c>
      <c r="C363" s="4">
        <v>18204483000101</v>
      </c>
      <c r="D363" s="5" t="s">
        <v>454</v>
      </c>
      <c r="E363" s="6">
        <v>7</v>
      </c>
      <c r="F363" s="10">
        <v>44378</v>
      </c>
      <c r="G363" s="10">
        <v>44743</v>
      </c>
      <c r="H363" s="8">
        <v>24426.78</v>
      </c>
      <c r="I363" s="9" t="s">
        <v>460</v>
      </c>
    </row>
    <row r="364" spans="1:9" ht="21" customHeight="1" x14ac:dyDescent="0.2">
      <c r="A364" s="2">
        <f>IFERROR(VLOOKUP(B364,'[1]DADOS (OCULTAR)'!$Q$3:$S$135,3,0),"")</f>
        <v>10583920000800</v>
      </c>
      <c r="B364" s="3" t="s">
        <v>9</v>
      </c>
      <c r="C364" s="4">
        <v>18204483000101</v>
      </c>
      <c r="D364" s="5" t="s">
        <v>454</v>
      </c>
      <c r="E364" s="6">
        <v>8</v>
      </c>
      <c r="F364" s="10">
        <v>44652</v>
      </c>
      <c r="G364" s="10">
        <v>45017</v>
      </c>
      <c r="H364" s="8">
        <v>24426.78</v>
      </c>
      <c r="I364" s="9" t="s">
        <v>461</v>
      </c>
    </row>
    <row r="365" spans="1:9" ht="21" customHeight="1" x14ac:dyDescent="0.2">
      <c r="A365" s="2">
        <f>IFERROR(VLOOKUP(B365,'[1]DADOS (OCULTAR)'!$Q$3:$S$135,3,0),"")</f>
        <v>10583920000800</v>
      </c>
      <c r="B365" s="3" t="s">
        <v>9</v>
      </c>
      <c r="C365" s="4">
        <v>18204483000101</v>
      </c>
      <c r="D365" s="5" t="s">
        <v>454</v>
      </c>
      <c r="E365" s="6">
        <v>1</v>
      </c>
      <c r="F365" s="10">
        <v>45139</v>
      </c>
      <c r="G365" s="10">
        <v>45505</v>
      </c>
      <c r="H365" s="8">
        <v>26991.59</v>
      </c>
      <c r="I365" s="9" t="s">
        <v>462</v>
      </c>
    </row>
    <row r="366" spans="1:9" ht="21" customHeight="1" x14ac:dyDescent="0.2">
      <c r="A366" s="2">
        <f>IFERROR(VLOOKUP(B366,'[1]DADOS (OCULTAR)'!$Q$3:$S$135,3,0),"")</f>
        <v>10583920000800</v>
      </c>
      <c r="B366" s="3" t="s">
        <v>9</v>
      </c>
      <c r="C366" s="4">
        <v>18204483000101</v>
      </c>
      <c r="D366" s="5" t="s">
        <v>454</v>
      </c>
      <c r="E366" s="6">
        <v>2</v>
      </c>
      <c r="F366" s="10">
        <v>45231</v>
      </c>
      <c r="G366" s="10">
        <v>45597</v>
      </c>
      <c r="H366" s="8">
        <v>0</v>
      </c>
      <c r="I366" s="9" t="s">
        <v>463</v>
      </c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227D5A3-DEA4-4CF0-9E81-02AD7928E60B}">
      <formula1>UNIDADES_OSS</formula1>
    </dataValidation>
  </dataValidations>
  <hyperlinks>
    <hyperlink ref="I243" r:id="rId1" xr:uid="{893E2C33-C4DA-4CA1-895F-09B98BDEFCB3}"/>
    <hyperlink ref="I242" r:id="rId2" xr:uid="{89D60D98-3821-4188-AC1E-42E0FADCE5B2}"/>
    <hyperlink ref="I251" r:id="rId3" xr:uid="{CB92AFC8-FF5C-4941-8D85-84857C7F003E}"/>
    <hyperlink ref="I270" r:id="rId4" xr:uid="{D0A56089-5F76-439E-999B-AAAB9C5F0C18}"/>
    <hyperlink ref="I277" r:id="rId5" xr:uid="{06625A95-959E-46F3-B573-B37ED5579596}"/>
    <hyperlink ref="I234" r:id="rId6" xr:uid="{32603CD0-0CB9-400B-AAB8-22F038913F08}"/>
    <hyperlink ref="I124" r:id="rId7" xr:uid="{1ED017DC-22DA-441C-9E2E-FE93A5D5F3A0}"/>
    <hyperlink ref="I189" r:id="rId8" xr:uid="{0BAC5019-8F9B-48DC-987F-2F25B3530D00}"/>
    <hyperlink ref="I221" r:id="rId9" xr:uid="{3FD711A7-BC13-4DAC-BF43-3BACA72AAC50}"/>
    <hyperlink ref="I327" r:id="rId10" xr:uid="{C1B13ADB-4FD9-4A80-9461-6702F0279697}"/>
    <hyperlink ref="I330" r:id="rId11" xr:uid="{BEE9D319-D705-4A5B-B407-18A6960A33C8}"/>
    <hyperlink ref="I336" r:id="rId12" xr:uid="{9738DD9A-F519-43D2-A01C-14D1A36C2B22}"/>
    <hyperlink ref="I348" r:id="rId13" xr:uid="{F3BE09E5-616C-4C7F-9FB4-7F160F60EB7D}"/>
    <hyperlink ref="I355" r:id="rId14" xr:uid="{1292B529-1658-4916-A4F9-FC15974B2B1D}"/>
    <hyperlink ref="I356" r:id="rId15" xr:uid="{EB8F86D7-EF04-4CC2-99DC-892AA661C413}"/>
    <hyperlink ref="I120" r:id="rId16" xr:uid="{A6985562-76B8-49E2-A160-2A2888DABC9F}"/>
    <hyperlink ref="I149" r:id="rId17" xr:uid="{A6D769C1-6931-4F2C-BC3E-E039A7B39C8C}"/>
    <hyperlink ref="I177" r:id="rId18" xr:uid="{89505006-55E0-4C49-BC3B-7A8D4889C177}"/>
    <hyperlink ref="I190" r:id="rId19" xr:uid="{166ED7DB-E01A-415B-B021-C6F743F5464B}"/>
    <hyperlink ref="I318" r:id="rId20" xr:uid="{89B17403-37F4-4DFC-861B-42B90310CBBD}"/>
    <hyperlink ref="I365" r:id="rId21" xr:uid="{873FA188-A9DD-4263-9515-FAB52923F0DA}"/>
    <hyperlink ref="I68" r:id="rId22" xr:uid="{7003FEFA-80DD-4B14-AA31-64C74F50CCD1}"/>
    <hyperlink ref="I366" r:id="rId23" xr:uid="{37531B13-861D-491E-A107-45A51F831880}"/>
    <hyperlink ref="I8" r:id="rId24" xr:uid="{30567D86-1908-4C59-BB5A-F5008CC27B1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2024-04-25T17:42:19Z</dcterms:created>
  <dcterms:modified xsi:type="dcterms:W3CDTF">2024-04-25T17:42:37Z</dcterms:modified>
</cp:coreProperties>
</file>