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PCFS FINANCEIRO\2024\Processo 03 - 2024\SES\"/>
    </mc:Choice>
  </mc:AlternateContent>
  <bookViews>
    <workbookView xWindow="0" yWindow="0" windowWidth="20490" windowHeight="7665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G2" i="1"/>
  <c r="A2" i="1"/>
</calcChain>
</file>

<file path=xl/sharedStrings.xml><?xml version="1.0" encoding="utf-8"?>
<sst xmlns="http://schemas.openxmlformats.org/spreadsheetml/2006/main" count="13" uniqueCount="11">
  <si>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</si>
  <si>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</si>
  <si>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</si>
  <si>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</si>
  <si>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</si>
  <si>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</si>
  <si>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</si>
  <si>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ERMÍRIO COUTINHO - CG Nº 014/2022</t>
  </si>
  <si>
    <t>RENDIMENTO</t>
  </si>
  <si>
    <t>RENDIMENTO APLICAÇÕES 1240 E 1241</t>
  </si>
  <si>
    <t>RENDIMENTO APLICAÇÃO PLANO DE INVESTIMENTO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</si>
</sst>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CFS%20FINANCEIRO/2024/Processo%2003%20-%202024/Modelo_PCF_2023_REV_10_V2%20-%20MARCO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ego.falcao/Downloads/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topLeftCell="B2" zoomScale="90" zoomScaleNormal="90" workbookViewId="0">
      <selection activeCell="F9" sqref="F9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(OCULTAR)'!$Q$3:$S$136,3,0),"")</f>
        <v>9767633000366</v>
      </c>
      <c r="B2" s="3" t="s">
        <v>7</v>
      </c>
      <c r="C2" s="4">
        <v>9767633000366</v>
      </c>
      <c r="D2" s="5" t="s">
        <v>8</v>
      </c>
      <c r="E2" s="5" t="s">
        <v>9</v>
      </c>
      <c r="F2" s="6">
        <v>45382</v>
      </c>
      <c r="G2" s="7">
        <f>28163.93+8.29+6284.16-166.37</f>
        <v>34290.01</v>
      </c>
    </row>
    <row r="3" spans="1:8" ht="22.5" customHeight="1" x14ac:dyDescent="0.2">
      <c r="A3" s="2" t="str">
        <f>IFERROR(VLOOKUP(B3,'[1]DADOS (OCULTAR)'!$Q$3:$S$136,3,0),"")</f>
        <v/>
      </c>
      <c r="B3" s="3"/>
      <c r="C3" s="4"/>
      <c r="D3" s="5"/>
      <c r="E3" s="5"/>
      <c r="F3" s="6"/>
      <c r="G3" s="7"/>
    </row>
    <row r="4" spans="1:8" ht="22.5" customHeight="1" x14ac:dyDescent="0.2">
      <c r="A4" s="2">
        <f>IFERROR(VLOOKUP(B4,'[1]DADOS (OCULTAR)'!$Q$3:$S$136,3,0),"")</f>
        <v>9767633000366</v>
      </c>
      <c r="B4" s="3" t="s">
        <v>7</v>
      </c>
      <c r="C4" s="4">
        <v>9767633000366</v>
      </c>
      <c r="D4" s="5" t="s">
        <v>8</v>
      </c>
      <c r="E4" s="5" t="s">
        <v>10</v>
      </c>
      <c r="F4" s="6">
        <v>45382</v>
      </c>
      <c r="G4" s="7">
        <v>166.37</v>
      </c>
    </row>
    <row r="5" spans="1:8" ht="22.5" customHeight="1" x14ac:dyDescent="0.2">
      <c r="A5" s="2" t="str">
        <f>IFERROR(VLOOKUP(B5,'[1]DADOS (OCULTAR)'!$Q$3:$S$136,3,0),"")</f>
        <v/>
      </c>
      <c r="B5" s="3"/>
      <c r="C5" s="4"/>
      <c r="D5" s="5"/>
      <c r="E5" s="5"/>
      <c r="F5" s="6"/>
      <c r="G5" s="7"/>
    </row>
    <row r="6" spans="1:8" ht="22.5" customHeight="1" x14ac:dyDescent="0.2">
      <c r="A6" s="2" t="str">
        <f>IFERROR(VLOOKUP(B6,'[1]DADOS (OCULTAR)'!$Q$3:$S$136,3,0),"")</f>
        <v/>
      </c>
      <c r="B6" s="3"/>
      <c r="C6" s="4"/>
      <c r="D6" s="5"/>
      <c r="E6" s="5"/>
      <c r="F6" s="6"/>
      <c r="G6" s="7"/>
    </row>
    <row r="7" spans="1:8" ht="22.5" customHeight="1" x14ac:dyDescent="0.2">
      <c r="A7" s="2" t="str">
        <f>IFERROR(VLOOKUP(B7,'[1]DADOS (OCULTAR)'!$Q$3:$S$136,3,0),"")</f>
        <v/>
      </c>
      <c r="B7" s="3"/>
      <c r="C7" s="4"/>
      <c r="D7" s="5"/>
      <c r="E7" s="5"/>
      <c r="F7" s="6"/>
      <c r="G7" s="7"/>
    </row>
    <row r="8" spans="1:8" ht="22.5" customHeight="1" x14ac:dyDescent="0.2">
      <c r="A8" s="2" t="str">
        <f>IFERROR(VLOOKUP(B8,'[1]DADOS (OCULTAR)'!$Q$3:$S$136,3,0),"")</f>
        <v/>
      </c>
      <c r="B8" s="3"/>
      <c r="C8" s="4"/>
      <c r="D8" s="5"/>
      <c r="E8" s="5"/>
      <c r="F8" s="6"/>
      <c r="G8" s="7"/>
    </row>
    <row r="9" spans="1:8" ht="22.5" customHeight="1" x14ac:dyDescent="0.2">
      <c r="A9" s="2" t="str">
        <f>IFERROR(VLOOKUP(B9,'[1]DADOS (OCULTAR)'!$Q$3:$S$136,3,0),"")</f>
        <v/>
      </c>
      <c r="B9" s="3"/>
      <c r="C9" s="4"/>
      <c r="D9" s="5"/>
      <c r="E9" s="5"/>
      <c r="F9" s="6"/>
      <c r="G9" s="7"/>
    </row>
    <row r="10" spans="1:8" ht="22.5" customHeight="1" x14ac:dyDescent="0.2">
      <c r="A10" s="2" t="str">
        <f>IFERROR(VLOOKUP(B10,'[1]DADOS (OCULTAR)'!$Q$3:$S$136,3,0),"")</f>
        <v/>
      </c>
      <c r="B10" s="3"/>
      <c r="C10" s="4"/>
      <c r="D10" s="5"/>
      <c r="E10" s="5"/>
      <c r="F10" s="6"/>
      <c r="G10" s="7"/>
    </row>
    <row r="11" spans="1:8" ht="22.5" customHeight="1" x14ac:dyDescent="0.2">
      <c r="A11" s="2" t="str">
        <f>IFERROR(VLOOKUP(B11,'[1]DADOS (OCULTAR)'!$Q$3:$S$136,3,0),"")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(OCULTAR)'!$Q$3:$S$136,3,0),"")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(OCULTAR)'!$Q$3:$S$136,3,0),"")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(OCULTAR)'!$Q$3:$S$136,3,0),"")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(OCULTAR)'!$Q$3:$S$136,3,0),"")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(OCULTAR)'!$Q$3:$S$136,3,0),"")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(OCULTAR)'!$Q$3:$S$136,3,0),"")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(OCULTAR)'!$Q$3:$S$136,3,0),"")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(OCULTAR)'!$Q$3:$S$136,3,0),"")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(OCULTAR)'!$Q$3:$S$136,3,0),"")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(OCULTAR)'!$Q$3:$S$136,3,0),"")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(OCULTAR)'!$Q$3:$S$136,3,0),"")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(OCULTAR)'!$Q$3:$S$136,3,0),"")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(OCULTAR)'!$Q$3:$S$136,3,0),"")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(OCULTAR)'!$Q$3:$S$136,3,0),"")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(OCULTAR)'!$Q$3:$S$136,3,0),"")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(OCULTAR)'!$Q$3:$S$136,3,0),"")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(OCULTAR)'!$Q$3:$S$136,3,0),"")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(OCULTAR)'!$Q$3:$S$136,3,0),"")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(OCULTAR)'!$Q$3:$S$136,3,0),"")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(OCULTAR)'!$Q$3:$S$136,3,0),"")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(OCULTAR)'!$Q$3:$S$136,3,0),"")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(OCULTAR)'!$Q$3:$S$136,3,0),"")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(OCULTAR)'!$Q$3:$S$136,3,0),"")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(OCULTAR)'!$Q$3:$S$136,3,0),"")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(OCULTAR)'!$Q$3:$S$136,3,0),"")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(OCULTAR)'!$Q$3:$S$136,3,0),"")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(OCULTAR)'!$Q$3:$S$136,3,0),"")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(OCULTAR)'!$Q$3:$S$136,3,0),"")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(OCULTAR)'!$Q$3:$S$136,3,0),"")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(OCULTAR)'!$Q$3:$S$136,3,0),"")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(OCULTAR)'!$Q$3:$S$136,3,0),"")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(OCULTAR)'!$Q$3:$S$136,3,0),"")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(OCULTAR)'!$Q$3:$S$136,3,0),"")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(OCULTAR)'!$Q$3:$S$136,3,0),"")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(OCULTAR)'!$Q$3:$S$136,3,0),"")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(OCULTAR)'!$Q$3:$S$136,3,0),"")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(OCULTAR)'!$Q$3:$S$136,3,0),"")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(OCULTAR)'!$Q$3:$S$136,3,0),"")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(OCULTAR)'!$Q$3:$S$136,3,0),"")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(OCULTAR)'!$Q$3:$S$136,3,0),"")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(OCULTAR)'!$Q$3:$S$136,3,0),"")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(OCULTAR)'!$Q$3:$S$136,3,0),"")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(OCULTAR)'!$Q$3:$S$136,3,0),"")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(OCULTAR)'!$Q$3:$S$136,3,0),"")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(OCULTAR)'!$Q$3:$S$136,3,0),"")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(OCULTAR)'!$Q$3:$S$136,3,0),"")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(OCULTAR)'!$Q$3:$S$136,3,0),"")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(OCULTAR)'!$Q$3:$S$136,3,0),"")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(OCULTAR)'!$Q$3:$S$136,3,0),"")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(OCULTAR)'!$Q$3:$S$136,3,0),"")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(OCULTAR)'!$Q$3:$S$136,3,0),"")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(OCULTAR)'!$Q$3:$S$136,3,0),"")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(OCULTAR)'!$Q$3:$S$136,3,0),"")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(OCULTAR)'!$Q$3:$S$136,3,0),"")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(OCULTAR)'!$Q$3:$S$136,3,0),"")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(OCULTAR)'!$Q$3:$S$136,3,0),"")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(OCULTAR)'!$Q$3:$S$136,3,0),"")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(OCULTAR)'!$Q$3:$S$136,3,0),"")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(OCULTAR)'!$Q$3:$S$136,3,0),"")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(OCULTAR)'!$Q$3:$S$136,3,0),"")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(OCULTAR)'!$Q$3:$S$136,3,0),"")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(OCULTAR)'!$Q$3:$S$136,3,0),"")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(OCULTAR)'!$Q$3:$S$136,3,0),"")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(OCULTAR)'!$Q$3:$S$136,3,0),"")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(OCULTAR)'!$Q$3:$S$136,3,0),"")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(OCULTAR)'!$Q$3:$S$136,3,0),"")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(OCULTAR)'!$Q$3:$S$136,3,0),"")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(OCULTAR)'!$Q$3:$S$136,3,0),"")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(OCULTAR)'!$Q$3:$S$136,3,0),"")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(OCULTAR)'!$Q$3:$S$136,3,0),"")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(OCULTAR)'!$Q$3:$S$136,3,0),"")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(OCULTAR)'!$Q$3:$S$136,3,0),"")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(OCULTAR)'!$Q$3:$S$136,3,0),"")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(OCULTAR)'!$Q$3:$S$136,3,0),"")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(OCULTAR)'!$Q$3:$S$136,3,0),"")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(OCULTAR)'!$Q$3:$S$136,3,0),"")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(OCULTAR)'!$Q$3:$S$136,3,0),"")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(OCULTAR)'!$Q$3:$S$136,3,0),"")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(OCULTAR)'!$Q$3:$S$136,3,0),"")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(OCULTAR)'!$Q$3:$S$136,3,0),"")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(OCULTAR)'!$Q$3:$S$136,3,0),"")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(OCULTAR)'!$Q$3:$S$136,3,0),"")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(OCULTAR)'!$Q$3:$S$136,3,0),"")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(OCULTAR)'!$Q$3:$S$136,3,0),"")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(OCULTAR)'!$Q$3:$S$136,3,0),"")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(OCULTAR)'!$Q$3:$S$136,3,0),"")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(OCULTAR)'!$Q$3:$S$136,3,0),"")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(OCULTAR)'!$Q$3:$S$136,3,0),"")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(OCULTAR)'!$Q$3:$S$136,3,0),"")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(OCULTAR)'!$Q$3:$S$136,3,0),"")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(OCULTAR)'!$Q$3:$S$136,3,0),"")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(OCULTAR)'!$Q$3:$S$136,3,0),"")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(OCULTAR)'!$Q$3:$S$136,3,0),"")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(OCULTAR)'!$Q$3:$S$136,3,0),"")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(OCULTAR)'!$Q$3:$S$136,3,0),"")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(OCULTAR)'!$Q$3:$S$136,3,0),"")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(OCULTAR)'!$Q$3:$S$136,3,0),"")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(OCULTAR)'!$Q$3:$S$136,3,0),"")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(OCULTAR)'!$Q$3:$S$136,3,0),"")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(OCULTAR)'!$Q$3:$S$136,3,0),"")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(OCULTAR)'!$Q$3:$S$136,3,0),"")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(OCULTAR)'!$Q$3:$S$136,3,0),"")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(OCULTAR)'!$Q$3:$S$136,3,0),"")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(OCULTAR)'!$Q$3:$S$136,3,0),"")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(OCULTAR)'!$Q$3:$S$136,3,0),"")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(OCULTAR)'!$Q$3:$S$136,3,0),"")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(OCULTAR)'!$Q$3:$S$136,3,0),"")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(OCULTAR)'!$Q$3:$S$136,3,0),"")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(OCULTAR)'!$Q$3:$S$136,3,0),"")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(OCULTAR)'!$Q$3:$S$136,3,0),"")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(OCULTAR)'!$Q$3:$S$136,3,0),"")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(OCULTAR)'!$Q$3:$S$136,3,0),"")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(OCULTAR)'!$Q$3:$S$136,3,0),"")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(OCULTAR)'!$Q$3:$S$136,3,0),"")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(OCULTAR)'!$Q$3:$S$136,3,0),"")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(OCULTAR)'!$Q$3:$S$136,3,0),"")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(OCULTAR)'!$Q$3:$S$136,3,0),"")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(OCULTAR)'!$Q$3:$S$136,3,0),"")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(OCULTAR)'!$Q$3:$S$136,3,0),"")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(OCULTAR)'!$Q$3:$S$136,3,0),"")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(OCULTAR)'!$Q$3:$S$136,3,0),"")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(OCULTAR)'!$Q$3:$S$136,3,0),"")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(OCULTAR)'!$Q$3:$S$136,3,0),"")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(OCULTAR)'!$Q$3:$S$136,3,0),"")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(OCULTAR)'!$Q$3:$S$136,3,0),"")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(OCULTAR)'!$Q$3:$S$136,3,0),"")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(OCULTAR)'!$Q$3:$S$136,3,0),"")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(OCULTAR)'!$Q$3:$S$136,3,0),"")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(OCULTAR)'!$Q$3:$S$136,3,0),"")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(OCULTAR)'!$Q$3:$S$136,3,0),"")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(OCULTAR)'!$Q$3:$S$136,3,0),"")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(OCULTAR)'!$Q$3:$S$136,3,0),"")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(OCULTAR)'!$Q$3:$S$136,3,0),"")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(OCULTAR)'!$Q$3:$S$136,3,0),"")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(OCULTAR)'!$Q$3:$S$136,3,0),"")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(OCULTAR)'!$Q$3:$S$136,3,0),"")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(OCULTAR)'!$Q$3:$S$136,3,0),"")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(OCULTAR)'!$Q$3:$S$136,3,0),"")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(OCULTAR)'!$Q$3:$S$136,3,0),"")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(OCULTAR)'!$Q$3:$S$136,3,0),"")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(OCULTAR)'!$Q$3:$S$136,3,0),"")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(OCULTAR)'!$Q$3:$S$136,3,0),"")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(OCULTAR)'!$Q$3:$S$136,3,0),"")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(OCULTAR)'!$Q$3:$S$136,3,0),"")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(OCULTAR)'!$Q$3:$S$136,3,0),"")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(OCULTAR)'!$Q$3:$S$136,3,0),"")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(OCULTAR)'!$Q$3:$S$136,3,0),"")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(OCULTAR)'!$Q$3:$S$136,3,0),"")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(OCULTAR)'!$Q$3:$S$136,3,0),"")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(OCULTAR)'!$Q$3:$S$136,3,0),"")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(OCULTAR)'!$Q$3:$S$136,3,0),"")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(OCULTAR)'!$Q$3:$S$136,3,0),"")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(OCULTAR)'!$Q$3:$S$136,3,0),"")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(OCULTAR)'!$Q$3:$S$136,3,0),"")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(OCULTAR)'!$Q$3:$S$136,3,0),"")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(OCULTAR)'!$Q$3:$S$136,3,0),"")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(OCULTAR)'!$Q$3:$S$136,3,0),"")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(OCULTAR)'!$Q$3:$S$136,3,0),"")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(OCULTAR)'!$Q$3:$S$136,3,0),"")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(OCULTAR)'!$Q$3:$S$136,3,0),"")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(OCULTAR)'!$Q$3:$S$136,3,0),"")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(OCULTAR)'!$Q$3:$S$136,3,0),"")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(OCULTAR)'!$Q$3:$S$136,3,0),"")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(OCULTAR)'!$Q$3:$S$136,3,0),"")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(OCULTAR)'!$Q$3:$S$136,3,0),"")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(OCULTAR)'!$Q$3:$S$136,3,0),"")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(OCULTAR)'!$Q$3:$S$136,3,0),"")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(OCULTAR)'!$Q$3:$S$136,3,0),"")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(OCULTAR)'!$Q$3:$S$136,3,0),"")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(OCULTAR)'!$Q$3:$S$136,3,0),"")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(OCULTAR)'!$Q$3:$S$136,3,0),"")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(OCULTAR)'!$Q$3:$S$136,3,0),"")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(OCULTAR)'!$Q$3:$S$136,3,0),"")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(OCULTAR)'!$Q$3:$S$136,3,0),"")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(OCULTAR)'!$Q$3:$S$136,3,0),"")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(OCULTAR)'!$Q$3:$S$136,3,0),"")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(OCULTAR)'!$Q$3:$S$136,3,0),"")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(OCULTAR)'!$Q$3:$S$136,3,0),"")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(OCULTAR)'!$Q$3:$S$136,3,0),"")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(OCULTAR)'!$Q$3:$S$136,3,0),"")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(OCULTAR)'!$Q$3:$S$136,3,0),"")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(OCULTAR)'!$Q$3:$S$136,3,0),"")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(OCULTAR)'!$Q$3:$S$136,3,0),"")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(OCULTAR)'!$Q$3:$S$136,3,0),"")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(OCULTAR)'!$Q$3:$S$136,3,0),"")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(OCULTAR)'!$Q$3:$S$136,3,0),"")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(OCULTAR)'!$Q$3:$S$136,3,0),"")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(OCULTAR)'!$Q$3:$S$136,3,0),"")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(OCULTAR)'!$Q$3:$S$136,3,0),"")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(OCULTAR)'!$Q$3:$S$136,3,0),"")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(OCULTAR)'!$Q$3:$S$136,3,0),"")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(OCULTAR)'!$Q$3:$S$136,3,0),"")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(OCULTAR)'!$Q$3:$S$136,3,0),"")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(OCULTAR)'!$Q$3:$S$136,3,0),"")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(OCULTAR)'!$Q$3:$S$136,3,0),"")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(OCULTAR)'!$Q$3:$S$136,3,0),"")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(OCULTAR)'!$Q$3:$S$136,3,0),"")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(OCULTAR)'!$Q$3:$S$136,3,0),"")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(OCULTAR)'!$Q$3:$S$136,3,0),"")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(OCULTAR)'!$Q$3:$S$136,3,0),"")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(OCULTAR)'!$Q$3:$S$136,3,0),"")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(OCULTAR)'!$Q$3:$S$136,3,0),"")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(OCULTAR)'!$Q$3:$S$136,3,0),"")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(OCULTAR)'!$Q$3:$S$136,3,0),"")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(OCULTAR)'!$Q$3:$S$136,3,0),"")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(OCULTAR)'!$Q$3:$S$136,3,0),"")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(OCULTAR)'!$Q$3:$S$136,3,0),"")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(OCULTAR)'!$Q$3:$S$136,3,0),"")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(OCULTAR)'!$Q$3:$S$136,3,0),"")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(OCULTAR)'!$Q$3:$S$136,3,0),"")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(OCULTAR)'!$Q$3:$S$136,3,0),"")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(OCULTAR)'!$Q$3:$S$136,3,0),"")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(OCULTAR)'!$Q$3:$S$136,3,0),"")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(OCULTAR)'!$Q$3:$S$136,3,0),"")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(OCULTAR)'!$Q$3:$S$136,3,0),"")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(OCULTAR)'!$Q$3:$S$136,3,0),"")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(OCULTAR)'!$Q$3:$S$136,3,0),"")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(OCULTAR)'!$Q$3:$S$136,3,0),"")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(OCULTAR)'!$Q$3:$S$136,3,0),"")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(OCULTAR)'!$Q$3:$S$136,3,0),"")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(OCULTAR)'!$Q$3:$S$136,3,0),"")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(OCULTAR)'!$Q$3:$S$136,3,0),"")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(OCULTAR)'!$Q$3:$S$136,3,0),"")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(OCULTAR)'!$Q$3:$S$136,3,0),"")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(OCULTAR)'!$Q$3:$S$136,3,0),"")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(OCULTAR)'!$Q$3:$S$136,3,0),"")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(OCULTAR)'!$Q$3:$S$136,3,0),"")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(OCULTAR)'!$Q$3:$S$136,3,0),"")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(OCULTAR)'!$Q$3:$S$136,3,0),"")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(OCULTAR)'!$Q$3:$S$136,3,0),"")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(OCULTAR)'!$Q$3:$S$136,3,0),"")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(OCULTAR)'!$Q$3:$S$136,3,0),"")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(OCULTAR)'!$Q$3:$S$136,3,0),"")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(OCULTAR)'!$Q$3:$S$136,3,0),"")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(OCULTAR)'!$Q$3:$S$136,3,0),"")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(OCULTAR)'!$Q$3:$S$136,3,0),"")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(OCULTAR)'!$Q$3:$S$136,3,0),"")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(OCULTAR)'!$Q$3:$S$136,3,0),"")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(OCULTAR)'!$Q$3:$S$136,3,0),"")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(OCULTAR)'!$Q$3:$S$136,3,0),"")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(OCULTAR)'!$Q$3:$S$136,3,0),"")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(OCULTAR)'!$Q$3:$S$136,3,0),"")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(OCULTAR)'!$Q$3:$S$136,3,0),"")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(OCULTAR)'!$Q$3:$S$136,3,0),"")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(OCULTAR)'!$Q$3:$S$136,3,0),"")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(OCULTAR)'!$Q$3:$S$136,3,0),"")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(OCULTAR)'!$Q$3:$S$136,3,0),"")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(OCULTAR)'!$Q$3:$S$136,3,0),"")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(OCULTAR)'!$Q$3:$S$136,3,0),"")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(OCULTAR)'!$Q$3:$S$136,3,0),"")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(OCULTAR)'!$Q$3:$S$136,3,0),"")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(OCULTAR)'!$Q$3:$S$136,3,0),"")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(OCULTAR)'!$Q$3:$S$136,3,0),"")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(OCULTAR)'!$Q$3:$S$136,3,0),"")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(OCULTAR)'!$Q$3:$S$136,3,0),"")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(OCULTAR)'!$Q$3:$S$136,3,0),"")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(OCULTAR)'!$Q$3:$S$136,3,0),"")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(OCULTAR)'!$Q$3:$S$136,3,0),"")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(OCULTAR)'!$Q$3:$S$136,3,0),"")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(OCULTAR)'!$Q$3:$S$136,3,0),"")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(OCULTAR)'!$Q$3:$S$136,3,0),"")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(OCULTAR)'!$Q$3:$S$136,3,0),"")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(OCULTAR)'!$Q$3:$S$136,3,0),"")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(OCULTAR)'!$Q$3:$S$136,3,0),"")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(OCULTAR)'!$Q$3:$S$136,3,0),"")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(OCULTAR)'!$Q$3:$S$136,3,0),"")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(OCULTAR)'!$Q$3:$S$136,3,0),"")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(OCULTAR)'!$Q$3:$S$136,3,0),"")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(OCULTAR)'!$Q$3:$S$136,3,0),"")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(OCULTAR)'!$Q$3:$S$136,3,0),"")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(OCULTAR)'!$Q$3:$S$136,3,0),"")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(OCULTAR)'!$Q$3:$S$136,3,0),"")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(OCULTAR)'!$Q$3:$S$136,3,0),"")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(OCULTAR)'!$Q$3:$S$136,3,0),"")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(OCULTAR)'!$Q$3:$S$136,3,0),"")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(OCULTAR)'!$Q$3:$S$136,3,0),"")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(OCULTAR)'!$Q$3:$S$136,3,0),"")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(OCULTAR)'!$Q$3:$S$136,3,0),"")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(OCULTAR)'!$Q$3:$S$136,3,0),"")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(OCULTAR)'!$Q$3:$S$136,3,0),"")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(OCULTAR)'!$Q$3:$S$136,3,0),"")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(OCULTAR)'!$Q$3:$S$136,3,0),"")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(OCULTAR)'!$Q$3:$S$136,3,0),"")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(OCULTAR)'!$Q$3:$S$136,3,0),"")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(OCULTAR)'!$Q$3:$S$136,3,0),"")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(OCULTAR)'!$Q$3:$S$136,3,0),"")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(OCULTAR)'!$Q$3:$S$136,3,0),"")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(OCULTAR)'!$Q$3:$S$136,3,0),"")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(OCULTAR)'!$Q$3:$S$136,3,0),"")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(OCULTAR)'!$Q$3:$S$136,3,0),"")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(OCULTAR)'!$Q$3:$S$136,3,0),"")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(OCULTAR)'!$Q$3:$S$136,3,0),"")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(OCULTAR)'!$Q$3:$S$136,3,0),"")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(OCULTAR)'!$Q$3:$S$136,3,0),"")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(OCULTAR)'!$Q$3:$S$136,3,0),"")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(OCULTAR)'!$Q$3:$S$136,3,0),"")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(OCULTAR)'!$Q$3:$S$136,3,0),"")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(OCULTAR)'!$Q$3:$S$136,3,0),"")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(OCULTAR)'!$Q$3:$S$136,3,0),"")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(OCULTAR)'!$Q$3:$S$136,3,0),"")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(OCULTAR)'!$Q$3:$S$136,3,0),"")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(OCULTAR)'!$Q$3:$S$136,3,0),"")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(OCULTAR)'!$Q$3:$S$136,3,0),"")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(OCULTAR)'!$Q$3:$S$136,3,0),"")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(OCULTAR)'!$Q$3:$S$136,3,0),"")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(OCULTAR)'!$Q$3:$S$136,3,0),"")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(OCULTAR)'!$Q$3:$S$136,3,0),"")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(OCULTAR)'!$Q$3:$S$136,3,0),"")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(OCULTAR)'!$Q$3:$S$136,3,0),"")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(OCULTAR)'!$Q$3:$S$136,3,0),"")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(OCULTAR)'!$Q$3:$S$136,3,0),"")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(OCULTAR)'!$Q$3:$S$136,3,0),"")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(OCULTAR)'!$Q$3:$S$136,3,0),"")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(OCULTAR)'!$Q$3:$S$136,3,0),"")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(OCULTAR)'!$Q$3:$S$136,3,0),"")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(OCULTAR)'!$Q$3:$S$136,3,0),"")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(OCULTAR)'!$Q$3:$S$136,3,0),"")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(OCULTAR)'!$Q$3:$S$136,3,0),"")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(OCULTAR)'!$Q$3:$S$136,3,0),"")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(OCULTAR)'!$Q$3:$S$136,3,0),"")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(OCULTAR)'!$Q$3:$S$136,3,0),"")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(OCULTAR)'!$Q$3:$S$136,3,0),"")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(OCULTAR)'!$Q$3:$S$136,3,0),"")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(OCULTAR)'!$Q$3:$S$136,3,0),"")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(OCULTAR)'!$Q$3:$S$136,3,0),"")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(OCULTAR)'!$Q$3:$S$136,3,0),"")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(OCULTAR)'!$Q$3:$S$136,3,0),"")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(OCULTAR)'!$Q$3:$S$136,3,0),"")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(OCULTAR)'!$Q$3:$S$136,3,0),"")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(OCULTAR)'!$Q$3:$S$136,3,0),"")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(OCULTAR)'!$Q$3:$S$136,3,0),"")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(OCULTAR)'!$Q$3:$S$136,3,0),"")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(OCULTAR)'!$Q$3:$S$136,3,0),"")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(OCULTAR)'!$Q$3:$S$136,3,0),"")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(OCULTAR)'!$Q$3:$S$136,3,0),"")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(OCULTAR)'!$Q$3:$S$136,3,0),"")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(OCULTAR)'!$Q$3:$S$136,3,0),"")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(OCULTAR)'!$Q$3:$S$136,3,0),"")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(OCULTAR)'!$Q$3:$S$136,3,0),"")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(OCULTAR)'!$Q$3:$S$136,3,0),"")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(OCULTAR)'!$Q$3:$S$136,3,0),"")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(OCULTAR)'!$Q$3:$S$136,3,0),"")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(OCULTAR)'!$Q$3:$S$136,3,0),"")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(OCULTAR)'!$Q$3:$S$136,3,0),"")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(OCULTAR)'!$Q$3:$S$136,3,0),"")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(OCULTAR)'!$Q$3:$S$136,3,0),"")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(OCULTAR)'!$Q$3:$S$136,3,0),"")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(OCULTAR)'!$Q$3:$S$136,3,0),"")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(OCULTAR)'!$Q$3:$S$136,3,0),"")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(OCULTAR)'!$Q$3:$S$136,3,0),"")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(OCULTAR)'!$Q$3:$S$136,3,0),"")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(OCULTAR)'!$Q$3:$S$136,3,0),"")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(OCULTAR)'!$Q$3:$S$136,3,0),"")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(OCULTAR)'!$Q$3:$S$136,3,0),"")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(OCULTAR)'!$Q$3:$S$136,3,0),"")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(OCULTAR)'!$Q$3:$S$136,3,0),"")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(OCULTAR)'!$Q$3:$S$136,3,0),"")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(OCULTAR)'!$Q$3:$S$136,3,0),"")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(OCULTAR)'!$Q$3:$S$136,3,0),"")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(OCULTAR)'!$Q$3:$S$136,3,0),"")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(OCULTAR)'!$Q$3:$S$136,3,0),"")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(OCULTAR)'!$Q$3:$S$136,3,0),"")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(OCULTAR)'!$Q$3:$S$136,3,0),"")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(OCULTAR)'!$Q$3:$S$136,3,0),"")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(OCULTAR)'!$Q$3:$S$136,3,0),"")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(OCULTAR)'!$Q$3:$S$136,3,0),"")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(OCULTAR)'!$Q$3:$S$136,3,0),"")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(OCULTAR)'!$Q$3:$S$136,3,0),"")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(OCULTAR)'!$Q$3:$S$136,3,0),"")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(OCULTAR)'!$Q$3:$S$136,3,0),"")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(OCULTAR)'!$Q$3:$S$136,3,0),"")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(OCULTAR)'!$Q$3:$S$136,3,0),"")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(OCULTAR)'!$Q$3:$S$136,3,0),"")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(OCULTAR)'!$Q$3:$S$136,3,0),"")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(OCULTAR)'!$Q$3:$S$136,3,0),"")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(OCULTAR)'!$Q$3:$S$136,3,0),"")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(OCULTAR)'!$Q$3:$S$136,3,0),"")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(OCULTAR)'!$Q$3:$S$136,3,0),"")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(OCULTAR)'!$Q$3:$S$136,3,0),"")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(OCULTAR)'!$Q$3:$S$136,3,0),"")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(OCULTAR)'!$Q$3:$S$136,3,0),"")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(OCULTAR)'!$Q$3:$S$136,3,0),"")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(OCULTAR)'!$Q$3:$S$136,3,0),"")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(OCULTAR)'!$Q$3:$S$136,3,0),"")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(OCULTAR)'!$Q$3:$S$136,3,0),"")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(OCULTAR)'!$Q$3:$S$136,3,0),"")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(OCULTAR)'!$Q$3:$S$136,3,0),"")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(OCULTAR)'!$Q$3:$S$136,3,0),"")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(OCULTAR)'!$Q$3:$S$136,3,0),"")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(OCULTAR)'!$Q$3:$S$136,3,0),"")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(OCULTAR)'!$Q$3:$S$136,3,0),"")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(OCULTAR)'!$Q$3:$S$136,3,0),"")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(OCULTAR)'!$Q$3:$S$136,3,0),"")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(OCULTAR)'!$Q$3:$S$136,3,0),"")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(OCULTAR)'!$Q$3:$S$136,3,0),"")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(OCULTAR)'!$Q$3:$S$136,3,0),"")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(OCULTAR)'!$Q$3:$S$136,3,0),"")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(OCULTAR)'!$Q$3:$S$136,3,0),"")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(OCULTAR)'!$Q$3:$S$136,3,0),"")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(OCULTAR)'!$Q$3:$S$136,3,0),"")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(OCULTAR)'!$Q$3:$S$136,3,0),"")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(OCULTAR)'!$Q$3:$S$136,3,0),"")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(OCULTAR)'!$Q$3:$S$136,3,0),"")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(OCULTAR)'!$Q$3:$S$136,3,0),"")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(OCULTAR)'!$Q$3:$S$136,3,0),"")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(OCULTAR)'!$Q$3:$S$136,3,0),"")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(OCULTAR)'!$Q$3:$S$136,3,0),"")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(OCULTAR)'!$Q$3:$S$136,3,0),"")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(OCULTAR)'!$Q$3:$S$136,3,0),"")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(OCULTAR)'!$Q$3:$S$136,3,0),"")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(OCULTAR)'!$Q$3:$S$136,3,0),"")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(OCULTAR)'!$Q$3:$S$136,3,0),"")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(OCULTAR)'!$Q$3:$S$136,3,0),"")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(OCULTAR)'!$Q$3:$S$136,3,0),"")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(OCULTAR)'!$Q$3:$S$136,3,0),"")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(OCULTAR)'!$Q$3:$S$136,3,0),"")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(OCULTAR)'!$Q$3:$S$136,3,0),"")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(OCULTAR)'!$Q$3:$S$136,3,0),"")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(OCULTAR)'!$Q$3:$S$136,3,0),"")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(OCULTAR)'!$Q$3:$S$136,3,0),"")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(OCULTAR)'!$Q$3:$S$136,3,0),"")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(OCULTAR)'!$Q$3:$S$136,3,0),"")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(OCULTAR)'!$Q$3:$S$136,3,0),"")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(OCULTAR)'!$Q$3:$S$136,3,0),"")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(OCULTAR)'!$Q$3:$S$136,3,0),"")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(OCULTAR)'!$Q$3:$S$136,3,0),"")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(OCULTAR)'!$Q$3:$S$136,3,0),"")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(OCULTAR)'!$Q$3:$S$136,3,0),"")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(OCULTAR)'!$Q$3:$S$136,3,0),"")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(OCULTAR)'!$Q$3:$S$136,3,0),"")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(OCULTAR)'!$Q$3:$S$136,3,0),"")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(OCULTAR)'!$Q$3:$S$136,3,0),"")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(OCULTAR)'!$Q$3:$S$136,3,0),"")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(OCULTAR)'!$Q$3:$S$136,3,0),"")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(OCULTAR)'!$Q$3:$S$136,3,0),"")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(OCULTAR)'!$Q$3:$S$136,3,0),"")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(OCULTAR)'!$Q$3:$S$136,3,0),"")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(OCULTAR)'!$Q$3:$S$136,3,0),"")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(OCULTAR)'!$Q$3:$S$136,3,0),"")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(OCULTAR)'!$Q$3:$S$136,3,0),"")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(OCULTAR)'!$Q$3:$S$136,3,0),"")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(OCULTAR)'!$Q$3:$S$136,3,0),"")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(OCULTAR)'!$Q$3:$S$136,3,0),"")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(OCULTAR)'!$Q$3:$S$136,3,0),"")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(OCULTAR)'!$Q$3:$S$136,3,0),"")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(OCULTAR)'!$Q$3:$S$136,3,0),"")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(OCULTAR)'!$Q$3:$S$136,3,0),"")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(OCULTAR)'!$Q$3:$S$136,3,0),"")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(OCULTAR)'!$Q$3:$S$136,3,0),"")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(OCULTAR)'!$Q$3:$S$136,3,0),"")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(OCULTAR)'!$Q$3:$S$136,3,0),"")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(OCULTAR)'!$Q$3:$S$136,3,0),"")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(OCULTAR)'!$Q$3:$S$136,3,0),"")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(OCULTAR)'!$Q$3:$S$136,3,0),"")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(OCULTAR)'!$Q$3:$S$136,3,0),"")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(OCULTAR)'!$Q$3:$S$136,3,0),"")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(OCULTAR)'!$Q$3:$S$136,3,0),"")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(OCULTAR)'!$Q$3:$S$136,3,0),"")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(OCULTAR)'!$Q$3:$S$136,3,0),"")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(OCULTAR)'!$Q$3:$S$136,3,0),"")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(OCULTAR)'!$Q$3:$S$136,3,0),"")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(OCULTAR)'!$Q$3:$S$136,3,0),"")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(OCULTAR)'!$Q$3:$S$136,3,0),"")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(OCULTAR)'!$Q$3:$S$136,3,0),"")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(OCULTAR)'!$Q$3:$S$136,3,0),"")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(OCULTAR)'!$Q$3:$S$136,3,0),"")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(OCULTAR)'!$Q$3:$S$136,3,0),"")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(OCULTAR)'!$Q$3:$S$136,3,0),"")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(OCULTAR)'!$Q$3:$S$136,3,0),"")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(OCULTAR)'!$Q$3:$S$136,3,0),"")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(OCULTAR)'!$Q$3:$S$136,3,0),"")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(OCULTAR)'!$Q$3:$S$136,3,0),"")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(OCULTAR)'!$Q$3:$S$136,3,0),"")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(OCULTAR)'!$Q$3:$S$136,3,0),"")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(OCULTAR)'!$Q$3:$S$136,3,0),"")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(OCULTAR)'!$Q$3:$S$136,3,0),"")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(OCULTAR)'!$Q$3:$S$136,3,0),"")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(OCULTAR)'!$Q$3:$S$136,3,0),"")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(OCULTAR)'!$Q$3:$S$136,3,0),"")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(OCULTAR)'!$Q$3:$S$136,3,0),"")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(OCULTAR)'!$Q$3:$S$136,3,0),"")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(OCULTAR)'!$Q$3:$S$136,3,0),"")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(OCULTAR)'!$Q$3:$S$136,3,0),"")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(OCULTAR)'!$Q$3:$S$136,3,0),"")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(OCULTAR)'!$Q$3:$S$136,3,0),"")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(OCULTAR)'!$Q$3:$S$136,3,0),"")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(OCULTAR)'!$Q$3:$S$136,3,0),"")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(OCULTAR)'!$Q$3:$S$136,3,0),"")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(OCULTAR)'!$Q$3:$S$136,3,0),"")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(OCULTAR)'!$Q$3:$S$136,3,0),"")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(OCULTAR)'!$Q$3:$S$136,3,0),"")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(OCULTAR)'!$Q$3:$S$136,3,0),"")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(OCULTAR)'!$Q$3:$S$136,3,0),"")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(OCULTAR)'!$Q$3:$S$136,3,0),"")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(OCULTAR)'!$Q$3:$S$136,3,0),"")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(OCULTAR)'!$Q$3:$S$136,3,0),"")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(OCULTAR)'!$Q$3:$S$136,3,0),"")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(OCULTAR)'!$Q$3:$S$136,3,0),"")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(OCULTAR)'!$Q$3:$S$136,3,0),"")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(OCULTAR)'!$Q$3:$S$136,3,0),"")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(OCULTAR)'!$Q$3:$S$136,3,0),"")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(OCULTAR)'!$Q$3:$S$136,3,0),"")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(OCULTAR)'!$Q$3:$S$136,3,0),"")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(OCULTAR)'!$Q$3:$S$136,3,0),"")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(OCULTAR)'!$Q$3:$S$136,3,0),"")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(OCULTAR)'!$Q$3:$S$136,3,0),"")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(OCULTAR)'!$Q$3:$S$136,3,0),"")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(OCULTAR)'!$Q$3:$S$136,3,0),"")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(OCULTAR)'!$Q$3:$S$136,3,0),"")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(OCULTAR)'!$Q$3:$S$136,3,0),"")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(OCULTAR)'!$Q$3:$S$136,3,0),"")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(OCULTAR)'!$Q$3:$S$136,3,0),"")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(OCULTAR)'!$Q$3:$S$136,3,0),"")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(OCULTAR)'!$Q$3:$S$136,3,0),"")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(OCULTAR)'!$Q$3:$S$136,3,0),"")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(OCULTAR)'!$Q$3:$S$136,3,0),"")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(OCULTAR)'!$Q$3:$S$136,3,0),"")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(OCULTAR)'!$Q$3:$S$136,3,0),"")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(OCULTAR)'!$Q$3:$S$136,3,0),"")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(OCULTAR)'!$Q$3:$S$136,3,0),"")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(OCULTAR)'!$Q$3:$S$136,3,0),"")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(OCULTAR)'!$Q$3:$S$136,3,0),"")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(OCULTAR)'!$Q$3:$S$136,3,0),"")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(OCULTAR)'!$Q$3:$S$136,3,0),"")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(OCULTAR)'!$Q$3:$S$136,3,0),"")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(OCULTAR)'!$Q$3:$S$136,3,0),"")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(OCULTAR)'!$Q$3:$S$136,3,0),"")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(OCULTAR)'!$Q$3:$S$136,3,0),"")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(OCULTAR)'!$Q$3:$S$136,3,0),"")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(OCULTAR)'!$Q$3:$S$136,3,0),"")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(OCULTAR)'!$Q$3:$S$136,3,0),"")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(OCULTAR)'!$Q$3:$S$136,3,0),"")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(OCULTAR)'!$Q$3:$S$136,3,0),"")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(OCULTAR)'!$Q$3:$S$136,3,0),"")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(OCULTAR)'!$Q$3:$S$136,3,0),"")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(OCULTAR)'!$Q$3:$S$136,3,0),"")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(OCULTAR)'!$Q$3:$S$136,3,0),"")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(OCULTAR)'!$Q$3:$S$136,3,0),"")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(OCULTAR)'!$Q$3:$S$136,3,0),"")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(OCULTAR)'!$Q$3:$S$136,3,0),"")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(OCULTAR)'!$Q$3:$S$136,3,0),"")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(OCULTAR)'!$Q$3:$S$136,3,0),"")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(OCULTAR)'!$Q$3:$S$136,3,0),"")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(OCULTAR)'!$Q$3:$S$136,3,0),"")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(OCULTAR)'!$Q$3:$S$136,3,0),"")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(OCULTAR)'!$Q$3:$S$136,3,0),"")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(OCULTAR)'!$Q$3:$S$136,3,0),"")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(OCULTAR)'!$Q$3:$S$136,3,0),"")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(OCULTAR)'!$Q$3:$S$136,3,0),"")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(OCULTAR)'!$Q$3:$S$136,3,0),"")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(OCULTAR)'!$Q$3:$S$136,3,0),"")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(OCULTAR)'!$Q$3:$S$136,3,0),"")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(OCULTAR)'!$Q$3:$S$136,3,0),"")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(OCULTAR)'!$Q$3:$S$136,3,0),"")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(OCULTAR)'!$Q$3:$S$136,3,0),"")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(OCULTAR)'!$Q$3:$S$136,3,0),"")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(OCULTAR)'!$Q$3:$S$136,3,0),"")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(OCULTAR)'!$Q$3:$S$136,3,0),"")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(OCULTAR)'!$Q$3:$S$136,3,0),"")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(OCULTAR)'!$Q$3:$S$136,3,0),"")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(OCULTAR)'!$Q$3:$S$136,3,0),"")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(OCULTAR)'!$Q$3:$S$136,3,0),"")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(OCULTAR)'!$Q$3:$S$136,3,0),"")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(OCULTAR)'!$Q$3:$S$136,3,0),"")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(OCULTAR)'!$Q$3:$S$136,3,0),"")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(OCULTAR)'!$Q$3:$S$136,3,0),"")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(OCULTAR)'!$Q$3:$S$136,3,0),"")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(OCULTAR)'!$Q$3:$S$136,3,0),"")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(OCULTAR)'!$Q$3:$S$136,3,0),"")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(OCULTAR)'!$Q$3:$S$136,3,0),"")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(OCULTAR)'!$Q$3:$S$136,3,0),"")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(OCULTAR)'!$Q$3:$S$136,3,0),"")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(OCULTAR)'!$Q$3:$S$136,3,0),"")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(OCULTAR)'!$Q$3:$S$136,3,0),"")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(OCULTAR)'!$Q$3:$S$136,3,0),"")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(OCULTAR)'!$Q$3:$S$136,3,0),"")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(OCULTAR)'!$Q$3:$S$136,3,0),"")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(OCULTAR)'!$Q$3:$S$136,3,0),"")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(OCULTAR)'!$Q$3:$S$136,3,0),"")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(OCULTAR)'!$Q$3:$S$136,3,0),"")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(OCULTAR)'!$Q$3:$S$136,3,0),"")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(OCULTAR)'!$Q$3:$S$136,3,0),"")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(OCULTAR)'!$Q$3:$S$136,3,0),"")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(OCULTAR)'!$Q$3:$S$136,3,0),"")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(OCULTAR)'!$Q$3:$S$136,3,0),"")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(OCULTAR)'!$Q$3:$S$136,3,0),"")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(OCULTAR)'!$Q$3:$S$136,3,0),"")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(OCULTAR)'!$Q$3:$S$136,3,0),"")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(OCULTAR)'!$Q$3:$S$136,3,0),"")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(OCULTAR)'!$Q$3:$S$136,3,0),"")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(OCULTAR)'!$Q$3:$S$136,3,0),"")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(OCULTAR)'!$Q$3:$S$136,3,0),"")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(OCULTAR)'!$Q$3:$S$136,3,0),"")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(OCULTAR)'!$Q$3:$S$136,3,0),"")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(OCULTAR)'!$Q$3:$S$136,3,0),"")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(OCULTAR)'!$Q$3:$S$136,3,0),"")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(OCULTAR)'!$Q$3:$S$136,3,0),"")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(OCULTAR)'!$Q$3:$S$136,3,0),"")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(OCULTAR)'!$Q$3:$S$136,3,0),"")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(OCULTAR)'!$Q$3:$S$136,3,0),"")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(OCULTAR)'!$Q$3:$S$136,3,0),"")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(OCULTAR)'!$Q$3:$S$136,3,0),"")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(OCULTAR)'!$Q$3:$S$136,3,0),"")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(OCULTAR)'!$Q$3:$S$136,3,0),"")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(OCULTAR)'!$Q$3:$S$136,3,0),"")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(OCULTAR)'!$Q$3:$S$136,3,0),"")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(OCULTAR)'!$Q$3:$S$136,3,0),"")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(OCULTAR)'!$Q$3:$S$136,3,0),"")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(OCULTAR)'!$Q$3:$S$136,3,0),"")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(OCULTAR)'!$Q$3:$S$136,3,0),"")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(OCULTAR)'!$Q$3:$S$136,3,0),"")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(OCULTAR)'!$Q$3:$S$136,3,0),"")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(OCULTAR)'!$Q$3:$S$136,3,0),"")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(OCULTAR)'!$Q$3:$S$136,3,0),"")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(OCULTAR)'!$Q$3:$S$136,3,0),"")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(OCULTAR)'!$Q$3:$S$136,3,0),"")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(OCULTAR)'!$Q$3:$S$136,3,0),"")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(OCULTAR)'!$Q$3:$S$136,3,0),"")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(OCULTAR)'!$Q$3:$S$136,3,0),"")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(OCULTAR)'!$Q$3:$S$136,3,0),"")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(OCULTAR)'!$Q$3:$S$136,3,0),"")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(OCULTAR)'!$Q$3:$S$136,3,0),"")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(OCULTAR)'!$Q$3:$S$136,3,0),"")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(OCULTAR)'!$Q$3:$S$136,3,0),"")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(OCULTAR)'!$Q$3:$S$136,3,0),"")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(OCULTAR)'!$Q$3:$S$136,3,0),"")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(OCULTAR)'!$Q$3:$S$136,3,0),"")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(OCULTAR)'!$Q$3:$S$136,3,0),"")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(OCULTAR)'!$Q$3:$S$136,3,0),"")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(OCULTAR)'!$Q$3:$S$136,3,0),"")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(OCULTAR)'!$Q$3:$S$136,3,0),"")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(OCULTAR)'!$Q$3:$S$136,3,0),"")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(OCULTAR)'!$Q$3:$S$136,3,0),"")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(OCULTAR)'!$Q$3:$S$136,3,0),"")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(OCULTAR)'!$Q$3:$S$136,3,0),"")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(OCULTAR)'!$Q$3:$S$136,3,0),"")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(OCULTAR)'!$Q$3:$S$136,3,0),"")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(OCULTAR)'!$Q$3:$S$136,3,0),"")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(OCULTAR)'!$Q$3:$S$136,3,0),"")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(OCULTAR)'!$Q$3:$S$136,3,0),"")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(OCULTAR)'!$Q$3:$S$136,3,0),"")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(OCULTAR)'!$Q$3:$S$136,3,0),"")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(OCULTAR)'!$Q$3:$S$136,3,0),"")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(OCULTAR)'!$Q$3:$S$136,3,0),"")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(OCULTAR)'!$Q$3:$S$136,3,0),"")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(OCULTAR)'!$Q$3:$S$136,3,0),"")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(OCULTAR)'!$Q$3:$S$136,3,0),"")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(OCULTAR)'!$Q$3:$S$136,3,0),"")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(OCULTAR)'!$Q$3:$S$136,3,0),"")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(OCULTAR)'!$Q$3:$S$136,3,0),"")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(OCULTAR)'!$Q$3:$S$136,3,0),"")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(OCULTAR)'!$Q$3:$S$136,3,0),"")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(OCULTAR)'!$Q$3:$S$136,3,0),"")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(OCULTAR)'!$Q$3:$S$136,3,0),"")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(OCULTAR)'!$Q$3:$S$136,3,0),"")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(OCULTAR)'!$Q$3:$S$136,3,0),"")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(OCULTAR)'!$Q$3:$S$136,3,0),"")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(OCULTAR)'!$Q$3:$S$136,3,0),"")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(OCULTAR)'!$Q$3:$S$136,3,0),"")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(OCULTAR)'!$Q$3:$S$136,3,0),"")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(OCULTAR)'!$Q$3:$S$136,3,0),"")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(OCULTAR)'!$Q$3:$S$136,3,0),"")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(OCULTAR)'!$Q$3:$S$136,3,0),"")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(OCULTAR)'!$Q$3:$S$136,3,0),"")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(OCULTAR)'!$Q$3:$S$136,3,0),"")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(OCULTAR)'!$Q$3:$S$136,3,0),"")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(OCULTAR)'!$Q$3:$S$136,3,0),"")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(OCULTAR)'!$Q$3:$S$136,3,0),"")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(OCULTAR)'!$Q$3:$S$136,3,0),"")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(OCULTAR)'!$Q$3:$S$136,3,0),"")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(OCULTAR)'!$Q$3:$S$136,3,0),"")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(OCULTAR)'!$Q$3:$S$136,3,0),"")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(OCULTAR)'!$Q$3:$S$136,3,0),"")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(OCULTAR)'!$Q$3:$S$136,3,0),"")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(OCULTAR)'!$Q$3:$S$136,3,0),"")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(OCULTAR)'!$Q$3:$S$136,3,0),"")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(OCULTAR)'!$Q$3:$S$136,3,0),"")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(OCULTAR)'!$Q$3:$S$136,3,0),"")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(OCULTAR)'!$Q$3:$S$136,3,0),"")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(OCULTAR)'!$Q$3:$S$136,3,0),"")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(OCULTAR)'!$Q$3:$S$136,3,0),"")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(OCULTAR)'!$Q$3:$S$136,3,0),"")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(OCULTAR)'!$Q$3:$S$136,3,0),"")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(OCULTAR)'!$Q$3:$S$136,3,0),"")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(OCULTAR)'!$Q$3:$S$136,3,0),"")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(OCULTAR)'!$Q$3:$S$136,3,0),"")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(OCULTAR)'!$Q$3:$S$136,3,0),"")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(OCULTAR)'!$Q$3:$S$136,3,0),"")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(OCULTAR)'!$Q$3:$S$136,3,0),"")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(OCULTAR)'!$Q$3:$S$136,3,0),"")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(OCULTAR)'!$Q$3:$S$136,3,0),"")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(OCULTAR)'!$Q$3:$S$136,3,0),"")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(OCULTAR)'!$Q$3:$S$136,3,0),"")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(OCULTAR)'!$Q$3:$S$136,3,0),"")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(OCULTAR)'!$Q$3:$S$136,3,0),"")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(OCULTAR)'!$Q$3:$S$136,3,0),"")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(OCULTAR)'!$Q$3:$S$136,3,0),"")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(OCULTAR)'!$Q$3:$S$136,3,0),"")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(OCULTAR)'!$Q$3:$S$136,3,0),"")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(OCULTAR)'!$Q$3:$S$136,3,0),"")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(OCULTAR)'!$Q$3:$S$136,3,0),"")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(OCULTAR)'!$Q$3:$S$136,3,0),"")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(OCULTAR)'!$Q$3:$S$136,3,0),"")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(OCULTAR)'!$Q$3:$S$136,3,0),"")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(OCULTAR)'!$Q$3:$S$136,3,0),"")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(OCULTAR)'!$Q$3:$S$136,3,0),"")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(OCULTAR)'!$Q$3:$S$136,3,0),"")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(OCULTAR)'!$Q$3:$S$136,3,0),"")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(OCULTAR)'!$Q$3:$S$136,3,0),"")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(OCULTAR)'!$Q$3:$S$136,3,0),"")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(OCULTAR)'!$Q$3:$S$136,3,0),"")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(OCULTAR)'!$Q$3:$S$136,3,0),"")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(OCULTAR)'!$Q$3:$S$136,3,0),"")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(OCULTAR)'!$Q$3:$S$136,3,0),"")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(OCULTAR)'!$Q$3:$S$136,3,0),"")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(OCULTAR)'!$Q$3:$S$136,3,0),"")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(OCULTAR)'!$Q$3:$S$136,3,0),"")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(OCULTAR)'!$Q$3:$S$136,3,0),"")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(OCULTAR)'!$Q$3:$S$136,3,0),"")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(OCULTAR)'!$Q$3:$S$136,3,0),"")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(OCULTAR)'!$Q$3:$S$136,3,0),"")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(OCULTAR)'!$Q$3:$S$136,3,0),"")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(OCULTAR)'!$Q$3:$S$136,3,0),"")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(OCULTAR)'!$Q$3:$S$136,3,0),"")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(OCULTAR)'!$Q$3:$S$136,3,0),"")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(OCULTAR)'!$Q$3:$S$136,3,0),"")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(OCULTAR)'!$Q$3:$S$136,3,0),"")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(OCULTAR)'!$Q$3:$S$136,3,0),"")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(OCULTAR)'!$Q$3:$S$136,3,0),"")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(OCULTAR)'!$Q$3:$S$136,3,0),"")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(OCULTAR)'!$Q$3:$S$136,3,0),"")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(OCULTAR)'!$Q$3:$S$136,3,0),"")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(OCULTAR)'!$Q$3:$S$136,3,0),"")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(OCULTAR)'!$Q$3:$S$136,3,0),"")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(OCULTAR)'!$Q$3:$S$136,3,0),"")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(OCULTAR)'!$Q$3:$S$136,3,0),"")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(OCULTAR)'!$Q$3:$S$136,3,0),"")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(OCULTAR)'!$Q$3:$S$136,3,0),"")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(OCULTAR)'!$Q$3:$S$136,3,0),"")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(OCULTAR)'!$Q$3:$S$136,3,0),"")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(OCULTAR)'!$Q$3:$S$136,3,0),"")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(OCULTAR)'!$Q$3:$S$136,3,0),"")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(OCULTAR)'!$Q$3:$S$136,3,0),"")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(OCULTAR)'!$Q$3:$S$136,3,0),"")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(OCULTAR)'!$Q$3:$S$136,3,0),"")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(OCULTAR)'!$Q$3:$S$136,3,0),"")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(OCULTAR)'!$Q$3:$S$136,3,0),"")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(OCULTAR)'!$Q$3:$S$136,3,0),"")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(OCULTAR)'!$Q$3:$S$136,3,0),"")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(OCULTAR)'!$Q$3:$S$136,3,0),"")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(OCULTAR)'!$Q$3:$S$136,3,0),"")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(OCULTAR)'!$Q$3:$S$136,3,0),"")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(OCULTAR)'!$Q$3:$S$136,3,0),"")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(OCULTAR)'!$Q$3:$S$136,3,0),"")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(OCULTAR)'!$Q$3:$S$136,3,0),"")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(OCULTAR)'!$Q$3:$S$136,3,0),"")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(OCULTAR)'!$Q$3:$S$136,3,0),"")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(OCULTAR)'!$Q$3:$S$136,3,0),"")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(OCULTAR)'!$Q$3:$S$136,3,0),"")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(OCULTAR)'!$Q$3:$S$136,3,0),"")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(OCULTAR)'!$Q$3:$S$136,3,0),"")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(OCULTAR)'!$Q$3:$S$136,3,0),"")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(OCULTAR)'!$Q$3:$S$136,3,0),"")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(OCULTAR)'!$Q$3:$S$136,3,0),"")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(OCULTAR)'!$Q$3:$S$136,3,0),"")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(OCULTAR)'!$Q$3:$S$136,3,0),"")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(OCULTAR)'!$Q$3:$S$136,3,0),"")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(OCULTAR)'!$Q$3:$S$136,3,0),"")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(OCULTAR)'!$Q$3:$S$136,3,0),"")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(OCULTAR)'!$Q$3:$S$136,3,0),"")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(OCULTAR)'!$Q$3:$S$136,3,0),"")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(OCULTAR)'!$Q$3:$S$136,3,0),"")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(OCULTAR)'!$Q$3:$S$136,3,0),"")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(OCULTAR)'!$Q$3:$S$136,3,0),"")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(OCULTAR)'!$Q$3:$S$136,3,0),"")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(OCULTAR)'!$Q$3:$S$136,3,0),"")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(OCULTAR)'!$Q$3:$S$136,3,0),"")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(OCULTAR)'!$Q$3:$S$136,3,0),"")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(OCULTAR)'!$Q$3:$S$136,3,0),"")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(OCULTAR)'!$Q$3:$S$136,3,0),"")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(OCULTAR)'!$Q$3:$S$136,3,0),"")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(OCULTAR)'!$Q$3:$S$136,3,0),"")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(OCULTAR)'!$Q$3:$S$136,3,0),"")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(OCULTAR)'!$Q$3:$S$136,3,0),"")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(OCULTAR)'!$Q$3:$S$136,3,0),"")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(OCULTAR)'!$Q$3:$S$136,3,0),"")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(OCULTAR)'!$Q$3:$S$136,3,0),"")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(OCULTAR)'!$Q$3:$S$136,3,0),"")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(OCULTAR)'!$Q$3:$S$136,3,0),"")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(OCULTAR)'!$Q$3:$S$136,3,0),"")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(OCULTAR)'!$Q$3:$S$136,3,0),"")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(OCULTAR)'!$Q$3:$S$136,3,0),"")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(OCULTAR)'!$Q$3:$S$136,3,0),"")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(OCULTAR)'!$Q$3:$S$136,3,0),"")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(OCULTAR)'!$Q$3:$S$136,3,0),"")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(OCULTAR)'!$Q$3:$S$136,3,0),"")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(OCULTAR)'!$Q$3:$S$136,3,0),"")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(OCULTAR)'!$Q$3:$S$136,3,0),"")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(OCULTAR)'!$Q$3:$S$136,3,0),"")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(OCULTAR)'!$Q$3:$S$136,3,0),"")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(OCULTAR)'!$Q$3:$S$136,3,0),"")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(OCULTAR)'!$Q$3:$S$136,3,0),"")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(OCULTAR)'!$Q$3:$S$136,3,0),"")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(OCULTAR)'!$Q$3:$S$136,3,0),"")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(OCULTAR)'!$Q$3:$S$136,3,0),"")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(OCULTAR)'!$Q$3:$S$136,3,0),"")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(OCULTAR)'!$Q$3:$S$136,3,0),"")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(OCULTAR)'!$Q$3:$S$136,3,0),"")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(OCULTAR)'!$Q$3:$S$136,3,0),"")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(OCULTAR)'!$Q$3:$S$136,3,0),"")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(OCULTAR)'!$Q$3:$S$136,3,0),"")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(OCULTAR)'!$Q$3:$S$136,3,0),"")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(OCULTAR)'!$Q$3:$S$136,3,0),"")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(OCULTAR)'!$Q$3:$S$136,3,0),"")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(OCULTAR)'!$Q$3:$S$136,3,0),"")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(OCULTAR)'!$Q$3:$S$136,3,0),"")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(OCULTAR)'!$Q$3:$S$136,3,0),"")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(OCULTAR)'!$Q$3:$S$136,3,0),"")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(OCULTAR)'!$Q$3:$S$136,3,0),"")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(OCULTAR)'!$Q$3:$S$136,3,0),"")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(OCULTAR)'!$Q$3:$S$136,3,0),"")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(OCULTAR)'!$Q$3:$S$136,3,0),"")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(OCULTAR)'!$Q$3:$S$136,3,0),"")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(OCULTAR)'!$Q$3:$S$136,3,0),"")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(OCULTAR)'!$Q$3:$S$136,3,0),"")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(OCULTAR)'!$Q$3:$S$136,3,0),"")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(OCULTAR)'!$Q$3:$S$136,3,0),"")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(OCULTAR)'!$Q$3:$S$136,3,0),"")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(OCULTAR)'!$Q$3:$S$136,3,0),"")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(OCULTAR)'!$Q$3:$S$136,3,0),"")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(OCULTAR)'!$Q$3:$S$136,3,0),"")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(OCULTAR)'!$Q$3:$S$136,3,0),"")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(OCULTAR)'!$Q$3:$S$136,3,0),"")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(OCULTAR)'!$Q$3:$S$136,3,0),"")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(OCULTAR)'!$Q$3:$S$136,3,0),"")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(OCULTAR)'!$Q$3:$S$136,3,0),"")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(OCULTAR)'!$Q$3:$S$136,3,0),"")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(OCULTAR)'!$Q$3:$S$136,3,0),"")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(OCULTAR)'!$Q$3:$S$136,3,0),"")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(OCULTAR)'!$Q$3:$S$136,3,0),"")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(OCULTAR)'!$Q$3:$S$136,3,0),"")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(OCULTAR)'!$Q$3:$S$136,3,0),"")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(OCULTAR)'!$Q$3:$S$136,3,0),"")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(OCULTAR)'!$Q$3:$S$136,3,0),"")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(OCULTAR)'!$Q$3:$S$136,3,0),"")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(OCULTAR)'!$Q$3:$S$136,3,0),"")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(OCULTAR)'!$Q$3:$S$136,3,0),"")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(OCULTAR)'!$Q$3:$S$136,3,0),"")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(OCULTAR)'!$Q$3:$S$136,3,0),"")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(OCULTAR)'!$Q$3:$S$136,3,0),"")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(OCULTAR)'!$Q$3:$S$136,3,0),"")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(OCULTAR)'!$Q$3:$S$136,3,0),"")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(OCULTAR)'!$Q$3:$S$136,3,0),"")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(OCULTAR)'!$Q$3:$S$136,3,0),"")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(OCULTAR)'!$Q$3:$S$136,3,0),"")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(OCULTAR)'!$Q$3:$S$136,3,0),"")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(OCULTAR)'!$Q$3:$S$136,3,0),"")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(OCULTAR)'!$Q$3:$S$136,3,0),"")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(OCULTAR)'!$Q$3:$S$136,3,0),"")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(OCULTAR)'!$Q$3:$S$136,3,0),"")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(OCULTAR)'!$Q$3:$S$136,3,0),"")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(OCULTAR)'!$Q$3:$S$136,3,0),"")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(OCULTAR)'!$Q$3:$S$136,3,0),"")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(OCULTAR)'!$Q$3:$S$136,3,0),"")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(OCULTAR)'!$Q$3:$S$136,3,0),"")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(OCULTAR)'!$Q$3:$S$136,3,0),"")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(OCULTAR)'!$Q$3:$S$136,3,0),"")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(OCULTAR)'!$Q$3:$S$136,3,0),"")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(OCULTAR)'!$Q$3:$S$136,3,0),"")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(OCULTAR)'!$Q$3:$S$136,3,0),"")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(OCULTAR)'!$Q$3:$S$136,3,0),"")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(OCULTAR)'!$Q$3:$S$136,3,0),"")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(OCULTAR)'!$Q$3:$S$136,3,0),"")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(OCULTAR)'!$Q$3:$S$136,3,0),"")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(OCULTAR)'!$Q$3:$S$136,3,0),"")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(OCULTAR)'!$Q$3:$S$136,3,0),"")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(OCULTAR)'!$Q$3:$S$136,3,0),"")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(OCULTAR)'!$Q$3:$S$136,3,0),"")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(OCULTAR)'!$Q$3:$S$136,3,0),"")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(OCULTAR)'!$Q$3:$S$136,3,0),"")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(OCULTAR)'!$Q$3:$S$136,3,0),"")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(OCULTAR)'!$Q$3:$S$136,3,0),"")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(OCULTAR)'!$Q$3:$S$136,3,0),"")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(OCULTAR)'!$Q$3:$S$136,3,0),"")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(OCULTAR)'!$Q$3:$S$136,3,0),"")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(OCULTAR)'!$Q$3:$S$136,3,0),"")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(OCULTAR)'!$Q$3:$S$136,3,0),"")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(OCULTAR)'!$Q$3:$S$136,3,0),"")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(OCULTAR)'!$Q$3:$S$136,3,0),"")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(OCULTAR)'!$Q$3:$S$136,3,0),"")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(OCULTAR)'!$Q$3:$S$136,3,0),"")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(OCULTAR)'!$Q$3:$S$136,3,0),"")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(OCULTAR)'!$Q$3:$S$136,3,0),"")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(OCULTAR)'!$Q$3:$S$136,3,0),"")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(OCULTAR)'!$Q$3:$S$136,3,0),"")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(OCULTAR)'!$Q$3:$S$136,3,0),"")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(OCULTAR)'!$Q$3:$S$136,3,0),"")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(OCULTAR)'!$Q$3:$S$136,3,0),"")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(OCULTAR)'!$Q$3:$S$136,3,0),"")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(OCULTAR)'!$Q$3:$S$136,3,0),"")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(OCULTAR)'!$Q$3:$S$136,3,0),"")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(OCULTAR)'!$Q$3:$S$136,3,0),"")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(OCULTAR)'!$Q$3:$S$136,3,0),"")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(OCULTAR)'!$Q$3:$S$136,3,0),"")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(OCULTAR)'!$Q$3:$S$136,3,0),"")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(OCULTAR)'!$Q$3:$S$136,3,0),"")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(OCULTAR)'!$Q$3:$S$136,3,0),"")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(OCULTAR)'!$Q$3:$S$136,3,0),"")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(OCULTAR)'!$Q$3:$S$136,3,0),"")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(OCULTAR)'!$Q$3:$S$136,3,0),"")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(OCULTAR)'!$Q$3:$S$136,3,0),"")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(OCULTAR)'!$Q$3:$S$136,3,0),"")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(OCULTAR)'!$Q$3:$S$136,3,0),"")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(OCULTAR)'!$Q$3:$S$136,3,0),"")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(OCULTAR)'!$Q$3:$S$136,3,0),"")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(OCULTAR)'!$Q$3:$S$136,3,0),"")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(OCULTAR)'!$Q$3:$S$136,3,0),"")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(OCULTAR)'!$Q$3:$S$136,3,0),"")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(OCULTAR)'!$Q$3:$S$136,3,0),"")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(OCULTAR)'!$Q$3:$S$136,3,0),"")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(OCULTAR)'!$Q$3:$S$136,3,0),"")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(OCULTAR)'!$Q$3:$S$136,3,0),"")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(OCULTAR)'!$Q$3:$S$136,3,0),"")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(OCULTAR)'!$Q$3:$S$136,3,0),"")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(OCULTAR)'!$Q$3:$S$136,3,0),"")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(OCULTAR)'!$Q$3:$S$136,3,0),"")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(OCULTAR)'!$Q$3:$S$136,3,0),"")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(OCULTAR)'!$Q$3:$S$136,3,0),"")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(OCULTAR)'!$Q$3:$S$136,3,0),"")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(OCULTAR)'!$Q$3:$S$136,3,0),"")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(OCULTAR)'!$Q$3:$S$136,3,0),"")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(OCULTAR)'!$Q$3:$S$136,3,0),"")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(OCULTAR)'!$Q$3:$S$136,3,0),"")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(OCULTAR)'!$Q$3:$S$136,3,0),"")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(OCULTAR)'!$Q$3:$S$136,3,0),"")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(OCULTAR)'!$Q$3:$S$136,3,0),"")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(OCULTAR)'!$Q$3:$S$136,3,0),"")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(OCULTAR)'!$Q$3:$S$136,3,0),"")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(OCULTAR)'!$Q$3:$S$136,3,0),"")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(OCULTAR)'!$Q$3:$S$136,3,0),"")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(OCULTAR)'!$Q$3:$S$136,3,0),"")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(OCULTAR)'!$Q$3:$S$136,3,0),"")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(OCULTAR)'!$Q$3:$S$136,3,0),"")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(OCULTAR)'!$Q$3:$S$136,3,0),"")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(OCULTAR)'!$Q$3:$S$136,3,0),"")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(OCULTAR)'!$Q$3:$S$136,3,0),"")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(OCULTAR)'!$Q$3:$S$136,3,0),"")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(OCULTAR)'!$Q$3:$S$136,3,0),"")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(OCULTAR)'!$Q$3:$S$136,3,0),"")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(OCULTAR)'!$Q$3:$S$136,3,0),"")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(OCULTAR)'!$Q$3:$S$136,3,0),"")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(OCULTAR)'!$Q$3:$S$136,3,0),"")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(OCULTAR)'!$Q$3:$S$136,3,0),"")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(OCULTAR)'!$Q$3:$S$136,3,0),"")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(OCULTAR)'!$Q$3:$S$136,3,0),"")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(OCULTAR)'!$Q$3:$S$136,3,0),"")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(OCULTAR)'!$Q$3:$S$136,3,0),"")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(OCULTAR)'!$Q$3:$S$136,3,0),"")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(OCULTAR)'!$Q$3:$S$136,3,0),"")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(OCULTAR)'!$Q$3:$S$136,3,0),"")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(OCULTAR)'!$Q$3:$S$136,3,0),"")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(OCULTAR)'!$Q$3:$S$136,3,0),"")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(OCULTAR)'!$Q$3:$S$136,3,0),"")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(OCULTAR)'!$Q$3:$S$136,3,0),"")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(OCULTAR)'!$Q$3:$S$136,3,0),"")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(OCULTAR)'!$Q$3:$S$136,3,0),"")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(OCULTAR)'!$Q$3:$S$136,3,0),"")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(OCULTAR)'!$Q$3:$S$136,3,0),"")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(OCULTAR)'!$Q$3:$S$136,3,0),"")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(OCULTAR)'!$Q$3:$S$136,3,0),"")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(OCULTAR)'!$Q$3:$S$136,3,0),"")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(OCULTAR)'!$Q$3:$S$136,3,0),"")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(OCULTAR)'!$Q$3:$S$136,3,0),"")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(OCULTAR)'!$Q$3:$S$136,3,0),"")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(OCULTAR)'!$Q$3:$S$136,3,0),"")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(OCULTAR)'!$Q$3:$S$136,3,0),"")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(OCULTAR)'!$Q$3:$S$136,3,0),"")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(OCULTAR)'!$Q$3:$S$136,3,0),"")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(OCULTAR)'!$Q$3:$S$136,3,0),"")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(OCULTAR)'!$Q$3:$S$136,3,0),"")</f>
        <v/>
      </c>
      <c r="B991" s="3"/>
      <c r="C991" s="4"/>
      <c r="D991" s="5"/>
      <c r="E991" s="5"/>
      <c r="F991" s="6"/>
      <c r="G991" s="7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INDIRECT('[Modelo_PCF_2023_REV_10_V2 - MARCO 2024.xlsx]CONTÁBIL-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Irlane Fernanda</dc:creator>
  <cp:lastModifiedBy>Irlane Fernanda</cp:lastModifiedBy>
  <dcterms:created xsi:type="dcterms:W3CDTF">2024-04-24T15:30:27Z</dcterms:created>
  <dcterms:modified xsi:type="dcterms:W3CDTF">2024-04-24T15:30:36Z</dcterms:modified>
</cp:coreProperties>
</file>