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2 - FEVEREIRO\PCF\TCE\EXCEL\"/>
    </mc:Choice>
  </mc:AlternateContent>
  <bookViews>
    <workbookView xWindow="0" yWindow="0" windowWidth="21600" windowHeight="963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<sst xmlns="http://schemas.openxmlformats.org/spreadsheetml/2006/main" count="16" uniqueCount="13">
  <si>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</si>
  <si>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</si>
  <si>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</si>
  <si>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</si>
  <si>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</si>
  <si>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</si>
  <si>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</si>
  <si>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 - CG. Nº 023/2022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</si>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</sst>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2%20-%20FEVEREIRO/PCF/13.2%20PCF%20em%20Excel-%20FEV%202024%20CORRETOOO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Planilha2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80" zoomScaleNormal="8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9039744000275</v>
      </c>
      <c r="B2" s="3" t="s">
        <v>7</v>
      </c>
      <c r="C2" s="4">
        <v>12353832000170</v>
      </c>
      <c r="D2" s="5" t="s">
        <v>8</v>
      </c>
      <c r="E2" s="5" t="s">
        <v>9</v>
      </c>
      <c r="F2" s="6">
        <v>45337</v>
      </c>
      <c r="G2" s="7">
        <v>2000</v>
      </c>
    </row>
    <row r="3" spans="1:8" ht="22.5" customHeight="1" x14ac:dyDescent="0.2">
      <c r="A3" s="2">
        <f>IFERROR(VLOOKUP(B3,'[1]DADOS (OCULTAR)'!$Q$3:$S$136,3,0),"")</f>
        <v>9039744000275</v>
      </c>
      <c r="B3" s="3" t="s">
        <v>7</v>
      </c>
      <c r="C3" s="4">
        <v>9039744000275</v>
      </c>
      <c r="D3" s="5" t="s">
        <v>10</v>
      </c>
      <c r="E3" s="5" t="s">
        <v>11</v>
      </c>
      <c r="F3" s="6">
        <v>45351</v>
      </c>
      <c r="G3" s="7">
        <v>57574.94</v>
      </c>
    </row>
    <row r="4" spans="1:8" ht="22.5" customHeight="1" x14ac:dyDescent="0.2">
      <c r="A4" s="2">
        <f>IFERROR(VLOOKUP(B4,'[1]DADOS (OCULTAR)'!$Q$3:$S$136,3,0),"")</f>
        <v>9039744000275</v>
      </c>
      <c r="B4" s="3" t="s">
        <v>7</v>
      </c>
      <c r="C4" s="4">
        <v>12353832000170</v>
      </c>
      <c r="D4" s="5" t="s">
        <v>8</v>
      </c>
      <c r="E4" s="5" t="s">
        <v>12</v>
      </c>
      <c r="F4" s="6">
        <v>45337</v>
      </c>
      <c r="G4" s="7">
        <v>282.7</v>
      </c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Excel- FEV 2024 CORRETOOOO.xlsx]CONTÁBIL-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2024-03-25T17:55:16Z</dcterms:created>
  <dcterms:modified xsi:type="dcterms:W3CDTF">2024-03-25T17:55:30Z</dcterms:modified>
</cp:coreProperties>
</file>