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4 - NOVA\02 - FEVEREIR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AB4989" i="1" s="1"/>
  <c r="H4989" i="1"/>
  <c r="G4989" i="1"/>
  <c r="F4989" i="1"/>
  <c r="E4989" i="1"/>
  <c r="D4989" i="1"/>
  <c r="B4989" i="1"/>
  <c r="A4989" i="1"/>
  <c r="AB4988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AB4947" i="1" s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AB4923" i="1" s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AB4887" i="1" s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AB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AB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AB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AB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AB4718" i="1" s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AB4661" i="1" s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AB4645" i="1" s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AB4530" i="1" s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AB4514" i="1" s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AB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AB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AB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AB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AB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AB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AB4077" i="1" s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J3806" i="1"/>
  <c r="AB3806" i="1" s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K3444" i="1"/>
  <c r="M3444" i="1" s="1"/>
  <c r="J3444" i="1"/>
  <c r="AB3444" i="1" s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M3428" i="1" s="1"/>
  <c r="J3428" i="1"/>
  <c r="AB3428" i="1" s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AB3412" i="1" s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AB3141" i="1" s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AB3125" i="1" s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AB3117" i="1" s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AB3109" i="1" s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AB3093" i="1" s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AB3085" i="1" s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AB3077" i="1" s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AB3069" i="1" s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AB3061" i="1" s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AB3053" i="1" s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AB3052" i="1" s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AB2988" i="1" s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AB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AB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AB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AB2800" i="1" s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AB2784" i="1" s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AB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AB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AB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AB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AB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AB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AB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AB2301" i="1" s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AB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AB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AB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AB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AB2077" i="1" s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B2031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B2015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B1999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B1983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B1967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B1910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B1902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B1894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AB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B1874" i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AB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AB1860" i="1" s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B1852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AB1844" i="1" s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AB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B1836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O1595" i="1"/>
  <c r="N1595" i="1"/>
  <c r="P1595" i="1" s="1"/>
  <c r="L1595" i="1"/>
  <c r="K1595" i="1"/>
  <c r="M1595" i="1" s="1"/>
  <c r="J1595" i="1"/>
  <c r="AB1595" i="1" s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O1579" i="1"/>
  <c r="N1579" i="1"/>
  <c r="P1579" i="1" s="1"/>
  <c r="L1579" i="1"/>
  <c r="K1579" i="1"/>
  <c r="M1579" i="1" s="1"/>
  <c r="J1579" i="1"/>
  <c r="AB1579" i="1" s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S1568" i="1" s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O1563" i="1"/>
  <c r="N1563" i="1"/>
  <c r="P1563" i="1" s="1"/>
  <c r="L1563" i="1"/>
  <c r="K1563" i="1"/>
  <c r="M1563" i="1" s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M1547" i="1" s="1"/>
  <c r="J1547" i="1"/>
  <c r="AB1547" i="1" s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AB1533" i="1" s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M1531" i="1" s="1"/>
  <c r="J1531" i="1"/>
  <c r="AB1531" i="1" s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M1515" i="1" s="1"/>
  <c r="J1515" i="1"/>
  <c r="AB1515" i="1" s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M1499" i="1" s="1"/>
  <c r="J1499" i="1"/>
  <c r="AB1499" i="1" s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O1483" i="1"/>
  <c r="N1483" i="1"/>
  <c r="P1483" i="1" s="1"/>
  <c r="L1483" i="1"/>
  <c r="K1483" i="1"/>
  <c r="M1483" i="1" s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AB1469" i="1" s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AB1461" i="1" s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AB1453" i="1" s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K1427" i="1"/>
  <c r="M1427" i="1" s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K1411" i="1"/>
  <c r="M1411" i="1" s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K1395" i="1"/>
  <c r="M1395" i="1" s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K1379" i="1"/>
  <c r="M1379" i="1" s="1"/>
  <c r="J1379" i="1"/>
  <c r="AB1379" i="1" s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M1363" i="1" s="1"/>
  <c r="J1363" i="1"/>
  <c r="AB1363" i="1" s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M1347" i="1" s="1"/>
  <c r="J1347" i="1"/>
  <c r="AB1347" i="1" s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K1331" i="1"/>
  <c r="M1331" i="1" s="1"/>
  <c r="J1331" i="1"/>
  <c r="AB1331" i="1" s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AB1315" i="1" s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S1268" i="1"/>
  <c r="R1268" i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S1260" i="1"/>
  <c r="R1260" i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O1251" i="1"/>
  <c r="N1251" i="1"/>
  <c r="P1251" i="1" s="1"/>
  <c r="L1251" i="1"/>
  <c r="K1251" i="1"/>
  <c r="M1251" i="1" s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O1235" i="1"/>
  <c r="N1235" i="1"/>
  <c r="P1235" i="1" s="1"/>
  <c r="L1235" i="1"/>
  <c r="K1235" i="1"/>
  <c r="M1235" i="1" s="1"/>
  <c r="J1235" i="1"/>
  <c r="AB1235" i="1" s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K1219" i="1"/>
  <c r="M1219" i="1" s="1"/>
  <c r="J1219" i="1"/>
  <c r="AB1219" i="1" s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K1203" i="1"/>
  <c r="M1203" i="1" s="1"/>
  <c r="J1203" i="1"/>
  <c r="AB1203" i="1" s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O1187" i="1"/>
  <c r="N1187" i="1"/>
  <c r="P1187" i="1" s="1"/>
  <c r="L1187" i="1"/>
  <c r="K1187" i="1"/>
  <c r="M1187" i="1" s="1"/>
  <c r="J1187" i="1"/>
  <c r="AB1187" i="1" s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" i="1" l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4" i="1"/>
  <c r="AB401" i="1"/>
  <c r="AB404" i="1"/>
  <c r="AB407" i="1"/>
  <c r="AB410" i="1"/>
  <c r="AB417" i="1"/>
  <c r="AB420" i="1"/>
  <c r="AB423" i="1"/>
  <c r="AB426" i="1"/>
  <c r="AB433" i="1"/>
  <c r="AB436" i="1"/>
  <c r="AB439" i="1"/>
  <c r="AB442" i="1"/>
  <c r="AB449" i="1"/>
  <c r="AB452" i="1"/>
  <c r="AB455" i="1"/>
  <c r="AB458" i="1"/>
  <c r="AB465" i="1"/>
  <c r="AB468" i="1"/>
  <c r="AB471" i="1"/>
  <c r="AB474" i="1"/>
  <c r="AB481" i="1"/>
  <c r="AB484" i="1"/>
  <c r="AB518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7" i="1"/>
  <c r="AB400" i="1"/>
  <c r="AB403" i="1"/>
  <c r="AB406" i="1"/>
  <c r="AB413" i="1"/>
  <c r="AB416" i="1"/>
  <c r="AB419" i="1"/>
  <c r="AB422" i="1"/>
  <c r="AB429" i="1"/>
  <c r="AB432" i="1"/>
  <c r="AB435" i="1"/>
  <c r="AB438" i="1"/>
  <c r="AB445" i="1"/>
  <c r="AB448" i="1"/>
  <c r="AB451" i="1"/>
  <c r="AB454" i="1"/>
  <c r="AB461" i="1"/>
  <c r="AB464" i="1"/>
  <c r="AB467" i="1"/>
  <c r="AB470" i="1"/>
  <c r="AB477" i="1"/>
  <c r="AB480" i="1"/>
  <c r="AB483" i="1"/>
  <c r="AB534" i="1"/>
  <c r="AB8" i="1"/>
  <c r="AB13" i="1"/>
  <c r="AB15" i="1"/>
  <c r="AB24" i="1"/>
  <c r="AB29" i="1"/>
  <c r="AB31" i="1"/>
  <c r="AB40" i="1"/>
  <c r="AB45" i="1"/>
  <c r="AB47" i="1"/>
  <c r="AB56" i="1"/>
  <c r="AB61" i="1"/>
  <c r="AB63" i="1"/>
  <c r="AB72" i="1"/>
  <c r="AB77" i="1"/>
  <c r="AB79" i="1"/>
  <c r="AB88" i="1"/>
  <c r="AB93" i="1"/>
  <c r="AB95" i="1"/>
  <c r="AB104" i="1"/>
  <c r="AB396" i="1"/>
  <c r="AB402" i="1"/>
  <c r="AB412" i="1"/>
  <c r="AB418" i="1"/>
  <c r="AB428" i="1"/>
  <c r="AB434" i="1"/>
  <c r="AB444" i="1"/>
  <c r="AB450" i="1"/>
  <c r="AB460" i="1"/>
  <c r="AB466" i="1"/>
  <c r="AB476" i="1"/>
  <c r="AB482" i="1"/>
  <c r="AB499" i="1"/>
  <c r="Z487" i="1"/>
  <c r="M490" i="1"/>
  <c r="AB490" i="1" s="1"/>
  <c r="S492" i="1"/>
  <c r="AB492" i="1" s="1"/>
  <c r="P497" i="1"/>
  <c r="V499" i="1"/>
  <c r="Z503" i="1"/>
  <c r="M506" i="1"/>
  <c r="AB506" i="1" s="1"/>
  <c r="S508" i="1"/>
  <c r="AB508" i="1" s="1"/>
  <c r="P513" i="1"/>
  <c r="V515" i="1"/>
  <c r="AB515" i="1" s="1"/>
  <c r="Z519" i="1"/>
  <c r="M522" i="1"/>
  <c r="AB522" i="1" s="1"/>
  <c r="S524" i="1"/>
  <c r="AB524" i="1" s="1"/>
  <c r="P529" i="1"/>
  <c r="V531" i="1"/>
  <c r="AB531" i="1" s="1"/>
  <c r="Z535" i="1"/>
  <c r="M538" i="1"/>
  <c r="S541" i="1"/>
  <c r="AB541" i="1" s="1"/>
  <c r="P546" i="1"/>
  <c r="Z548" i="1"/>
  <c r="M551" i="1"/>
  <c r="AB551" i="1" s="1"/>
  <c r="V552" i="1"/>
  <c r="AB552" i="1" s="1"/>
  <c r="S557" i="1"/>
  <c r="AB557" i="1" s="1"/>
  <c r="P562" i="1"/>
  <c r="Z564" i="1"/>
  <c r="M567" i="1"/>
  <c r="AB567" i="1" s="1"/>
  <c r="V568" i="1"/>
  <c r="AB568" i="1" s="1"/>
  <c r="AB573" i="1"/>
  <c r="S573" i="1"/>
  <c r="P578" i="1"/>
  <c r="Z580" i="1"/>
  <c r="M583" i="1"/>
  <c r="AB583" i="1" s="1"/>
  <c r="V584" i="1"/>
  <c r="AB584" i="1" s="1"/>
  <c r="AB589" i="1"/>
  <c r="S589" i="1"/>
  <c r="P594" i="1"/>
  <c r="Z596" i="1"/>
  <c r="M599" i="1"/>
  <c r="AB599" i="1" s="1"/>
  <c r="V600" i="1"/>
  <c r="AB600" i="1" s="1"/>
  <c r="S605" i="1"/>
  <c r="AB605" i="1" s="1"/>
  <c r="P610" i="1"/>
  <c r="Z612" i="1"/>
  <c r="M615" i="1"/>
  <c r="AB615" i="1" s="1"/>
  <c r="V616" i="1"/>
  <c r="AB616" i="1" s="1"/>
  <c r="S621" i="1"/>
  <c r="AB621" i="1" s="1"/>
  <c r="P622" i="1"/>
  <c r="Z624" i="1"/>
  <c r="M635" i="1"/>
  <c r="AB635" i="1" s="1"/>
  <c r="V636" i="1"/>
  <c r="S637" i="1"/>
  <c r="AB637" i="1" s="1"/>
  <c r="P638" i="1"/>
  <c r="Z640" i="1"/>
  <c r="M651" i="1"/>
  <c r="AB651" i="1" s="1"/>
  <c r="V652" i="1"/>
  <c r="S653" i="1"/>
  <c r="AB653" i="1" s="1"/>
  <c r="P654" i="1"/>
  <c r="Z656" i="1"/>
  <c r="M667" i="1"/>
  <c r="AB667" i="1" s="1"/>
  <c r="V668" i="1"/>
  <c r="AB669" i="1"/>
  <c r="S669" i="1"/>
  <c r="P670" i="1"/>
  <c r="Z672" i="1"/>
  <c r="M683" i="1"/>
  <c r="AB683" i="1" s="1"/>
  <c r="V684" i="1"/>
  <c r="S685" i="1"/>
  <c r="AB685" i="1" s="1"/>
  <c r="P686" i="1"/>
  <c r="Z688" i="1"/>
  <c r="M699" i="1"/>
  <c r="AB699" i="1" s="1"/>
  <c r="V700" i="1"/>
  <c r="AB701" i="1"/>
  <c r="S701" i="1"/>
  <c r="P702" i="1"/>
  <c r="Z704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1" i="1"/>
  <c r="AB1164" i="1"/>
  <c r="AB1171" i="1"/>
  <c r="AB1174" i="1"/>
  <c r="AB1176" i="1"/>
  <c r="AB1181" i="1"/>
  <c r="AB1197" i="1"/>
  <c r="AB1213" i="1"/>
  <c r="AB1229" i="1"/>
  <c r="AB1245" i="1"/>
  <c r="AB1293" i="1"/>
  <c r="AB1325" i="1"/>
  <c r="AB1341" i="1"/>
  <c r="AB1357" i="1"/>
  <c r="AB1373" i="1"/>
  <c r="AB1389" i="1"/>
  <c r="AB1405" i="1"/>
  <c r="AB1421" i="1"/>
  <c r="AB1437" i="1"/>
  <c r="AB1485" i="1"/>
  <c r="AB1501" i="1"/>
  <c r="AB1517" i="1"/>
  <c r="AB1549" i="1"/>
  <c r="AB1565" i="1"/>
  <c r="AB1581" i="1"/>
  <c r="AB1597" i="1"/>
  <c r="P485" i="1"/>
  <c r="V487" i="1"/>
  <c r="AB487" i="1" s="1"/>
  <c r="Z491" i="1"/>
  <c r="AB493" i="1"/>
  <c r="M494" i="1"/>
  <c r="AB494" i="1" s="1"/>
  <c r="S496" i="1"/>
  <c r="AB496" i="1" s="1"/>
  <c r="P501" i="1"/>
  <c r="V503" i="1"/>
  <c r="AB503" i="1" s="1"/>
  <c r="Z507" i="1"/>
  <c r="AB509" i="1"/>
  <c r="M510" i="1"/>
  <c r="AB510" i="1" s="1"/>
  <c r="S512" i="1"/>
  <c r="AB512" i="1" s="1"/>
  <c r="P517" i="1"/>
  <c r="V519" i="1"/>
  <c r="AB519" i="1" s="1"/>
  <c r="Z523" i="1"/>
  <c r="AB525" i="1"/>
  <c r="M526" i="1"/>
  <c r="AB526" i="1" s="1"/>
  <c r="S528" i="1"/>
  <c r="AB528" i="1" s="1"/>
  <c r="P533" i="1"/>
  <c r="V535" i="1"/>
  <c r="AB535" i="1" s="1"/>
  <c r="P542" i="1"/>
  <c r="AB542" i="1" s="1"/>
  <c r="Z544" i="1"/>
  <c r="M547" i="1"/>
  <c r="AB547" i="1" s="1"/>
  <c r="V548" i="1"/>
  <c r="AB548" i="1" s="1"/>
  <c r="AB553" i="1"/>
  <c r="S553" i="1"/>
  <c r="P558" i="1"/>
  <c r="AB558" i="1" s="1"/>
  <c r="Z560" i="1"/>
  <c r="M563" i="1"/>
  <c r="AB563" i="1" s="1"/>
  <c r="V564" i="1"/>
  <c r="AB564" i="1" s="1"/>
  <c r="S569" i="1"/>
  <c r="AB569" i="1" s="1"/>
  <c r="P574" i="1"/>
  <c r="AB574" i="1" s="1"/>
  <c r="Z576" i="1"/>
  <c r="M579" i="1"/>
  <c r="AB579" i="1" s="1"/>
  <c r="V580" i="1"/>
  <c r="AB580" i="1" s="1"/>
  <c r="AB585" i="1"/>
  <c r="S585" i="1"/>
  <c r="P590" i="1"/>
  <c r="AB590" i="1" s="1"/>
  <c r="Z592" i="1"/>
  <c r="M595" i="1"/>
  <c r="AB595" i="1" s="1"/>
  <c r="V596" i="1"/>
  <c r="AB596" i="1" s="1"/>
  <c r="S601" i="1"/>
  <c r="AB601" i="1" s="1"/>
  <c r="P606" i="1"/>
  <c r="AB606" i="1" s="1"/>
  <c r="Z608" i="1"/>
  <c r="M611" i="1"/>
  <c r="AB611" i="1" s="1"/>
  <c r="V612" i="1"/>
  <c r="AB612" i="1" s="1"/>
  <c r="AB617" i="1"/>
  <c r="S617" i="1"/>
  <c r="M623" i="1"/>
  <c r="AB623" i="1" s="1"/>
  <c r="V624" i="1"/>
  <c r="S625" i="1"/>
  <c r="AB625" i="1" s="1"/>
  <c r="P626" i="1"/>
  <c r="AB626" i="1" s="1"/>
  <c r="Z628" i="1"/>
  <c r="AB636" i="1"/>
  <c r="M639" i="1"/>
  <c r="AB639" i="1" s="1"/>
  <c r="V640" i="1"/>
  <c r="S641" i="1"/>
  <c r="AB641" i="1" s="1"/>
  <c r="P642" i="1"/>
  <c r="AB642" i="1" s="1"/>
  <c r="Z644" i="1"/>
  <c r="AB652" i="1"/>
  <c r="M655" i="1"/>
  <c r="AB655" i="1" s="1"/>
  <c r="V656" i="1"/>
  <c r="S657" i="1"/>
  <c r="AB657" i="1" s="1"/>
  <c r="P658" i="1"/>
  <c r="AB658" i="1" s="1"/>
  <c r="Z660" i="1"/>
  <c r="AB668" i="1"/>
  <c r="M671" i="1"/>
  <c r="AB671" i="1" s="1"/>
  <c r="V672" i="1"/>
  <c r="S673" i="1"/>
  <c r="AB673" i="1" s="1"/>
  <c r="P674" i="1"/>
  <c r="AB674" i="1" s="1"/>
  <c r="Z676" i="1"/>
  <c r="AB684" i="1"/>
  <c r="M687" i="1"/>
  <c r="AB687" i="1" s="1"/>
  <c r="V688" i="1"/>
  <c r="S689" i="1"/>
  <c r="AB689" i="1" s="1"/>
  <c r="P690" i="1"/>
  <c r="AB690" i="1" s="1"/>
  <c r="Z692" i="1"/>
  <c r="AB700" i="1"/>
  <c r="M703" i="1"/>
  <c r="AB703" i="1" s="1"/>
  <c r="V704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0" i="1"/>
  <c r="AB1167" i="1"/>
  <c r="AB1170" i="1"/>
  <c r="AB1173" i="1"/>
  <c r="AB1179" i="1"/>
  <c r="AB1195" i="1"/>
  <c r="AB1211" i="1"/>
  <c r="AB1227" i="1"/>
  <c r="AB1243" i="1"/>
  <c r="AB1259" i="1"/>
  <c r="AB1275" i="1"/>
  <c r="AB1291" i="1"/>
  <c r="AB1307" i="1"/>
  <c r="AB1323" i="1"/>
  <c r="AB1339" i="1"/>
  <c r="AB1355" i="1"/>
  <c r="AB1371" i="1"/>
  <c r="AB1387" i="1"/>
  <c r="AB1403" i="1"/>
  <c r="AB1409" i="1"/>
  <c r="AB1419" i="1"/>
  <c r="AB1435" i="1"/>
  <c r="AB1451" i="1"/>
  <c r="AB1467" i="1"/>
  <c r="P489" i="1"/>
  <c r="AB489" i="1" s="1"/>
  <c r="V491" i="1"/>
  <c r="AB491" i="1" s="1"/>
  <c r="Z495" i="1"/>
  <c r="AB495" i="1" s="1"/>
  <c r="AB497" i="1"/>
  <c r="M498" i="1"/>
  <c r="AB498" i="1" s="1"/>
  <c r="S500" i="1"/>
  <c r="AB500" i="1" s="1"/>
  <c r="P505" i="1"/>
  <c r="AB505" i="1" s="1"/>
  <c r="V507" i="1"/>
  <c r="AB507" i="1" s="1"/>
  <c r="Z511" i="1"/>
  <c r="AB511" i="1" s="1"/>
  <c r="AB513" i="1"/>
  <c r="M514" i="1"/>
  <c r="AB514" i="1" s="1"/>
  <c r="S516" i="1"/>
  <c r="AB516" i="1" s="1"/>
  <c r="P521" i="1"/>
  <c r="AB521" i="1" s="1"/>
  <c r="V523" i="1"/>
  <c r="AB523" i="1" s="1"/>
  <c r="Z527" i="1"/>
  <c r="AB527" i="1" s="1"/>
  <c r="AB529" i="1"/>
  <c r="M530" i="1"/>
  <c r="AB530" i="1" s="1"/>
  <c r="S532" i="1"/>
  <c r="AB532" i="1" s="1"/>
  <c r="P537" i="1"/>
  <c r="AB537" i="1" s="1"/>
  <c r="P538" i="1"/>
  <c r="AB538" i="1" s="1"/>
  <c r="Z540" i="1"/>
  <c r="AB540" i="1" s="1"/>
  <c r="M543" i="1"/>
  <c r="AB543" i="1" s="1"/>
  <c r="V544" i="1"/>
  <c r="AB544" i="1" s="1"/>
  <c r="AB549" i="1"/>
  <c r="S549" i="1"/>
  <c r="AB550" i="1"/>
  <c r="P554" i="1"/>
  <c r="AB554" i="1" s="1"/>
  <c r="Z556" i="1"/>
  <c r="AB556" i="1" s="1"/>
  <c r="M559" i="1"/>
  <c r="AB559" i="1" s="1"/>
  <c r="V560" i="1"/>
  <c r="AB560" i="1" s="1"/>
  <c r="S565" i="1"/>
  <c r="AB565" i="1" s="1"/>
  <c r="AB566" i="1"/>
  <c r="P570" i="1"/>
  <c r="AB570" i="1" s="1"/>
  <c r="Z572" i="1"/>
  <c r="AB572" i="1" s="1"/>
  <c r="M575" i="1"/>
  <c r="AB575" i="1" s="1"/>
  <c r="V576" i="1"/>
  <c r="AB576" i="1" s="1"/>
  <c r="AB581" i="1"/>
  <c r="S581" i="1"/>
  <c r="AB582" i="1"/>
  <c r="P586" i="1"/>
  <c r="AB586" i="1" s="1"/>
  <c r="Z588" i="1"/>
  <c r="AB588" i="1" s="1"/>
  <c r="M591" i="1"/>
  <c r="AB591" i="1" s="1"/>
  <c r="V592" i="1"/>
  <c r="AB592" i="1" s="1"/>
  <c r="S597" i="1"/>
  <c r="AB597" i="1" s="1"/>
  <c r="AB598" i="1"/>
  <c r="P602" i="1"/>
  <c r="AB602" i="1" s="1"/>
  <c r="Z604" i="1"/>
  <c r="AB604" i="1" s="1"/>
  <c r="M607" i="1"/>
  <c r="AB607" i="1" s="1"/>
  <c r="V608" i="1"/>
  <c r="AB608" i="1" s="1"/>
  <c r="AB613" i="1"/>
  <c r="S613" i="1"/>
  <c r="AB614" i="1"/>
  <c r="P618" i="1"/>
  <c r="AB618" i="1" s="1"/>
  <c r="Z620" i="1"/>
  <c r="AB620" i="1" s="1"/>
  <c r="AB624" i="1"/>
  <c r="M627" i="1"/>
  <c r="AB627" i="1" s="1"/>
  <c r="V628" i="1"/>
  <c r="AB629" i="1"/>
  <c r="S629" i="1"/>
  <c r="P630" i="1"/>
  <c r="AB630" i="1" s="1"/>
  <c r="Z632" i="1"/>
  <c r="AB632" i="1" s="1"/>
  <c r="AB634" i="1"/>
  <c r="AB640" i="1"/>
  <c r="M643" i="1"/>
  <c r="AB643" i="1" s="1"/>
  <c r="V644" i="1"/>
  <c r="AB645" i="1"/>
  <c r="S645" i="1"/>
  <c r="P646" i="1"/>
  <c r="AB646" i="1" s="1"/>
  <c r="Z648" i="1"/>
  <c r="AB648" i="1" s="1"/>
  <c r="AB650" i="1"/>
  <c r="AB656" i="1"/>
  <c r="M659" i="1"/>
  <c r="AB659" i="1" s="1"/>
  <c r="V660" i="1"/>
  <c r="AB661" i="1"/>
  <c r="S661" i="1"/>
  <c r="P662" i="1"/>
  <c r="AB662" i="1" s="1"/>
  <c r="Z664" i="1"/>
  <c r="AB664" i="1" s="1"/>
  <c r="AB666" i="1"/>
  <c r="AB672" i="1"/>
  <c r="M675" i="1"/>
  <c r="AB675" i="1" s="1"/>
  <c r="V676" i="1"/>
  <c r="AB677" i="1"/>
  <c r="S677" i="1"/>
  <c r="P678" i="1"/>
  <c r="AB678" i="1" s="1"/>
  <c r="Z680" i="1"/>
  <c r="AB680" i="1" s="1"/>
  <c r="AB682" i="1"/>
  <c r="AB688" i="1"/>
  <c r="M691" i="1"/>
  <c r="AB691" i="1" s="1"/>
  <c r="V692" i="1"/>
  <c r="AB693" i="1"/>
  <c r="S693" i="1"/>
  <c r="P694" i="1"/>
  <c r="AB694" i="1" s="1"/>
  <c r="Z696" i="1"/>
  <c r="AB696" i="1" s="1"/>
  <c r="AB698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3" i="1"/>
  <c r="AB1166" i="1"/>
  <c r="AB1172" i="1"/>
  <c r="AB1189" i="1"/>
  <c r="AB1205" i="1"/>
  <c r="AB1221" i="1"/>
  <c r="AB1237" i="1"/>
  <c r="AB1253" i="1"/>
  <c r="AB1285" i="1"/>
  <c r="AB1301" i="1"/>
  <c r="AB1333" i="1"/>
  <c r="AB1349" i="1"/>
  <c r="AB1365" i="1"/>
  <c r="AB1381" i="1"/>
  <c r="AB1397" i="1"/>
  <c r="AB1413" i="1"/>
  <c r="AB1429" i="1"/>
  <c r="AB1445" i="1"/>
  <c r="AB1477" i="1"/>
  <c r="AB1493" i="1"/>
  <c r="AB1509" i="1"/>
  <c r="AB1525" i="1"/>
  <c r="AB1541" i="1"/>
  <c r="AB1557" i="1"/>
  <c r="AB1573" i="1"/>
  <c r="AB1589" i="1"/>
  <c r="AB485" i="1"/>
  <c r="AB501" i="1"/>
  <c r="AB517" i="1"/>
  <c r="AB533" i="1"/>
  <c r="AB546" i="1"/>
  <c r="AB562" i="1"/>
  <c r="AB578" i="1"/>
  <c r="AB594" i="1"/>
  <c r="AB610" i="1"/>
  <c r="AB622" i="1"/>
  <c r="AB628" i="1"/>
  <c r="AB638" i="1"/>
  <c r="AB644" i="1"/>
  <c r="AB654" i="1"/>
  <c r="AB660" i="1"/>
  <c r="AB670" i="1"/>
  <c r="AB676" i="1"/>
  <c r="AB686" i="1"/>
  <c r="AB692" i="1"/>
  <c r="AB702" i="1"/>
  <c r="AB1443" i="1"/>
  <c r="AB1459" i="1"/>
  <c r="AB1475" i="1"/>
  <c r="AB1491" i="1"/>
  <c r="AB1507" i="1"/>
  <c r="AB1523" i="1"/>
  <c r="AB1539" i="1"/>
  <c r="AB1555" i="1"/>
  <c r="AB1571" i="1"/>
  <c r="AB1587" i="1"/>
  <c r="M1177" i="1"/>
  <c r="AB1177" i="1" s="1"/>
  <c r="AB1182" i="1"/>
  <c r="AB1190" i="1"/>
  <c r="AB1198" i="1"/>
  <c r="AB1206" i="1"/>
  <c r="AB1214" i="1"/>
  <c r="AB1222" i="1"/>
  <c r="AB1230" i="1"/>
  <c r="AB1238" i="1"/>
  <c r="AB1246" i="1"/>
  <c r="AB1254" i="1"/>
  <c r="V1260" i="1"/>
  <c r="S1261" i="1"/>
  <c r="AB1261" i="1" s="1"/>
  <c r="AB1262" i="1"/>
  <c r="V1268" i="1"/>
  <c r="S1269" i="1"/>
  <c r="AB1269" i="1" s="1"/>
  <c r="AB1270" i="1"/>
  <c r="S1277" i="1"/>
  <c r="AB1277" i="1" s="1"/>
  <c r="AB1278" i="1"/>
  <c r="AB1286" i="1"/>
  <c r="AB1294" i="1"/>
  <c r="AB1302" i="1"/>
  <c r="S1309" i="1"/>
  <c r="AB1309" i="1" s="1"/>
  <c r="AB1310" i="1"/>
  <c r="S1317" i="1"/>
  <c r="AB1317" i="1" s="1"/>
  <c r="AB1318" i="1"/>
  <c r="AB1326" i="1"/>
  <c r="AB1334" i="1"/>
  <c r="AB1342" i="1"/>
  <c r="AB1350" i="1"/>
  <c r="AB1358" i="1"/>
  <c r="AB1366" i="1"/>
  <c r="AB1374" i="1"/>
  <c r="AB1382" i="1"/>
  <c r="AB1390" i="1"/>
  <c r="AB1398" i="1"/>
  <c r="AB1406" i="1"/>
  <c r="AB1414" i="1"/>
  <c r="AB1422" i="1"/>
  <c r="AB1430" i="1"/>
  <c r="AB1841" i="1"/>
  <c r="AB1857" i="1"/>
  <c r="AB1866" i="1"/>
  <c r="AB1919" i="1"/>
  <c r="AB1935" i="1"/>
  <c r="AB1951" i="1"/>
  <c r="V1178" i="1"/>
  <c r="AB1180" i="1"/>
  <c r="P1184" i="1"/>
  <c r="Z1184" i="1"/>
  <c r="M1185" i="1"/>
  <c r="AB1185" i="1" s="1"/>
  <c r="AB1188" i="1"/>
  <c r="Z1192" i="1"/>
  <c r="AB1196" i="1"/>
  <c r="Z1200" i="1"/>
  <c r="AB1204" i="1"/>
  <c r="Z1208" i="1"/>
  <c r="AB1212" i="1"/>
  <c r="Z1216" i="1"/>
  <c r="AB1220" i="1"/>
  <c r="Z1224" i="1"/>
  <c r="AB1228" i="1"/>
  <c r="Z1232" i="1"/>
  <c r="AB1236" i="1"/>
  <c r="Z1240" i="1"/>
  <c r="AB1244" i="1"/>
  <c r="Z1248" i="1"/>
  <c r="AB1252" i="1"/>
  <c r="Z1256" i="1"/>
  <c r="AB1260" i="1"/>
  <c r="Z1264" i="1"/>
  <c r="AB1268" i="1"/>
  <c r="Z1272" i="1"/>
  <c r="AB1276" i="1"/>
  <c r="Z1280" i="1"/>
  <c r="AB1284" i="1"/>
  <c r="Z1288" i="1"/>
  <c r="AB1292" i="1"/>
  <c r="Z1296" i="1"/>
  <c r="AB1300" i="1"/>
  <c r="Z1304" i="1"/>
  <c r="AB1308" i="1"/>
  <c r="Z1312" i="1"/>
  <c r="AB1316" i="1"/>
  <c r="Z1320" i="1"/>
  <c r="AB1324" i="1"/>
  <c r="Z1328" i="1"/>
  <c r="AB1332" i="1"/>
  <c r="Z1336" i="1"/>
  <c r="AB1340" i="1"/>
  <c r="Z1344" i="1"/>
  <c r="AB1348" i="1"/>
  <c r="Z1352" i="1"/>
  <c r="AB1356" i="1"/>
  <c r="Z1360" i="1"/>
  <c r="AB1364" i="1"/>
  <c r="Z1368" i="1"/>
  <c r="AB1372" i="1"/>
  <c r="Z1376" i="1"/>
  <c r="AB1380" i="1"/>
  <c r="Z1384" i="1"/>
  <c r="AB1388" i="1"/>
  <c r="Z1392" i="1"/>
  <c r="AB1396" i="1"/>
  <c r="Z1400" i="1"/>
  <c r="AB1404" i="1"/>
  <c r="Z1408" i="1"/>
  <c r="AB1412" i="1"/>
  <c r="Z1416" i="1"/>
  <c r="AB1420" i="1"/>
  <c r="Z1424" i="1"/>
  <c r="AB1428" i="1"/>
  <c r="Z1432" i="1"/>
  <c r="AB1436" i="1"/>
  <c r="Z1440" i="1"/>
  <c r="AB1444" i="1"/>
  <c r="Z1448" i="1"/>
  <c r="AB1452" i="1"/>
  <c r="Z1456" i="1"/>
  <c r="AB1460" i="1"/>
  <c r="Z1464" i="1"/>
  <c r="AB1468" i="1"/>
  <c r="Z1472" i="1"/>
  <c r="AB1476" i="1"/>
  <c r="Z1480" i="1"/>
  <c r="AB1484" i="1"/>
  <c r="Z1488" i="1"/>
  <c r="AB1492" i="1"/>
  <c r="Z1496" i="1"/>
  <c r="AB1500" i="1"/>
  <c r="Z1504" i="1"/>
  <c r="AB1508" i="1"/>
  <c r="Z1512" i="1"/>
  <c r="AB1516" i="1"/>
  <c r="Z1520" i="1"/>
  <c r="AB1524" i="1"/>
  <c r="Z1528" i="1"/>
  <c r="AB1532" i="1"/>
  <c r="Z1536" i="1"/>
  <c r="AB1540" i="1"/>
  <c r="Z1544" i="1"/>
  <c r="AB1548" i="1"/>
  <c r="Z1552" i="1"/>
  <c r="AB1556" i="1"/>
  <c r="Z1560" i="1"/>
  <c r="AB1564" i="1"/>
  <c r="Z1568" i="1"/>
  <c r="AB1572" i="1"/>
  <c r="Z1576" i="1"/>
  <c r="AB1580" i="1"/>
  <c r="Z1584" i="1"/>
  <c r="AB1588" i="1"/>
  <c r="Z1592" i="1"/>
  <c r="AB1596" i="1"/>
  <c r="Z1600" i="1"/>
  <c r="V1604" i="1"/>
  <c r="AB1605" i="1"/>
  <c r="V1608" i="1"/>
  <c r="AB1609" i="1"/>
  <c r="V1612" i="1"/>
  <c r="AB1613" i="1"/>
  <c r="V1616" i="1"/>
  <c r="AB1617" i="1"/>
  <c r="V1620" i="1"/>
  <c r="AB1621" i="1"/>
  <c r="V1624" i="1"/>
  <c r="AB1625" i="1"/>
  <c r="V1628" i="1"/>
  <c r="AB1629" i="1"/>
  <c r="V1632" i="1"/>
  <c r="AB1633" i="1"/>
  <c r="V1636" i="1"/>
  <c r="AB1637" i="1"/>
  <c r="V1640" i="1"/>
  <c r="AB1641" i="1"/>
  <c r="V1644" i="1"/>
  <c r="AB1645" i="1"/>
  <c r="V1648" i="1"/>
  <c r="AB1649" i="1"/>
  <c r="V1652" i="1"/>
  <c r="AB1653" i="1"/>
  <c r="V1656" i="1"/>
  <c r="AB1657" i="1"/>
  <c r="V1660" i="1"/>
  <c r="AB1661" i="1"/>
  <c r="V1664" i="1"/>
  <c r="AB1665" i="1"/>
  <c r="V1668" i="1"/>
  <c r="AB1669" i="1"/>
  <c r="V1672" i="1"/>
  <c r="AB1673" i="1"/>
  <c r="V1676" i="1"/>
  <c r="AB1677" i="1"/>
  <c r="V1680" i="1"/>
  <c r="AB1681" i="1"/>
  <c r="V1684" i="1"/>
  <c r="AB1685" i="1"/>
  <c r="V1688" i="1"/>
  <c r="AB1689" i="1"/>
  <c r="V1692" i="1"/>
  <c r="AB1693" i="1"/>
  <c r="V1696" i="1"/>
  <c r="AB1697" i="1"/>
  <c r="V1700" i="1"/>
  <c r="AB1701" i="1"/>
  <c r="V1704" i="1"/>
  <c r="AB1705" i="1"/>
  <c r="V1708" i="1"/>
  <c r="AB1709" i="1"/>
  <c r="V1712" i="1"/>
  <c r="AB1713" i="1"/>
  <c r="V1716" i="1"/>
  <c r="AB1717" i="1"/>
  <c r="V1720" i="1"/>
  <c r="AB1721" i="1"/>
  <c r="V1724" i="1"/>
  <c r="AB1725" i="1"/>
  <c r="V1728" i="1"/>
  <c r="AB1729" i="1"/>
  <c r="V1732" i="1"/>
  <c r="AB1733" i="1"/>
  <c r="V1736" i="1"/>
  <c r="AB1737" i="1"/>
  <c r="V1740" i="1"/>
  <c r="AB1741" i="1"/>
  <c r="V1744" i="1"/>
  <c r="AB1745" i="1"/>
  <c r="V1748" i="1"/>
  <c r="AB1749" i="1"/>
  <c r="V1752" i="1"/>
  <c r="AB1753" i="1"/>
  <c r="V1756" i="1"/>
  <c r="AB1757" i="1"/>
  <c r="V1760" i="1"/>
  <c r="AB1761" i="1"/>
  <c r="V1764" i="1"/>
  <c r="AB1765" i="1"/>
  <c r="V1768" i="1"/>
  <c r="AB1769" i="1"/>
  <c r="V1772" i="1"/>
  <c r="AB1773" i="1"/>
  <c r="V1776" i="1"/>
  <c r="AB1777" i="1"/>
  <c r="V1780" i="1"/>
  <c r="AB1781" i="1"/>
  <c r="V1784" i="1"/>
  <c r="AB1785" i="1"/>
  <c r="V1788" i="1"/>
  <c r="AB1789" i="1"/>
  <c r="V1792" i="1"/>
  <c r="AB1793" i="1"/>
  <c r="V1796" i="1"/>
  <c r="AB1797" i="1"/>
  <c r="V1800" i="1"/>
  <c r="AB1801" i="1"/>
  <c r="V1804" i="1"/>
  <c r="AB1805" i="1"/>
  <c r="AB1809" i="1"/>
  <c r="AB1813" i="1"/>
  <c r="V1816" i="1"/>
  <c r="AB1817" i="1"/>
  <c r="AB1821" i="1"/>
  <c r="AB1825" i="1"/>
  <c r="V1828" i="1"/>
  <c r="AB1829" i="1"/>
  <c r="AB1834" i="1"/>
  <c r="V1848" i="1"/>
  <c r="AB1178" i="1"/>
  <c r="AB1186" i="1"/>
  <c r="AB1194" i="1"/>
  <c r="AB1202" i="1"/>
  <c r="AB1210" i="1"/>
  <c r="AB1218" i="1"/>
  <c r="AB1226" i="1"/>
  <c r="AB1234" i="1"/>
  <c r="AB1242" i="1"/>
  <c r="V1248" i="1"/>
  <c r="S1249" i="1"/>
  <c r="AB1249" i="1" s="1"/>
  <c r="AB1250" i="1"/>
  <c r="V1256" i="1"/>
  <c r="S1257" i="1"/>
  <c r="AB1257" i="1" s="1"/>
  <c r="AB1258" i="1"/>
  <c r="V1264" i="1"/>
  <c r="S1265" i="1"/>
  <c r="AB1265" i="1" s="1"/>
  <c r="AB1266" i="1"/>
  <c r="AB1274" i="1"/>
  <c r="AB1282" i="1"/>
  <c r="AB1290" i="1"/>
  <c r="AB1298" i="1"/>
  <c r="S1305" i="1"/>
  <c r="AB1305" i="1" s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S1417" i="1"/>
  <c r="AB1417" i="1" s="1"/>
  <c r="AB1418" i="1"/>
  <c r="V1424" i="1"/>
  <c r="S1425" i="1"/>
  <c r="AB1425" i="1" s="1"/>
  <c r="AB1426" i="1"/>
  <c r="V1432" i="1"/>
  <c r="S1433" i="1"/>
  <c r="AB1433" i="1" s="1"/>
  <c r="AB1434" i="1"/>
  <c r="P1438" i="1"/>
  <c r="AB1438" i="1" s="1"/>
  <c r="M1439" i="1"/>
  <c r="AB1439" i="1" s="1"/>
  <c r="V1440" i="1"/>
  <c r="S1441" i="1"/>
  <c r="AB1441" i="1" s="1"/>
  <c r="AB1442" i="1"/>
  <c r="P1446" i="1"/>
  <c r="AB1446" i="1" s="1"/>
  <c r="M1447" i="1"/>
  <c r="AB1447" i="1" s="1"/>
  <c r="V1448" i="1"/>
  <c r="S1449" i="1"/>
  <c r="AB1449" i="1" s="1"/>
  <c r="AB1450" i="1"/>
  <c r="P1454" i="1"/>
  <c r="AB1454" i="1" s="1"/>
  <c r="M1455" i="1"/>
  <c r="AB1455" i="1" s="1"/>
  <c r="V1456" i="1"/>
  <c r="S1457" i="1"/>
  <c r="AB1457" i="1" s="1"/>
  <c r="AB1458" i="1"/>
  <c r="P1462" i="1"/>
  <c r="AB1462" i="1" s="1"/>
  <c r="M1463" i="1"/>
  <c r="AB1463" i="1" s="1"/>
  <c r="V1464" i="1"/>
  <c r="S1465" i="1"/>
  <c r="AB1465" i="1" s="1"/>
  <c r="AB1466" i="1"/>
  <c r="P1470" i="1"/>
  <c r="AB1470" i="1" s="1"/>
  <c r="M1471" i="1"/>
  <c r="AB1471" i="1" s="1"/>
  <c r="V1472" i="1"/>
  <c r="S1473" i="1"/>
  <c r="AB1473" i="1" s="1"/>
  <c r="AB1474" i="1"/>
  <c r="P1478" i="1"/>
  <c r="AB1478" i="1" s="1"/>
  <c r="M1479" i="1"/>
  <c r="AB1479" i="1" s="1"/>
  <c r="V1480" i="1"/>
  <c r="S1481" i="1"/>
  <c r="AB1481" i="1" s="1"/>
  <c r="AB1482" i="1"/>
  <c r="P1486" i="1"/>
  <c r="AB1486" i="1" s="1"/>
  <c r="M1487" i="1"/>
  <c r="AB1487" i="1" s="1"/>
  <c r="V1488" i="1"/>
  <c r="S1489" i="1"/>
  <c r="AB1489" i="1" s="1"/>
  <c r="AB1490" i="1"/>
  <c r="P1494" i="1"/>
  <c r="AB1494" i="1" s="1"/>
  <c r="M1495" i="1"/>
  <c r="AB1495" i="1" s="1"/>
  <c r="V1496" i="1"/>
  <c r="S1497" i="1"/>
  <c r="AB1497" i="1" s="1"/>
  <c r="AB1498" i="1"/>
  <c r="P1502" i="1"/>
  <c r="AB1502" i="1" s="1"/>
  <c r="M1503" i="1"/>
  <c r="AB1503" i="1" s="1"/>
  <c r="V1504" i="1"/>
  <c r="S1505" i="1"/>
  <c r="AB1505" i="1" s="1"/>
  <c r="AB1506" i="1"/>
  <c r="P1510" i="1"/>
  <c r="AB1510" i="1" s="1"/>
  <c r="M1511" i="1"/>
  <c r="AB1511" i="1" s="1"/>
  <c r="V1512" i="1"/>
  <c r="S1513" i="1"/>
  <c r="AB1513" i="1" s="1"/>
  <c r="AB1514" i="1"/>
  <c r="P1518" i="1"/>
  <c r="AB1518" i="1" s="1"/>
  <c r="M1519" i="1"/>
  <c r="AB1519" i="1" s="1"/>
  <c r="V1520" i="1"/>
  <c r="S1521" i="1"/>
  <c r="AB1521" i="1" s="1"/>
  <c r="AB1522" i="1"/>
  <c r="P1526" i="1"/>
  <c r="AB1526" i="1" s="1"/>
  <c r="M1527" i="1"/>
  <c r="AB1527" i="1" s="1"/>
  <c r="V1528" i="1"/>
  <c r="S1529" i="1"/>
  <c r="AB1529" i="1" s="1"/>
  <c r="AB1530" i="1"/>
  <c r="P1534" i="1"/>
  <c r="AB1534" i="1" s="1"/>
  <c r="M1535" i="1"/>
  <c r="AB1535" i="1" s="1"/>
  <c r="V1536" i="1"/>
  <c r="S1537" i="1"/>
  <c r="AB1537" i="1" s="1"/>
  <c r="AB1538" i="1"/>
  <c r="P1542" i="1"/>
  <c r="AB1542" i="1" s="1"/>
  <c r="M1543" i="1"/>
  <c r="AB1543" i="1" s="1"/>
  <c r="V1544" i="1"/>
  <c r="S1545" i="1"/>
  <c r="AB1545" i="1" s="1"/>
  <c r="AB1546" i="1"/>
  <c r="P1550" i="1"/>
  <c r="AB1550" i="1" s="1"/>
  <c r="M1551" i="1"/>
  <c r="AB1551" i="1" s="1"/>
  <c r="V1552" i="1"/>
  <c r="S1553" i="1"/>
  <c r="AB1553" i="1" s="1"/>
  <c r="AB1554" i="1"/>
  <c r="P1558" i="1"/>
  <c r="AB1558" i="1" s="1"/>
  <c r="M1559" i="1"/>
  <c r="AB1559" i="1" s="1"/>
  <c r="V1560" i="1"/>
  <c r="S1561" i="1"/>
  <c r="AB1561" i="1" s="1"/>
  <c r="AB1562" i="1"/>
  <c r="P1566" i="1"/>
  <c r="AB1566" i="1" s="1"/>
  <c r="M1567" i="1"/>
  <c r="AB1567" i="1" s="1"/>
  <c r="V1568" i="1"/>
  <c r="S1569" i="1"/>
  <c r="AB1569" i="1" s="1"/>
  <c r="AB1570" i="1"/>
  <c r="P1574" i="1"/>
  <c r="AB1574" i="1" s="1"/>
  <c r="M1575" i="1"/>
  <c r="AB1575" i="1" s="1"/>
  <c r="V1576" i="1"/>
  <c r="S1577" i="1"/>
  <c r="AB1577" i="1" s="1"/>
  <c r="AB1578" i="1"/>
  <c r="P1582" i="1"/>
  <c r="AB1582" i="1" s="1"/>
  <c r="M1583" i="1"/>
  <c r="AB1583" i="1" s="1"/>
  <c r="V1584" i="1"/>
  <c r="S1585" i="1"/>
  <c r="AB1585" i="1" s="1"/>
  <c r="AB1586" i="1"/>
  <c r="P1590" i="1"/>
  <c r="AB1590" i="1" s="1"/>
  <c r="M1591" i="1"/>
  <c r="AB1591" i="1" s="1"/>
  <c r="V1592" i="1"/>
  <c r="S1593" i="1"/>
  <c r="AB1593" i="1" s="1"/>
  <c r="AB1594" i="1"/>
  <c r="P1598" i="1"/>
  <c r="AB1598" i="1" s="1"/>
  <c r="M1599" i="1"/>
  <c r="AB1599" i="1" s="1"/>
  <c r="V1600" i="1"/>
  <c r="S1601" i="1"/>
  <c r="AB1601" i="1" s="1"/>
  <c r="AB1602" i="1"/>
  <c r="S1837" i="1"/>
  <c r="AB1850" i="1"/>
  <c r="Z1864" i="1"/>
  <c r="AB1873" i="1"/>
  <c r="AB1876" i="1"/>
  <c r="AB1927" i="1"/>
  <c r="AB1943" i="1"/>
  <c r="AB1184" i="1"/>
  <c r="AB1192" i="1"/>
  <c r="AB1200" i="1"/>
  <c r="AB1208" i="1"/>
  <c r="AB1216" i="1"/>
  <c r="AB1224" i="1"/>
  <c r="AB123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4" i="1"/>
  <c r="AB1432" i="1"/>
  <c r="AB1440" i="1"/>
  <c r="AB1448" i="1"/>
  <c r="AB1456" i="1"/>
  <c r="AB1464" i="1"/>
  <c r="AB1472" i="1"/>
  <c r="AB1480" i="1"/>
  <c r="AB1488" i="1"/>
  <c r="AB1496" i="1"/>
  <c r="AB1504" i="1"/>
  <c r="AB1512" i="1"/>
  <c r="AB1520" i="1"/>
  <c r="AB1528" i="1"/>
  <c r="AB1536" i="1"/>
  <c r="AB1544" i="1"/>
  <c r="AB1552" i="1"/>
  <c r="AB1560" i="1"/>
  <c r="AB1568" i="1"/>
  <c r="AB1576" i="1"/>
  <c r="AB1584" i="1"/>
  <c r="AB1592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16" i="1"/>
  <c r="AB1828" i="1"/>
  <c r="AB1833" i="1"/>
  <c r="AB1849" i="1"/>
  <c r="AB1865" i="1"/>
  <c r="AB1881" i="1"/>
  <c r="AB1888" i="1"/>
  <c r="AB1896" i="1"/>
  <c r="AB1904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69" i="1"/>
  <c r="AB1985" i="1"/>
  <c r="AB2001" i="1"/>
  <c r="AB2017" i="1"/>
  <c r="AB2033" i="1"/>
  <c r="AB2048" i="1"/>
  <c r="AB2052" i="1"/>
  <c r="AB2056" i="1"/>
  <c r="AB2060" i="1"/>
  <c r="AB2064" i="1"/>
  <c r="AB2068" i="1"/>
  <c r="AB2072" i="1"/>
  <c r="AB2076" i="1"/>
  <c r="AB2297" i="1"/>
  <c r="V1831" i="1"/>
  <c r="AB1831" i="1" s="1"/>
  <c r="Z1835" i="1"/>
  <c r="AB1835" i="1" s="1"/>
  <c r="M1838" i="1"/>
  <c r="AB1838" i="1" s="1"/>
  <c r="S1840" i="1"/>
  <c r="AB1840" i="1" s="1"/>
  <c r="P1845" i="1"/>
  <c r="V1847" i="1"/>
  <c r="AB1847" i="1" s="1"/>
  <c r="Z1851" i="1"/>
  <c r="AB1851" i="1" s="1"/>
  <c r="M1854" i="1"/>
  <c r="AB1854" i="1" s="1"/>
  <c r="S1856" i="1"/>
  <c r="AB1856" i="1" s="1"/>
  <c r="P1861" i="1"/>
  <c r="V1863" i="1"/>
  <c r="AB1863" i="1" s="1"/>
  <c r="Z1867" i="1"/>
  <c r="AB1867" i="1" s="1"/>
  <c r="M1870" i="1"/>
  <c r="AB1870" i="1" s="1"/>
  <c r="S1872" i="1"/>
  <c r="AB1872" i="1" s="1"/>
  <c r="P1877" i="1"/>
  <c r="V1879" i="1"/>
  <c r="AB1879" i="1" s="1"/>
  <c r="Z1883" i="1"/>
  <c r="AB1883" i="1" s="1"/>
  <c r="M1886" i="1"/>
  <c r="AB1886" i="1" s="1"/>
  <c r="P1889" i="1"/>
  <c r="AB1889" i="1" s="1"/>
  <c r="V1891" i="1"/>
  <c r="AB1891" i="1" s="1"/>
  <c r="P1897" i="1"/>
  <c r="AB1897" i="1" s="1"/>
  <c r="V1899" i="1"/>
  <c r="AB1899" i="1" s="1"/>
  <c r="P1905" i="1"/>
  <c r="AB1905" i="1" s="1"/>
  <c r="V1907" i="1"/>
  <c r="AB1907" i="1" s="1"/>
  <c r="Z1956" i="1"/>
  <c r="AB1956" i="1" s="1"/>
  <c r="S1957" i="1"/>
  <c r="AB1957" i="1" s="1"/>
  <c r="P1958" i="1"/>
  <c r="AB1958" i="1" s="1"/>
  <c r="Z1960" i="1"/>
  <c r="AB1962" i="1"/>
  <c r="M1971" i="1"/>
  <c r="AB1971" i="1" s="1"/>
  <c r="V1972" i="1"/>
  <c r="AB1972" i="1" s="1"/>
  <c r="S1973" i="1"/>
  <c r="AB1973" i="1" s="1"/>
  <c r="P1974" i="1"/>
  <c r="AB1974" i="1" s="1"/>
  <c r="Z1976" i="1"/>
  <c r="AB1978" i="1"/>
  <c r="M1987" i="1"/>
  <c r="AB1987" i="1" s="1"/>
  <c r="V1988" i="1"/>
  <c r="AB1988" i="1" s="1"/>
  <c r="S1989" i="1"/>
  <c r="AB1989" i="1" s="1"/>
  <c r="P1990" i="1"/>
  <c r="AB1990" i="1" s="1"/>
  <c r="Z1992" i="1"/>
  <c r="AB1994" i="1"/>
  <c r="M2003" i="1"/>
  <c r="AB2003" i="1" s="1"/>
  <c r="V2004" i="1"/>
  <c r="AB2004" i="1" s="1"/>
  <c r="S2005" i="1"/>
  <c r="AB2005" i="1" s="1"/>
  <c r="P2006" i="1"/>
  <c r="AB2006" i="1" s="1"/>
  <c r="Z2008" i="1"/>
  <c r="AB2010" i="1"/>
  <c r="M2019" i="1"/>
  <c r="AB2019" i="1" s="1"/>
  <c r="V2020" i="1"/>
  <c r="AB2020" i="1" s="1"/>
  <c r="S2021" i="1"/>
  <c r="AB2021" i="1" s="1"/>
  <c r="P2022" i="1"/>
  <c r="AB2022" i="1" s="1"/>
  <c r="Z2024" i="1"/>
  <c r="AB2026" i="1"/>
  <c r="M2035" i="1"/>
  <c r="AB2035" i="1" s="1"/>
  <c r="V2036" i="1"/>
  <c r="S2037" i="1"/>
  <c r="AB2037" i="1" s="1"/>
  <c r="P2038" i="1"/>
  <c r="AB2038" i="1" s="1"/>
  <c r="Z2040" i="1"/>
  <c r="AB2042" i="1"/>
  <c r="AB2047" i="1"/>
  <c r="AB2051" i="1"/>
  <c r="AB2055" i="1"/>
  <c r="AB2059" i="1"/>
  <c r="AB2063" i="1"/>
  <c r="AB2067" i="1"/>
  <c r="AB2071" i="1"/>
  <c r="AB2075" i="1"/>
  <c r="AB2079" i="1"/>
  <c r="AB2086" i="1"/>
  <c r="AB2109" i="1"/>
  <c r="AB2111" i="1"/>
  <c r="AB2118" i="1"/>
  <c r="AB2141" i="1"/>
  <c r="AB2143" i="1"/>
  <c r="AB2150" i="1"/>
  <c r="AB2173" i="1"/>
  <c r="AB2175" i="1"/>
  <c r="AB2182" i="1"/>
  <c r="AB2205" i="1"/>
  <c r="AB2207" i="1"/>
  <c r="AB2214" i="1"/>
  <c r="AB2237" i="1"/>
  <c r="AB2239" i="1"/>
  <c r="AB2246" i="1"/>
  <c r="AB2269" i="1"/>
  <c r="AB2271" i="1"/>
  <c r="AB2278" i="1"/>
  <c r="AB2303" i="1"/>
  <c r="AB2036" i="1"/>
  <c r="S1832" i="1"/>
  <c r="AB1832" i="1" s="1"/>
  <c r="P1837" i="1"/>
  <c r="AB1837" i="1" s="1"/>
  <c r="V1839" i="1"/>
  <c r="AB1839" i="1" s="1"/>
  <c r="Z1843" i="1"/>
  <c r="AB1843" i="1" s="1"/>
  <c r="AB1845" i="1"/>
  <c r="M1846" i="1"/>
  <c r="AB1846" i="1" s="1"/>
  <c r="S1848" i="1"/>
  <c r="AB1848" i="1" s="1"/>
  <c r="P1853" i="1"/>
  <c r="AB1853" i="1" s="1"/>
  <c r="V1855" i="1"/>
  <c r="AB1855" i="1" s="1"/>
  <c r="Z1859" i="1"/>
  <c r="AB1859" i="1" s="1"/>
  <c r="AB1861" i="1"/>
  <c r="M1862" i="1"/>
  <c r="AB1862" i="1" s="1"/>
  <c r="S1864" i="1"/>
  <c r="AB1864" i="1" s="1"/>
  <c r="P1869" i="1"/>
  <c r="AB1869" i="1" s="1"/>
  <c r="V1871" i="1"/>
  <c r="AB1871" i="1" s="1"/>
  <c r="Z1875" i="1"/>
  <c r="AB1875" i="1" s="1"/>
  <c r="AB1877" i="1"/>
  <c r="M1878" i="1"/>
  <c r="AB1878" i="1" s="1"/>
  <c r="S1880" i="1"/>
  <c r="AB1880" i="1" s="1"/>
  <c r="P1885" i="1"/>
  <c r="AB1885" i="1" s="1"/>
  <c r="V1887" i="1"/>
  <c r="AB1887" i="1" s="1"/>
  <c r="P1893" i="1"/>
  <c r="AB1893" i="1" s="1"/>
  <c r="V1895" i="1"/>
  <c r="AB1895" i="1" s="1"/>
  <c r="P1901" i="1"/>
  <c r="AB1901" i="1" s="1"/>
  <c r="V1903" i="1"/>
  <c r="AB1903" i="1" s="1"/>
  <c r="P1909" i="1"/>
  <c r="AB1909" i="1" s="1"/>
  <c r="V1911" i="1"/>
  <c r="AB1911" i="1" s="1"/>
  <c r="AB1960" i="1"/>
  <c r="M1963" i="1"/>
  <c r="AB1963" i="1" s="1"/>
  <c r="V1964" i="1"/>
  <c r="AB1964" i="1" s="1"/>
  <c r="S1965" i="1"/>
  <c r="AB1965" i="1" s="1"/>
  <c r="P1966" i="1"/>
  <c r="AB1966" i="1" s="1"/>
  <c r="Z1968" i="1"/>
  <c r="AB1968" i="1" s="1"/>
  <c r="AB1970" i="1"/>
  <c r="AB1976" i="1"/>
  <c r="M1979" i="1"/>
  <c r="AB1979" i="1" s="1"/>
  <c r="V1980" i="1"/>
  <c r="AB1980" i="1" s="1"/>
  <c r="S1981" i="1"/>
  <c r="AB1981" i="1" s="1"/>
  <c r="P1982" i="1"/>
  <c r="AB1982" i="1" s="1"/>
  <c r="Z1984" i="1"/>
  <c r="AB1984" i="1" s="1"/>
  <c r="AB1986" i="1"/>
  <c r="AB1992" i="1"/>
  <c r="M1995" i="1"/>
  <c r="AB1995" i="1" s="1"/>
  <c r="V1996" i="1"/>
  <c r="AB1996" i="1" s="1"/>
  <c r="S1997" i="1"/>
  <c r="AB1997" i="1" s="1"/>
  <c r="P1998" i="1"/>
  <c r="AB1998" i="1" s="1"/>
  <c r="Z2000" i="1"/>
  <c r="AB2000" i="1" s="1"/>
  <c r="AB2002" i="1"/>
  <c r="AB2008" i="1"/>
  <c r="M2011" i="1"/>
  <c r="AB2011" i="1" s="1"/>
  <c r="V2012" i="1"/>
  <c r="AB2012" i="1" s="1"/>
  <c r="S2013" i="1"/>
  <c r="AB2013" i="1" s="1"/>
  <c r="P2014" i="1"/>
  <c r="AB2014" i="1" s="1"/>
  <c r="Z2016" i="1"/>
  <c r="AB2016" i="1" s="1"/>
  <c r="AB2018" i="1"/>
  <c r="AB2024" i="1"/>
  <c r="M2027" i="1"/>
  <c r="AB2027" i="1" s="1"/>
  <c r="V2028" i="1"/>
  <c r="AB2028" i="1" s="1"/>
  <c r="S2029" i="1"/>
  <c r="AB2029" i="1" s="1"/>
  <c r="P2030" i="1"/>
  <c r="AB2030" i="1" s="1"/>
  <c r="Z2032" i="1"/>
  <c r="AB2032" i="1" s="1"/>
  <c r="AB2034" i="1"/>
  <c r="AB2040" i="1"/>
  <c r="M2043" i="1"/>
  <c r="AB2043" i="1" s="1"/>
  <c r="V2044" i="1"/>
  <c r="AB2044" i="1" s="1"/>
  <c r="S2045" i="1"/>
  <c r="AB2045" i="1" s="1"/>
  <c r="P2046" i="1"/>
  <c r="AB2046" i="1" s="1"/>
  <c r="AB2049" i="1"/>
  <c r="AB2053" i="1"/>
  <c r="AB2057" i="1"/>
  <c r="AB2061" i="1"/>
  <c r="AB2065" i="1"/>
  <c r="AB2069" i="1"/>
  <c r="AB2073" i="1"/>
  <c r="AB2093" i="1"/>
  <c r="AB2095" i="1"/>
  <c r="AB2102" i="1"/>
  <c r="AB2125" i="1"/>
  <c r="AB2127" i="1"/>
  <c r="AB2134" i="1"/>
  <c r="AB2157" i="1"/>
  <c r="AB2159" i="1"/>
  <c r="AB2166" i="1"/>
  <c r="AB2189" i="1"/>
  <c r="AB2191" i="1"/>
  <c r="AB2198" i="1"/>
  <c r="AB2221" i="1"/>
  <c r="AB2223" i="1"/>
  <c r="AB2230" i="1"/>
  <c r="AB2253" i="1"/>
  <c r="AB2255" i="1"/>
  <c r="AB2262" i="1"/>
  <c r="AB2285" i="1"/>
  <c r="AB2287" i="1"/>
  <c r="AB2294" i="1"/>
  <c r="AB2317" i="1"/>
  <c r="AB2327" i="1"/>
  <c r="AB2335" i="1"/>
  <c r="AB2343" i="1"/>
  <c r="AB2351" i="1"/>
  <c r="AB2359" i="1"/>
  <c r="AB2367" i="1"/>
  <c r="AB2375" i="1"/>
  <c r="AB2606" i="1"/>
  <c r="AB2608" i="1"/>
  <c r="AB2615" i="1"/>
  <c r="AB2617" i="1"/>
  <c r="AB2622" i="1"/>
  <c r="AB2624" i="1"/>
  <c r="AB2631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0" i="1"/>
  <c r="AB2744" i="1"/>
  <c r="AB2748" i="1"/>
  <c r="AB2752" i="1"/>
  <c r="AB2756" i="1"/>
  <c r="Z2078" i="1"/>
  <c r="AB2080" i="1"/>
  <c r="M2081" i="1"/>
  <c r="AB2081" i="1" s="1"/>
  <c r="S2083" i="1"/>
  <c r="AB2083" i="1" s="1"/>
  <c r="P2088" i="1"/>
  <c r="V2090" i="1"/>
  <c r="AB2090" i="1" s="1"/>
  <c r="Z2094" i="1"/>
  <c r="AB2096" i="1"/>
  <c r="M2097" i="1"/>
  <c r="AB2097" i="1" s="1"/>
  <c r="S2099" i="1"/>
  <c r="AB2099" i="1" s="1"/>
  <c r="P2104" i="1"/>
  <c r="V2106" i="1"/>
  <c r="AB2106" i="1" s="1"/>
  <c r="Z2110" i="1"/>
  <c r="AB2112" i="1"/>
  <c r="M2113" i="1"/>
  <c r="AB2113" i="1" s="1"/>
  <c r="S2115" i="1"/>
  <c r="AB2115" i="1" s="1"/>
  <c r="P2120" i="1"/>
  <c r="V2122" i="1"/>
  <c r="AB2122" i="1" s="1"/>
  <c r="Z2126" i="1"/>
  <c r="AB2128" i="1"/>
  <c r="M2129" i="1"/>
  <c r="AB2129" i="1" s="1"/>
  <c r="S2131" i="1"/>
  <c r="AB2131" i="1" s="1"/>
  <c r="P2136" i="1"/>
  <c r="V2138" i="1"/>
  <c r="AB2138" i="1" s="1"/>
  <c r="Z2142" i="1"/>
  <c r="AB2144" i="1"/>
  <c r="M2145" i="1"/>
  <c r="AB2145" i="1" s="1"/>
  <c r="S2147" i="1"/>
  <c r="AB2147" i="1" s="1"/>
  <c r="P2152" i="1"/>
  <c r="V2154" i="1"/>
  <c r="AB2154" i="1" s="1"/>
  <c r="Z2158" i="1"/>
  <c r="AB2160" i="1"/>
  <c r="M2161" i="1"/>
  <c r="AB2161" i="1" s="1"/>
  <c r="S2163" i="1"/>
  <c r="AB2163" i="1" s="1"/>
  <c r="P2168" i="1"/>
  <c r="V2170" i="1"/>
  <c r="AB2170" i="1" s="1"/>
  <c r="Z2174" i="1"/>
  <c r="AB2176" i="1"/>
  <c r="M2177" i="1"/>
  <c r="AB2177" i="1" s="1"/>
  <c r="S2179" i="1"/>
  <c r="AB2179" i="1" s="1"/>
  <c r="P2184" i="1"/>
  <c r="V2186" i="1"/>
  <c r="AB2186" i="1" s="1"/>
  <c r="Z2190" i="1"/>
  <c r="AB2192" i="1"/>
  <c r="M2193" i="1"/>
  <c r="AB2193" i="1" s="1"/>
  <c r="S2195" i="1"/>
  <c r="AB2195" i="1" s="1"/>
  <c r="P2200" i="1"/>
  <c r="V2202" i="1"/>
  <c r="AB2202" i="1" s="1"/>
  <c r="Z2206" i="1"/>
  <c r="AB2208" i="1"/>
  <c r="M2209" i="1"/>
  <c r="AB2209" i="1" s="1"/>
  <c r="S2211" i="1"/>
  <c r="AB2211" i="1" s="1"/>
  <c r="P2216" i="1"/>
  <c r="V2218" i="1"/>
  <c r="AB2218" i="1" s="1"/>
  <c r="Z2222" i="1"/>
  <c r="AB2224" i="1"/>
  <c r="M2225" i="1"/>
  <c r="AB2225" i="1" s="1"/>
  <c r="S2227" i="1"/>
  <c r="AB2227" i="1" s="1"/>
  <c r="P2232" i="1"/>
  <c r="V2234" i="1"/>
  <c r="AB2234" i="1" s="1"/>
  <c r="Z2238" i="1"/>
  <c r="AB2240" i="1"/>
  <c r="M2241" i="1"/>
  <c r="AB2241" i="1" s="1"/>
  <c r="S2243" i="1"/>
  <c r="AB2243" i="1" s="1"/>
  <c r="P2248" i="1"/>
  <c r="V2250" i="1"/>
  <c r="AB2250" i="1" s="1"/>
  <c r="Z2254" i="1"/>
  <c r="AB2256" i="1"/>
  <c r="M2257" i="1"/>
  <c r="AB2257" i="1" s="1"/>
  <c r="S2259" i="1"/>
  <c r="AB2259" i="1" s="1"/>
  <c r="P2264" i="1"/>
  <c r="V2266" i="1"/>
  <c r="AB2266" i="1" s="1"/>
  <c r="Z2270" i="1"/>
  <c r="AB2272" i="1"/>
  <c r="M2273" i="1"/>
  <c r="AB2273" i="1" s="1"/>
  <c r="S2275" i="1"/>
  <c r="AB2275" i="1" s="1"/>
  <c r="P2280" i="1"/>
  <c r="V2282" i="1"/>
  <c r="AB2282" i="1" s="1"/>
  <c r="Z2286" i="1"/>
  <c r="AB2288" i="1"/>
  <c r="M2289" i="1"/>
  <c r="AB2289" i="1" s="1"/>
  <c r="S2291" i="1"/>
  <c r="AB2291" i="1" s="1"/>
  <c r="P2296" i="1"/>
  <c r="V2298" i="1"/>
  <c r="AB2298" i="1" s="1"/>
  <c r="Z2302" i="1"/>
  <c r="AB2304" i="1"/>
  <c r="M2305" i="1"/>
  <c r="AB2305" i="1" s="1"/>
  <c r="S2307" i="1"/>
  <c r="AB2307" i="1" s="1"/>
  <c r="P2312" i="1"/>
  <c r="V2314" i="1"/>
  <c r="AB2314" i="1" s="1"/>
  <c r="Z2318" i="1"/>
  <c r="P2320" i="1"/>
  <c r="AB2320" i="1" s="1"/>
  <c r="V2322" i="1"/>
  <c r="AB2322" i="1" s="1"/>
  <c r="P2328" i="1"/>
  <c r="AB2328" i="1" s="1"/>
  <c r="V2330" i="1"/>
  <c r="AB2330" i="1" s="1"/>
  <c r="P2336" i="1"/>
  <c r="AB2336" i="1" s="1"/>
  <c r="V2338" i="1"/>
  <c r="AB2338" i="1" s="1"/>
  <c r="P2344" i="1"/>
  <c r="AB2344" i="1" s="1"/>
  <c r="V2346" i="1"/>
  <c r="AB2346" i="1" s="1"/>
  <c r="P2352" i="1"/>
  <c r="AB2352" i="1" s="1"/>
  <c r="V2354" i="1"/>
  <c r="AB2354" i="1" s="1"/>
  <c r="P2360" i="1"/>
  <c r="AB2360" i="1" s="1"/>
  <c r="V2362" i="1"/>
  <c r="AB2362" i="1" s="1"/>
  <c r="P2368" i="1"/>
  <c r="AB2368" i="1" s="1"/>
  <c r="V2370" i="1"/>
  <c r="AB2370" i="1" s="1"/>
  <c r="P2376" i="1"/>
  <c r="AB2376" i="1" s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11" i="1"/>
  <c r="AB2613" i="1"/>
  <c r="AB2618" i="1"/>
  <c r="AB2620" i="1"/>
  <c r="AB2627" i="1"/>
  <c r="AB2629" i="1"/>
  <c r="AB2634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63" i="1"/>
  <c r="AB2796" i="1"/>
  <c r="V2078" i="1"/>
  <c r="AB2078" i="1" s="1"/>
  <c r="Z2082" i="1"/>
  <c r="AB2082" i="1" s="1"/>
  <c r="AB2084" i="1"/>
  <c r="M2085" i="1"/>
  <c r="AB2085" i="1" s="1"/>
  <c r="S2087" i="1"/>
  <c r="AB2087" i="1" s="1"/>
  <c r="P2092" i="1"/>
  <c r="AB2092" i="1" s="1"/>
  <c r="V2094" i="1"/>
  <c r="AB2094" i="1" s="1"/>
  <c r="Z2098" i="1"/>
  <c r="AB2098" i="1" s="1"/>
  <c r="AB2100" i="1"/>
  <c r="M2101" i="1"/>
  <c r="AB2101" i="1" s="1"/>
  <c r="S2103" i="1"/>
  <c r="AB2103" i="1" s="1"/>
  <c r="P2108" i="1"/>
  <c r="AB2108" i="1" s="1"/>
  <c r="V2110" i="1"/>
  <c r="AB2110" i="1" s="1"/>
  <c r="Z2114" i="1"/>
  <c r="AB2114" i="1" s="1"/>
  <c r="AB2116" i="1"/>
  <c r="M2117" i="1"/>
  <c r="AB2117" i="1" s="1"/>
  <c r="S2119" i="1"/>
  <c r="AB2119" i="1" s="1"/>
  <c r="P2124" i="1"/>
  <c r="AB2124" i="1" s="1"/>
  <c r="V2126" i="1"/>
  <c r="AB2126" i="1" s="1"/>
  <c r="Z2130" i="1"/>
  <c r="AB2130" i="1" s="1"/>
  <c r="AB2132" i="1"/>
  <c r="M2133" i="1"/>
  <c r="AB2133" i="1" s="1"/>
  <c r="S2135" i="1"/>
  <c r="AB2135" i="1" s="1"/>
  <c r="P2140" i="1"/>
  <c r="AB2140" i="1" s="1"/>
  <c r="V2142" i="1"/>
  <c r="AB2142" i="1" s="1"/>
  <c r="Z2146" i="1"/>
  <c r="AB2146" i="1" s="1"/>
  <c r="AB2148" i="1"/>
  <c r="M2149" i="1"/>
  <c r="AB2149" i="1" s="1"/>
  <c r="S2151" i="1"/>
  <c r="AB2151" i="1" s="1"/>
  <c r="P2156" i="1"/>
  <c r="AB2156" i="1" s="1"/>
  <c r="V2158" i="1"/>
  <c r="AB2158" i="1" s="1"/>
  <c r="Z2162" i="1"/>
  <c r="AB2162" i="1" s="1"/>
  <c r="AB2164" i="1"/>
  <c r="M2165" i="1"/>
  <c r="AB2165" i="1" s="1"/>
  <c r="S2167" i="1"/>
  <c r="AB2167" i="1" s="1"/>
  <c r="P2172" i="1"/>
  <c r="AB2172" i="1" s="1"/>
  <c r="V2174" i="1"/>
  <c r="AB2174" i="1" s="1"/>
  <c r="Z2178" i="1"/>
  <c r="AB2178" i="1" s="1"/>
  <c r="AB2180" i="1"/>
  <c r="M2181" i="1"/>
  <c r="AB2181" i="1" s="1"/>
  <c r="S2183" i="1"/>
  <c r="AB2183" i="1" s="1"/>
  <c r="P2188" i="1"/>
  <c r="AB2188" i="1" s="1"/>
  <c r="V2190" i="1"/>
  <c r="AB2190" i="1" s="1"/>
  <c r="Z2194" i="1"/>
  <c r="AB2194" i="1" s="1"/>
  <c r="AB2196" i="1"/>
  <c r="M2197" i="1"/>
  <c r="AB2197" i="1" s="1"/>
  <c r="S2199" i="1"/>
  <c r="AB2199" i="1" s="1"/>
  <c r="P2204" i="1"/>
  <c r="AB2204" i="1" s="1"/>
  <c r="V2206" i="1"/>
  <c r="AB2206" i="1" s="1"/>
  <c r="Z2210" i="1"/>
  <c r="AB2210" i="1" s="1"/>
  <c r="AB2212" i="1"/>
  <c r="M2213" i="1"/>
  <c r="AB2213" i="1" s="1"/>
  <c r="S2215" i="1"/>
  <c r="AB2215" i="1" s="1"/>
  <c r="P2220" i="1"/>
  <c r="AB2220" i="1" s="1"/>
  <c r="V2222" i="1"/>
  <c r="AB2222" i="1" s="1"/>
  <c r="Z2226" i="1"/>
  <c r="AB2226" i="1" s="1"/>
  <c r="AB2228" i="1"/>
  <c r="M2229" i="1"/>
  <c r="AB2229" i="1" s="1"/>
  <c r="S2231" i="1"/>
  <c r="AB2231" i="1" s="1"/>
  <c r="P2236" i="1"/>
  <c r="AB2236" i="1" s="1"/>
  <c r="V2238" i="1"/>
  <c r="AB2238" i="1" s="1"/>
  <c r="Z2242" i="1"/>
  <c r="AB2242" i="1" s="1"/>
  <c r="AB2244" i="1"/>
  <c r="M2245" i="1"/>
  <c r="AB2245" i="1" s="1"/>
  <c r="S2247" i="1"/>
  <c r="AB2247" i="1" s="1"/>
  <c r="P2252" i="1"/>
  <c r="AB2252" i="1" s="1"/>
  <c r="V2254" i="1"/>
  <c r="AB2254" i="1" s="1"/>
  <c r="Z2258" i="1"/>
  <c r="AB2258" i="1" s="1"/>
  <c r="AB2260" i="1"/>
  <c r="M2261" i="1"/>
  <c r="AB2261" i="1" s="1"/>
  <c r="S2263" i="1"/>
  <c r="AB2263" i="1" s="1"/>
  <c r="P2268" i="1"/>
  <c r="AB2268" i="1" s="1"/>
  <c r="V2270" i="1"/>
  <c r="AB2270" i="1" s="1"/>
  <c r="Z2274" i="1"/>
  <c r="AB2274" i="1" s="1"/>
  <c r="AB2276" i="1"/>
  <c r="M2277" i="1"/>
  <c r="AB2277" i="1" s="1"/>
  <c r="S2279" i="1"/>
  <c r="AB2279" i="1" s="1"/>
  <c r="P2284" i="1"/>
  <c r="AB2284" i="1" s="1"/>
  <c r="V2286" i="1"/>
  <c r="AB2286" i="1" s="1"/>
  <c r="Z2290" i="1"/>
  <c r="AB2290" i="1" s="1"/>
  <c r="AB2292" i="1"/>
  <c r="M2293" i="1"/>
  <c r="AB2293" i="1" s="1"/>
  <c r="S2295" i="1"/>
  <c r="AB2295" i="1" s="1"/>
  <c r="P2300" i="1"/>
  <c r="AB2300" i="1" s="1"/>
  <c r="V2302" i="1"/>
  <c r="AB2302" i="1" s="1"/>
  <c r="Z2306" i="1"/>
  <c r="AB2306" i="1" s="1"/>
  <c r="AB2308" i="1"/>
  <c r="M2309" i="1"/>
  <c r="AB2309" i="1" s="1"/>
  <c r="S2311" i="1"/>
  <c r="AB2311" i="1" s="1"/>
  <c r="P2316" i="1"/>
  <c r="AB2316" i="1" s="1"/>
  <c r="V2318" i="1"/>
  <c r="AB2318" i="1" s="1"/>
  <c r="M2321" i="1"/>
  <c r="AB2321" i="1" s="1"/>
  <c r="AB2323" i="1"/>
  <c r="S2323" i="1"/>
  <c r="AB2324" i="1"/>
  <c r="Z2326" i="1"/>
  <c r="AB2326" i="1" s="1"/>
  <c r="M2329" i="1"/>
  <c r="AB2329" i="1" s="1"/>
  <c r="S2331" i="1"/>
  <c r="AB2331" i="1" s="1"/>
  <c r="AB2332" i="1"/>
  <c r="Z2334" i="1"/>
  <c r="AB2334" i="1" s="1"/>
  <c r="M2337" i="1"/>
  <c r="AB2337" i="1" s="1"/>
  <c r="AB2339" i="1"/>
  <c r="S2339" i="1"/>
  <c r="AB2340" i="1"/>
  <c r="Z2342" i="1"/>
  <c r="AB2342" i="1" s="1"/>
  <c r="M2345" i="1"/>
  <c r="AB2345" i="1" s="1"/>
  <c r="S2347" i="1"/>
  <c r="AB2347" i="1" s="1"/>
  <c r="AB2348" i="1"/>
  <c r="Z2350" i="1"/>
  <c r="AB2350" i="1" s="1"/>
  <c r="M2353" i="1"/>
  <c r="AB2353" i="1" s="1"/>
  <c r="AB2355" i="1"/>
  <c r="S2355" i="1"/>
  <c r="AB2356" i="1"/>
  <c r="Z2358" i="1"/>
  <c r="AB2358" i="1" s="1"/>
  <c r="M2361" i="1"/>
  <c r="AB2361" i="1" s="1"/>
  <c r="S2363" i="1"/>
  <c r="AB2363" i="1" s="1"/>
  <c r="AB2364" i="1"/>
  <c r="Z2366" i="1"/>
  <c r="AB2366" i="1" s="1"/>
  <c r="M2369" i="1"/>
  <c r="AB2369" i="1" s="1"/>
  <c r="S2371" i="1"/>
  <c r="AB2371" i="1" s="1"/>
  <c r="AB2372" i="1"/>
  <c r="Z2374" i="1"/>
  <c r="AB2374" i="1" s="1"/>
  <c r="AB2731" i="1"/>
  <c r="AB2735" i="1"/>
  <c r="AB2739" i="1"/>
  <c r="AB2741" i="1"/>
  <c r="AB2746" i="1"/>
  <c r="AB2750" i="1"/>
  <c r="AB2754" i="1"/>
  <c r="AB2758" i="1"/>
  <c r="AB2762" i="1"/>
  <c r="AB2765" i="1"/>
  <c r="AB2768" i="1"/>
  <c r="AB2770" i="1"/>
  <c r="AB2777" i="1"/>
  <c r="AB2802" i="1"/>
  <c r="AB2088" i="1"/>
  <c r="AB2104" i="1"/>
  <c r="AB2120" i="1"/>
  <c r="AB2136" i="1"/>
  <c r="AB2152" i="1"/>
  <c r="AB2168" i="1"/>
  <c r="AB2184" i="1"/>
  <c r="AB2200" i="1"/>
  <c r="AB2216" i="1"/>
  <c r="AB2232" i="1"/>
  <c r="AB2248" i="1"/>
  <c r="AB2264" i="1"/>
  <c r="AB2280" i="1"/>
  <c r="AB2296" i="1"/>
  <c r="AB2312" i="1"/>
  <c r="AB2319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12" i="1"/>
  <c r="AB2619" i="1"/>
  <c r="AB2621" i="1"/>
  <c r="AB2628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5" i="1"/>
  <c r="AB2749" i="1"/>
  <c r="AB2753" i="1"/>
  <c r="AB2757" i="1"/>
  <c r="AB2761" i="1"/>
  <c r="AB2806" i="1"/>
  <c r="AB2814" i="1"/>
  <c r="AB2819" i="1"/>
  <c r="AB2823" i="1"/>
  <c r="AB2827" i="1"/>
  <c r="AB2831" i="1"/>
  <c r="AB2835" i="1"/>
  <c r="AB2839" i="1"/>
  <c r="AB2855" i="1"/>
  <c r="AB2968" i="1"/>
  <c r="AB3000" i="1"/>
  <c r="AB3032" i="1"/>
  <c r="Z2769" i="1"/>
  <c r="AB2771" i="1"/>
  <c r="M2772" i="1"/>
  <c r="AB2772" i="1" s="1"/>
  <c r="S2774" i="1"/>
  <c r="AB2774" i="1" s="1"/>
  <c r="P2779" i="1"/>
  <c r="AB2779" i="1" s="1"/>
  <c r="V2781" i="1"/>
  <c r="AB2781" i="1" s="1"/>
  <c r="Z2785" i="1"/>
  <c r="AB2787" i="1"/>
  <c r="M2788" i="1"/>
  <c r="AB2788" i="1" s="1"/>
  <c r="S2790" i="1"/>
  <c r="AB2790" i="1" s="1"/>
  <c r="P2795" i="1"/>
  <c r="AB2795" i="1" s="1"/>
  <c r="V2797" i="1"/>
  <c r="AB2797" i="1" s="1"/>
  <c r="Z2801" i="1"/>
  <c r="AB2803" i="1"/>
  <c r="M2804" i="1"/>
  <c r="AB2804" i="1" s="1"/>
  <c r="P2807" i="1"/>
  <c r="AB2807" i="1" s="1"/>
  <c r="V2809" i="1"/>
  <c r="AB2809" i="1" s="1"/>
  <c r="P2815" i="1"/>
  <c r="AB2815" i="1" s="1"/>
  <c r="V2817" i="1"/>
  <c r="AB2817" i="1" s="1"/>
  <c r="V2842" i="1"/>
  <c r="S2843" i="1"/>
  <c r="AB2843" i="1" s="1"/>
  <c r="P2844" i="1"/>
  <c r="AB2844" i="1" s="1"/>
  <c r="Z2846" i="1"/>
  <c r="AB2854" i="1"/>
  <c r="M2857" i="1"/>
  <c r="AB2857" i="1" s="1"/>
  <c r="V2858" i="1"/>
  <c r="S2859" i="1"/>
  <c r="AB2859" i="1" s="1"/>
  <c r="P2860" i="1"/>
  <c r="AB2860" i="1" s="1"/>
  <c r="Z2862" i="1"/>
  <c r="AB2870" i="1"/>
  <c r="M2873" i="1"/>
  <c r="AB2873" i="1" s="1"/>
  <c r="V2874" i="1"/>
  <c r="S2875" i="1"/>
  <c r="AB2875" i="1" s="1"/>
  <c r="P2876" i="1"/>
  <c r="AB2876" i="1" s="1"/>
  <c r="Z2878" i="1"/>
  <c r="AB2886" i="1"/>
  <c r="M2889" i="1"/>
  <c r="AB2889" i="1" s="1"/>
  <c r="V2890" i="1"/>
  <c r="S2891" i="1"/>
  <c r="AB2891" i="1" s="1"/>
  <c r="P2892" i="1"/>
  <c r="AB2892" i="1" s="1"/>
  <c r="Z2894" i="1"/>
  <c r="AB2902" i="1"/>
  <c r="M2905" i="1"/>
  <c r="AB2905" i="1" s="1"/>
  <c r="V2906" i="1"/>
  <c r="S2907" i="1"/>
  <c r="AB2907" i="1" s="1"/>
  <c r="P2908" i="1"/>
  <c r="AB2908" i="1" s="1"/>
  <c r="Z2910" i="1"/>
  <c r="AB2918" i="1"/>
  <c r="M2921" i="1"/>
  <c r="AB2921" i="1" s="1"/>
  <c r="V2922" i="1"/>
  <c r="S2923" i="1"/>
  <c r="AB2923" i="1" s="1"/>
  <c r="P2924" i="1"/>
  <c r="AB2924" i="1" s="1"/>
  <c r="Z2926" i="1"/>
  <c r="AB2934" i="1"/>
  <c r="M2937" i="1"/>
  <c r="AB2937" i="1" s="1"/>
  <c r="V2938" i="1"/>
  <c r="S2939" i="1"/>
  <c r="AB2939" i="1" s="1"/>
  <c r="P2940" i="1"/>
  <c r="AB2940" i="1" s="1"/>
  <c r="Z2942" i="1"/>
  <c r="AB2950" i="1"/>
  <c r="AB2954" i="1"/>
  <c r="AB2958" i="1"/>
  <c r="AB2962" i="1"/>
  <c r="AB2972" i="1"/>
  <c r="AB2974" i="1"/>
  <c r="AB2981" i="1"/>
  <c r="AB3004" i="1"/>
  <c r="AB3006" i="1"/>
  <c r="AB3013" i="1"/>
  <c r="AB3036" i="1"/>
  <c r="AB3038" i="1"/>
  <c r="AB3045" i="1"/>
  <c r="P2767" i="1"/>
  <c r="AB2767" i="1" s="1"/>
  <c r="V2769" i="1"/>
  <c r="AB2769" i="1" s="1"/>
  <c r="Z2773" i="1"/>
  <c r="AB2773" i="1" s="1"/>
  <c r="AB2775" i="1"/>
  <c r="M2776" i="1"/>
  <c r="AB2776" i="1" s="1"/>
  <c r="S2778" i="1"/>
  <c r="AB2778" i="1" s="1"/>
  <c r="P2783" i="1"/>
  <c r="AB2783" i="1" s="1"/>
  <c r="V2785" i="1"/>
  <c r="AB2785" i="1" s="1"/>
  <c r="Z2789" i="1"/>
  <c r="AB2789" i="1" s="1"/>
  <c r="AB2791" i="1"/>
  <c r="M2792" i="1"/>
  <c r="AB2792" i="1" s="1"/>
  <c r="S2794" i="1"/>
  <c r="AB2794" i="1" s="1"/>
  <c r="P2799" i="1"/>
  <c r="AB2799" i="1" s="1"/>
  <c r="V2801" i="1"/>
  <c r="AB2801" i="1" s="1"/>
  <c r="Z2805" i="1"/>
  <c r="AB2805" i="1" s="1"/>
  <c r="M2808" i="1"/>
  <c r="AB2808" i="1" s="1"/>
  <c r="S2810" i="1"/>
  <c r="AB2810" i="1" s="1"/>
  <c r="AB2811" i="1"/>
  <c r="Z2813" i="1"/>
  <c r="AB2813" i="1" s="1"/>
  <c r="M2816" i="1"/>
  <c r="AB2816" i="1" s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M2845" i="1"/>
  <c r="AB2845" i="1" s="1"/>
  <c r="V2846" i="1"/>
  <c r="AB2846" i="1" s="1"/>
  <c r="S2847" i="1"/>
  <c r="AB2847" i="1" s="1"/>
  <c r="P2848" i="1"/>
  <c r="AB2848" i="1" s="1"/>
  <c r="Z2850" i="1"/>
  <c r="AB2850" i="1" s="1"/>
  <c r="AB2852" i="1"/>
  <c r="AB2858" i="1"/>
  <c r="M2861" i="1"/>
  <c r="AB2861" i="1" s="1"/>
  <c r="V2862" i="1"/>
  <c r="AB2862" i="1" s="1"/>
  <c r="S2863" i="1"/>
  <c r="AB2863" i="1" s="1"/>
  <c r="P2864" i="1"/>
  <c r="AB2864" i="1" s="1"/>
  <c r="Z2866" i="1"/>
  <c r="AB2866" i="1" s="1"/>
  <c r="AB2868" i="1"/>
  <c r="AB2874" i="1"/>
  <c r="M2877" i="1"/>
  <c r="AB2877" i="1" s="1"/>
  <c r="V2878" i="1"/>
  <c r="AB2878" i="1" s="1"/>
  <c r="S2879" i="1"/>
  <c r="AB2879" i="1" s="1"/>
  <c r="P2880" i="1"/>
  <c r="AB2880" i="1" s="1"/>
  <c r="Z2882" i="1"/>
  <c r="AB2882" i="1" s="1"/>
  <c r="AB2884" i="1"/>
  <c r="AB2890" i="1"/>
  <c r="M2893" i="1"/>
  <c r="AB2893" i="1" s="1"/>
  <c r="V2894" i="1"/>
  <c r="AB2894" i="1" s="1"/>
  <c r="AB2895" i="1"/>
  <c r="S2895" i="1"/>
  <c r="P2896" i="1"/>
  <c r="AB2896" i="1" s="1"/>
  <c r="Z2898" i="1"/>
  <c r="AB2898" i="1" s="1"/>
  <c r="AB2900" i="1"/>
  <c r="AB2906" i="1"/>
  <c r="M2909" i="1"/>
  <c r="AB2909" i="1" s="1"/>
  <c r="V2910" i="1"/>
  <c r="AB2910" i="1" s="1"/>
  <c r="AB2911" i="1"/>
  <c r="S2911" i="1"/>
  <c r="P2912" i="1"/>
  <c r="AB2912" i="1" s="1"/>
  <c r="Z2914" i="1"/>
  <c r="AB2914" i="1" s="1"/>
  <c r="AB2916" i="1"/>
  <c r="AB2922" i="1"/>
  <c r="M2925" i="1"/>
  <c r="AB2925" i="1" s="1"/>
  <c r="V2926" i="1"/>
  <c r="AB2926" i="1" s="1"/>
  <c r="AB2927" i="1"/>
  <c r="S2927" i="1"/>
  <c r="P2928" i="1"/>
  <c r="AB2928" i="1" s="1"/>
  <c r="Z2930" i="1"/>
  <c r="AB2930" i="1" s="1"/>
  <c r="AB2932" i="1"/>
  <c r="AB2938" i="1"/>
  <c r="M2941" i="1"/>
  <c r="AB2941" i="1" s="1"/>
  <c r="V2942" i="1"/>
  <c r="AB2942" i="1" s="1"/>
  <c r="AB2943" i="1"/>
  <c r="S2943" i="1"/>
  <c r="P2944" i="1"/>
  <c r="AB2944" i="1" s="1"/>
  <c r="Z2946" i="1"/>
  <c r="AB2946" i="1" s="1"/>
  <c r="AB2948" i="1"/>
  <c r="AB2953" i="1"/>
  <c r="AB2957" i="1"/>
  <c r="AB2961" i="1"/>
  <c r="AB3048" i="1"/>
  <c r="AB3404" i="1"/>
  <c r="AB3414" i="1"/>
  <c r="AB3430" i="1"/>
  <c r="AB3446" i="1"/>
  <c r="AB3462" i="1"/>
  <c r="AB2963" i="1"/>
  <c r="P2967" i="1"/>
  <c r="V2969" i="1"/>
  <c r="AB2969" i="1" s="1"/>
  <c r="Z2973" i="1"/>
  <c r="AB2975" i="1"/>
  <c r="M2976" i="1"/>
  <c r="AB2976" i="1" s="1"/>
  <c r="S2978" i="1"/>
  <c r="AB2978" i="1" s="1"/>
  <c r="P2983" i="1"/>
  <c r="V2985" i="1"/>
  <c r="AB2985" i="1" s="1"/>
  <c r="Z2989" i="1"/>
  <c r="AB2991" i="1"/>
  <c r="M2992" i="1"/>
  <c r="AB2992" i="1" s="1"/>
  <c r="S2994" i="1"/>
  <c r="AB2994" i="1" s="1"/>
  <c r="P2999" i="1"/>
  <c r="V3001" i="1"/>
  <c r="AB3001" i="1" s="1"/>
  <c r="Z3005" i="1"/>
  <c r="AB3007" i="1"/>
  <c r="M3008" i="1"/>
  <c r="AB3008" i="1" s="1"/>
  <c r="S3010" i="1"/>
  <c r="AB3010" i="1" s="1"/>
  <c r="P3015" i="1"/>
  <c r="V3017" i="1"/>
  <c r="AB3017" i="1" s="1"/>
  <c r="Z3021" i="1"/>
  <c r="AB3023" i="1"/>
  <c r="M3024" i="1"/>
  <c r="AB3024" i="1" s="1"/>
  <c r="S3026" i="1"/>
  <c r="AB3026" i="1" s="1"/>
  <c r="P3031" i="1"/>
  <c r="V3033" i="1"/>
  <c r="AB3033" i="1" s="1"/>
  <c r="Z3037" i="1"/>
  <c r="AB3039" i="1"/>
  <c r="M3040" i="1"/>
  <c r="AB3040" i="1" s="1"/>
  <c r="S3042" i="1"/>
  <c r="AB3042" i="1" s="1"/>
  <c r="P3047" i="1"/>
  <c r="V3049" i="1"/>
  <c r="AB3049" i="1" s="1"/>
  <c r="S3054" i="1"/>
  <c r="AB3054" i="1" s="1"/>
  <c r="Z3057" i="1"/>
  <c r="M3060" i="1"/>
  <c r="AB3060" i="1" s="1"/>
  <c r="AB3062" i="1"/>
  <c r="S3062" i="1"/>
  <c r="Z3065" i="1"/>
  <c r="M3068" i="1"/>
  <c r="AB3068" i="1" s="1"/>
  <c r="AB3070" i="1"/>
  <c r="S3070" i="1"/>
  <c r="Z3073" i="1"/>
  <c r="M3076" i="1"/>
  <c r="AB3076" i="1" s="1"/>
  <c r="S3078" i="1"/>
  <c r="AB3078" i="1" s="1"/>
  <c r="Z3081" i="1"/>
  <c r="M3084" i="1"/>
  <c r="AB3084" i="1" s="1"/>
  <c r="S3086" i="1"/>
  <c r="AB3086" i="1" s="1"/>
  <c r="Z3089" i="1"/>
  <c r="M3092" i="1"/>
  <c r="AB3092" i="1" s="1"/>
  <c r="AB3094" i="1"/>
  <c r="S3094" i="1"/>
  <c r="Z3097" i="1"/>
  <c r="M3100" i="1"/>
  <c r="AB3100" i="1" s="1"/>
  <c r="S3102" i="1"/>
  <c r="AB3102" i="1" s="1"/>
  <c r="Z3105" i="1"/>
  <c r="M3108" i="1"/>
  <c r="AB3108" i="1" s="1"/>
  <c r="S3110" i="1"/>
  <c r="AB3110" i="1" s="1"/>
  <c r="Z3113" i="1"/>
  <c r="M3116" i="1"/>
  <c r="AB3116" i="1" s="1"/>
  <c r="S3118" i="1"/>
  <c r="AB3118" i="1" s="1"/>
  <c r="Z3121" i="1"/>
  <c r="M3124" i="1"/>
  <c r="AB3124" i="1" s="1"/>
  <c r="AB3126" i="1"/>
  <c r="S3126" i="1"/>
  <c r="Z3129" i="1"/>
  <c r="M3132" i="1"/>
  <c r="AB3132" i="1" s="1"/>
  <c r="S3134" i="1"/>
  <c r="AB3134" i="1" s="1"/>
  <c r="Z3137" i="1"/>
  <c r="M3140" i="1"/>
  <c r="AB3140" i="1" s="1"/>
  <c r="S3142" i="1"/>
  <c r="AB3142" i="1" s="1"/>
  <c r="Z3145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460" i="1"/>
  <c r="M2964" i="1"/>
  <c r="AB2964" i="1" s="1"/>
  <c r="S2966" i="1"/>
  <c r="AB2966" i="1" s="1"/>
  <c r="P2971" i="1"/>
  <c r="AB2971" i="1" s="1"/>
  <c r="V2973" i="1"/>
  <c r="AB2973" i="1" s="1"/>
  <c r="Z2977" i="1"/>
  <c r="AB2977" i="1" s="1"/>
  <c r="AB2979" i="1"/>
  <c r="M2980" i="1"/>
  <c r="AB2980" i="1" s="1"/>
  <c r="S2982" i="1"/>
  <c r="AB2982" i="1" s="1"/>
  <c r="P2987" i="1"/>
  <c r="AB2987" i="1" s="1"/>
  <c r="V2989" i="1"/>
  <c r="AB2989" i="1" s="1"/>
  <c r="Z2993" i="1"/>
  <c r="AB2993" i="1" s="1"/>
  <c r="AB2995" i="1"/>
  <c r="M2996" i="1"/>
  <c r="AB2996" i="1" s="1"/>
  <c r="S2998" i="1"/>
  <c r="AB2998" i="1" s="1"/>
  <c r="P3003" i="1"/>
  <c r="AB3003" i="1" s="1"/>
  <c r="V3005" i="1"/>
  <c r="AB3005" i="1" s="1"/>
  <c r="Z3009" i="1"/>
  <c r="AB3009" i="1" s="1"/>
  <c r="AB3011" i="1"/>
  <c r="M3012" i="1"/>
  <c r="AB3012" i="1" s="1"/>
  <c r="S3014" i="1"/>
  <c r="AB3014" i="1" s="1"/>
  <c r="P3019" i="1"/>
  <c r="AB3019" i="1" s="1"/>
  <c r="V3021" i="1"/>
  <c r="AB3021" i="1" s="1"/>
  <c r="Z3025" i="1"/>
  <c r="AB3025" i="1" s="1"/>
  <c r="AB3027" i="1"/>
  <c r="M3028" i="1"/>
  <c r="AB3028" i="1" s="1"/>
  <c r="S3030" i="1"/>
  <c r="AB3030" i="1" s="1"/>
  <c r="P3035" i="1"/>
  <c r="AB3035" i="1" s="1"/>
  <c r="V3037" i="1"/>
  <c r="AB3037" i="1" s="1"/>
  <c r="Z3041" i="1"/>
  <c r="AB3041" i="1" s="1"/>
  <c r="AB3043" i="1"/>
  <c r="M3044" i="1"/>
  <c r="AB3044" i="1" s="1"/>
  <c r="S3046" i="1"/>
  <c r="AB3046" i="1" s="1"/>
  <c r="P3051" i="1"/>
  <c r="AB3051" i="1" s="1"/>
  <c r="P3055" i="1"/>
  <c r="AB3055" i="1" s="1"/>
  <c r="V3057" i="1"/>
  <c r="AB3057" i="1" s="1"/>
  <c r="P3063" i="1"/>
  <c r="AB3063" i="1" s="1"/>
  <c r="V3065" i="1"/>
  <c r="AB3065" i="1" s="1"/>
  <c r="P3071" i="1"/>
  <c r="AB3071" i="1" s="1"/>
  <c r="V3073" i="1"/>
  <c r="AB3073" i="1" s="1"/>
  <c r="P3079" i="1"/>
  <c r="AB3079" i="1" s="1"/>
  <c r="V3081" i="1"/>
  <c r="AB3081" i="1" s="1"/>
  <c r="P3087" i="1"/>
  <c r="AB3087" i="1" s="1"/>
  <c r="V3089" i="1"/>
  <c r="AB3089" i="1" s="1"/>
  <c r="P3095" i="1"/>
  <c r="AB3095" i="1" s="1"/>
  <c r="V3097" i="1"/>
  <c r="AB3097" i="1" s="1"/>
  <c r="P3103" i="1"/>
  <c r="AB3103" i="1" s="1"/>
  <c r="V3105" i="1"/>
  <c r="AB3105" i="1" s="1"/>
  <c r="P3111" i="1"/>
  <c r="AB3111" i="1" s="1"/>
  <c r="V3113" i="1"/>
  <c r="AB3113" i="1" s="1"/>
  <c r="P3119" i="1"/>
  <c r="AB3119" i="1" s="1"/>
  <c r="V3121" i="1"/>
  <c r="AB3121" i="1" s="1"/>
  <c r="P3127" i="1"/>
  <c r="AB3127" i="1" s="1"/>
  <c r="V3129" i="1"/>
  <c r="AB3129" i="1" s="1"/>
  <c r="P3135" i="1"/>
  <c r="AB3135" i="1" s="1"/>
  <c r="V3137" i="1"/>
  <c r="AB3137" i="1" s="1"/>
  <c r="P3143" i="1"/>
  <c r="AB3143" i="1" s="1"/>
  <c r="V3145" i="1"/>
  <c r="AB3145" i="1" s="1"/>
  <c r="AB3396" i="1"/>
  <c r="AB3422" i="1"/>
  <c r="AB3438" i="1"/>
  <c r="AB2967" i="1"/>
  <c r="AB2983" i="1"/>
  <c r="AB2999" i="1"/>
  <c r="AB3015" i="1"/>
  <c r="AB3031" i="1"/>
  <c r="AB3047" i="1"/>
  <c r="AB3059" i="1"/>
  <c r="AB3067" i="1"/>
  <c r="AB3075" i="1"/>
  <c r="AB3083" i="1"/>
  <c r="AB3091" i="1"/>
  <c r="AB3099" i="1"/>
  <c r="AB3107" i="1"/>
  <c r="AB3115" i="1"/>
  <c r="AB3123" i="1"/>
  <c r="AB3131" i="1"/>
  <c r="AB3139" i="1"/>
  <c r="AB3384" i="1"/>
  <c r="AB3420" i="1"/>
  <c r="AB3436" i="1"/>
  <c r="AB3452" i="1"/>
  <c r="AB3468" i="1"/>
  <c r="AB3470" i="1"/>
  <c r="AB3474" i="1"/>
  <c r="AB3478" i="1"/>
  <c r="AB3482" i="1"/>
  <c r="AB3484" i="1"/>
  <c r="AB3486" i="1"/>
  <c r="AB3488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23" i="1"/>
  <c r="AB3730" i="1"/>
  <c r="AB3733" i="1"/>
  <c r="AB3739" i="1"/>
  <c r="AB3746" i="1"/>
  <c r="AB3749" i="1"/>
  <c r="AB3752" i="1"/>
  <c r="Z3385" i="1"/>
  <c r="AB3387" i="1"/>
  <c r="M3388" i="1"/>
  <c r="AB3388" i="1" s="1"/>
  <c r="Z3393" i="1"/>
  <c r="AB3397" i="1"/>
  <c r="Z3401" i="1"/>
  <c r="AB3405" i="1"/>
  <c r="Z3409" i="1"/>
  <c r="AB3413" i="1"/>
  <c r="Z3417" i="1"/>
  <c r="AB3421" i="1"/>
  <c r="Z3425" i="1"/>
  <c r="AB3429" i="1"/>
  <c r="Z3433" i="1"/>
  <c r="AB3437" i="1"/>
  <c r="Z3441" i="1"/>
  <c r="AB3445" i="1"/>
  <c r="Z3449" i="1"/>
  <c r="AB3453" i="1"/>
  <c r="Z3457" i="1"/>
  <c r="AB3461" i="1"/>
  <c r="Z3465" i="1"/>
  <c r="AB3469" i="1"/>
  <c r="AB3491" i="1"/>
  <c r="AB3493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6" i="1"/>
  <c r="AB3729" i="1"/>
  <c r="AB3732" i="1"/>
  <c r="AB3735" i="1"/>
  <c r="AB3742" i="1"/>
  <c r="AB3745" i="1"/>
  <c r="AB3748" i="1"/>
  <c r="AB3751" i="1"/>
  <c r="AB3766" i="1"/>
  <c r="AB3782" i="1"/>
  <c r="AB3798" i="1"/>
  <c r="V3385" i="1"/>
  <c r="AB3385" i="1" s="1"/>
  <c r="Z3389" i="1"/>
  <c r="AB3389" i="1" s="1"/>
  <c r="P3391" i="1"/>
  <c r="AB3391" i="1" s="1"/>
  <c r="M3392" i="1"/>
  <c r="AB3392" i="1" s="1"/>
  <c r="V3393" i="1"/>
  <c r="AB3393" i="1" s="1"/>
  <c r="S3394" i="1"/>
  <c r="AB3394" i="1" s="1"/>
  <c r="AB3395" i="1"/>
  <c r="P3399" i="1"/>
  <c r="AB3399" i="1" s="1"/>
  <c r="M3400" i="1"/>
  <c r="AB3400" i="1" s="1"/>
  <c r="V3401" i="1"/>
  <c r="AB3401" i="1" s="1"/>
  <c r="S3402" i="1"/>
  <c r="AB3402" i="1" s="1"/>
  <c r="AB3403" i="1"/>
  <c r="P3407" i="1"/>
  <c r="AB3407" i="1" s="1"/>
  <c r="M3408" i="1"/>
  <c r="AB3408" i="1" s="1"/>
  <c r="V3409" i="1"/>
  <c r="AB3409" i="1" s="1"/>
  <c r="S3410" i="1"/>
  <c r="AB3410" i="1" s="1"/>
  <c r="AB3411" i="1"/>
  <c r="P3415" i="1"/>
  <c r="AB3415" i="1" s="1"/>
  <c r="M3416" i="1"/>
  <c r="AB3416" i="1" s="1"/>
  <c r="V3417" i="1"/>
  <c r="AB3417" i="1" s="1"/>
  <c r="S3418" i="1"/>
  <c r="AB3418" i="1" s="1"/>
  <c r="AB3419" i="1"/>
  <c r="P3423" i="1"/>
  <c r="AB3423" i="1" s="1"/>
  <c r="M3424" i="1"/>
  <c r="AB3424" i="1" s="1"/>
  <c r="V3425" i="1"/>
  <c r="AB3425" i="1" s="1"/>
  <c r="S3426" i="1"/>
  <c r="AB3426" i="1" s="1"/>
  <c r="AB3427" i="1"/>
  <c r="P3431" i="1"/>
  <c r="AB3431" i="1" s="1"/>
  <c r="M3432" i="1"/>
  <c r="AB3432" i="1" s="1"/>
  <c r="V3433" i="1"/>
  <c r="AB3433" i="1" s="1"/>
  <c r="S3434" i="1"/>
  <c r="AB3434" i="1" s="1"/>
  <c r="AB3435" i="1"/>
  <c r="P3439" i="1"/>
  <c r="AB3439" i="1" s="1"/>
  <c r="M3440" i="1"/>
  <c r="AB3440" i="1" s="1"/>
  <c r="V3441" i="1"/>
  <c r="AB3441" i="1" s="1"/>
  <c r="S3442" i="1"/>
  <c r="AB3442" i="1" s="1"/>
  <c r="AB3443" i="1"/>
  <c r="P3447" i="1"/>
  <c r="AB3447" i="1" s="1"/>
  <c r="M3448" i="1"/>
  <c r="AB3448" i="1" s="1"/>
  <c r="V3449" i="1"/>
  <c r="AB3449" i="1" s="1"/>
  <c r="S3450" i="1"/>
  <c r="AB3450" i="1" s="1"/>
  <c r="AB3451" i="1"/>
  <c r="P3455" i="1"/>
  <c r="AB3455" i="1" s="1"/>
  <c r="M3456" i="1"/>
  <c r="AB3456" i="1" s="1"/>
  <c r="V3457" i="1"/>
  <c r="AB3457" i="1" s="1"/>
  <c r="S3458" i="1"/>
  <c r="AB3458" i="1" s="1"/>
  <c r="AB3459" i="1"/>
  <c r="P3463" i="1"/>
  <c r="AB3463" i="1" s="1"/>
  <c r="M3464" i="1"/>
  <c r="AB3464" i="1" s="1"/>
  <c r="V3465" i="1"/>
  <c r="AB3465" i="1" s="1"/>
  <c r="S3466" i="1"/>
  <c r="AB3466" i="1" s="1"/>
  <c r="AB3467" i="1"/>
  <c r="AB3471" i="1"/>
  <c r="AB3473" i="1"/>
  <c r="AB3475" i="1"/>
  <c r="AB3477" i="1"/>
  <c r="AB3479" i="1"/>
  <c r="AB3481" i="1"/>
  <c r="AB3483" i="1"/>
  <c r="AB3489" i="1"/>
  <c r="AB3714" i="1"/>
  <c r="AB3718" i="1"/>
  <c r="AB3722" i="1"/>
  <c r="AB3725" i="1"/>
  <c r="AB3728" i="1"/>
  <c r="AB3731" i="1"/>
  <c r="AB3738" i="1"/>
  <c r="AB3741" i="1"/>
  <c r="AB3744" i="1"/>
  <c r="AB3747" i="1"/>
  <c r="P3753" i="1"/>
  <c r="V3755" i="1"/>
  <c r="AB3755" i="1" s="1"/>
  <c r="Z3759" i="1"/>
  <c r="AB3759" i="1" s="1"/>
  <c r="M3762" i="1"/>
  <c r="AB3762" i="1" s="1"/>
  <c r="Z3767" i="1"/>
  <c r="Z3775" i="1"/>
  <c r="Z3783" i="1"/>
  <c r="AB3823" i="1"/>
  <c r="AB3830" i="1"/>
  <c r="AB3839" i="1"/>
  <c r="AB3846" i="1"/>
  <c r="AB3855" i="1"/>
  <c r="AB3862" i="1"/>
  <c r="AB3871" i="1"/>
  <c r="AB3878" i="1"/>
  <c r="AB3887" i="1"/>
  <c r="AB3894" i="1"/>
  <c r="AB3903" i="1"/>
  <c r="AB3910" i="1"/>
  <c r="AB3919" i="1"/>
  <c r="AB3926" i="1"/>
  <c r="AB3939" i="1"/>
  <c r="AB3958" i="1"/>
  <c r="AB3983" i="1"/>
  <c r="AB3811" i="1"/>
  <c r="AB3994" i="1"/>
  <c r="AB3753" i="1"/>
  <c r="M3754" i="1"/>
  <c r="AB3754" i="1" s="1"/>
  <c r="S3756" i="1"/>
  <c r="AB3756" i="1" s="1"/>
  <c r="P3761" i="1"/>
  <c r="AB3761" i="1" s="1"/>
  <c r="V3763" i="1"/>
  <c r="AB3763" i="1" s="1"/>
  <c r="AB3767" i="1"/>
  <c r="Z3771" i="1"/>
  <c r="AB3775" i="1"/>
  <c r="Z3779" i="1"/>
  <c r="AB3783" i="1"/>
  <c r="Z3787" i="1"/>
  <c r="AB3791" i="1"/>
  <c r="Z3795" i="1"/>
  <c r="AB3799" i="1"/>
  <c r="Z3803" i="1"/>
  <c r="AB3807" i="1"/>
  <c r="AB3822" i="1"/>
  <c r="AB3824" i="1"/>
  <c r="AB3829" i="1"/>
  <c r="AB3831" i="1"/>
  <c r="AB3838" i="1"/>
  <c r="AB3840" i="1"/>
  <c r="AB3845" i="1"/>
  <c r="AB3847" i="1"/>
  <c r="AB3854" i="1"/>
  <c r="AB3856" i="1"/>
  <c r="AB3861" i="1"/>
  <c r="AB3863" i="1"/>
  <c r="AB3870" i="1"/>
  <c r="AB3872" i="1"/>
  <c r="AB3877" i="1"/>
  <c r="AB3879" i="1"/>
  <c r="AB3886" i="1"/>
  <c r="AB3888" i="1"/>
  <c r="AB3893" i="1"/>
  <c r="AB3895" i="1"/>
  <c r="AB3902" i="1"/>
  <c r="AB3904" i="1"/>
  <c r="AB3909" i="1"/>
  <c r="AB3911" i="1"/>
  <c r="AB3918" i="1"/>
  <c r="AB3920" i="1"/>
  <c r="AB3925" i="1"/>
  <c r="AB3927" i="1"/>
  <c r="AB3936" i="1"/>
  <c r="AB3938" i="1"/>
  <c r="AB3951" i="1"/>
  <c r="AB3956" i="1"/>
  <c r="AB3960" i="1"/>
  <c r="AB3970" i="1"/>
  <c r="Z3755" i="1"/>
  <c r="AB3757" i="1"/>
  <c r="M3758" i="1"/>
  <c r="AB3758" i="1" s="1"/>
  <c r="S3760" i="1"/>
  <c r="AB3760" i="1" s="1"/>
  <c r="S3764" i="1"/>
  <c r="AB3764" i="1" s="1"/>
  <c r="AB3765" i="1"/>
  <c r="P3769" i="1"/>
  <c r="AB3769" i="1" s="1"/>
  <c r="M3770" i="1"/>
  <c r="AB3770" i="1" s="1"/>
  <c r="V3771" i="1"/>
  <c r="AB3771" i="1" s="1"/>
  <c r="S3772" i="1"/>
  <c r="AB3772" i="1" s="1"/>
  <c r="AB3773" i="1"/>
  <c r="P3777" i="1"/>
  <c r="AB3777" i="1" s="1"/>
  <c r="M3778" i="1"/>
  <c r="AB3778" i="1" s="1"/>
  <c r="V3779" i="1"/>
  <c r="AB3779" i="1" s="1"/>
  <c r="S3780" i="1"/>
  <c r="AB3780" i="1" s="1"/>
  <c r="AB3781" i="1"/>
  <c r="P3785" i="1"/>
  <c r="AB3785" i="1" s="1"/>
  <c r="M3786" i="1"/>
  <c r="AB3786" i="1" s="1"/>
  <c r="V3787" i="1"/>
  <c r="AB3787" i="1" s="1"/>
  <c r="S3788" i="1"/>
  <c r="AB3788" i="1" s="1"/>
  <c r="AB3789" i="1"/>
  <c r="P3793" i="1"/>
  <c r="AB3793" i="1" s="1"/>
  <c r="M3794" i="1"/>
  <c r="AB3794" i="1" s="1"/>
  <c r="V3795" i="1"/>
  <c r="AB3795" i="1" s="1"/>
  <c r="S3796" i="1"/>
  <c r="AB3796" i="1" s="1"/>
  <c r="AB3797" i="1"/>
  <c r="P3801" i="1"/>
  <c r="AB3801" i="1" s="1"/>
  <c r="M3802" i="1"/>
  <c r="AB3802" i="1" s="1"/>
  <c r="V3803" i="1"/>
  <c r="AB3803" i="1" s="1"/>
  <c r="S3804" i="1"/>
  <c r="AB3804" i="1" s="1"/>
  <c r="AB3805" i="1"/>
  <c r="P3809" i="1"/>
  <c r="AB3809" i="1" s="1"/>
  <c r="AB3810" i="1"/>
  <c r="AB3814" i="1"/>
  <c r="AB3818" i="1"/>
  <c r="AB3820" i="1"/>
  <c r="AB3825" i="1"/>
  <c r="AB3827" i="1"/>
  <c r="AB3834" i="1"/>
  <c r="AB3836" i="1"/>
  <c r="AB3841" i="1"/>
  <c r="AB3843" i="1"/>
  <c r="AB3850" i="1"/>
  <c r="AB3852" i="1"/>
  <c r="AB3857" i="1"/>
  <c r="AB3859" i="1"/>
  <c r="AB3866" i="1"/>
  <c r="AB3868" i="1"/>
  <c r="AB3873" i="1"/>
  <c r="AB3875" i="1"/>
  <c r="AB3882" i="1"/>
  <c r="AB3884" i="1"/>
  <c r="AB3889" i="1"/>
  <c r="AB3891" i="1"/>
  <c r="AB3898" i="1"/>
  <c r="AB3900" i="1"/>
  <c r="AB3905" i="1"/>
  <c r="AB3907" i="1"/>
  <c r="AB3914" i="1"/>
  <c r="AB3916" i="1"/>
  <c r="AB3921" i="1"/>
  <c r="AB3923" i="1"/>
  <c r="AB3930" i="1"/>
  <c r="AB3932" i="1"/>
  <c r="AB3934" i="1"/>
  <c r="AB3941" i="1"/>
  <c r="AB3967" i="1"/>
  <c r="AB3972" i="1"/>
  <c r="AB3986" i="1"/>
  <c r="AB4002" i="1"/>
  <c r="AB4045" i="1"/>
  <c r="AB4052" i="1"/>
  <c r="AB4054" i="1"/>
  <c r="AB4059" i="1"/>
  <c r="AB4061" i="1"/>
  <c r="AB4068" i="1"/>
  <c r="AB4070" i="1"/>
  <c r="AB4075" i="1"/>
  <c r="Z3943" i="1"/>
  <c r="AB3945" i="1"/>
  <c r="M3946" i="1"/>
  <c r="AB3946" i="1" s="1"/>
  <c r="S3948" i="1"/>
  <c r="AB3948" i="1" s="1"/>
  <c r="P3953" i="1"/>
  <c r="AB3953" i="1" s="1"/>
  <c r="V3955" i="1"/>
  <c r="AB3955" i="1" s="1"/>
  <c r="Z3959" i="1"/>
  <c r="AB3961" i="1"/>
  <c r="M3962" i="1"/>
  <c r="AB3962" i="1" s="1"/>
  <c r="S3964" i="1"/>
  <c r="AB3964" i="1" s="1"/>
  <c r="P3969" i="1"/>
  <c r="AB3969" i="1" s="1"/>
  <c r="V3971" i="1"/>
  <c r="AB3971" i="1" s="1"/>
  <c r="Z3975" i="1"/>
  <c r="AB3977" i="1"/>
  <c r="M3978" i="1"/>
  <c r="AB3978" i="1" s="1"/>
  <c r="S3980" i="1"/>
  <c r="AB3980" i="1" s="1"/>
  <c r="P3985" i="1"/>
  <c r="AB3985" i="1" s="1"/>
  <c r="AB3987" i="1"/>
  <c r="Z3991" i="1"/>
  <c r="AB3995" i="1"/>
  <c r="Z3999" i="1"/>
  <c r="AB4003" i="1"/>
  <c r="Z4007" i="1"/>
  <c r="S4008" i="1"/>
  <c r="P4009" i="1"/>
  <c r="AB4009" i="1" s="1"/>
  <c r="M4010" i="1"/>
  <c r="AB4010" i="1" s="1"/>
  <c r="Z4011" i="1"/>
  <c r="S4012" i="1"/>
  <c r="P4013" i="1"/>
  <c r="AB4013" i="1" s="1"/>
  <c r="M4014" i="1"/>
  <c r="AB4014" i="1" s="1"/>
  <c r="Z4015" i="1"/>
  <c r="S4016" i="1"/>
  <c r="P4017" i="1"/>
  <c r="AB4017" i="1" s="1"/>
  <c r="M4018" i="1"/>
  <c r="AB4018" i="1" s="1"/>
  <c r="Z4019" i="1"/>
  <c r="S4020" i="1"/>
  <c r="P4021" i="1"/>
  <c r="AB4021" i="1" s="1"/>
  <c r="M4022" i="1"/>
  <c r="AB4022" i="1" s="1"/>
  <c r="Z4023" i="1"/>
  <c r="S4024" i="1"/>
  <c r="P4025" i="1"/>
  <c r="AB4025" i="1" s="1"/>
  <c r="M4026" i="1"/>
  <c r="AB4026" i="1" s="1"/>
  <c r="Z4027" i="1"/>
  <c r="S4028" i="1"/>
  <c r="P4029" i="1"/>
  <c r="AB4029" i="1" s="1"/>
  <c r="M4030" i="1"/>
  <c r="AB4030" i="1" s="1"/>
  <c r="Z4031" i="1"/>
  <c r="S4032" i="1"/>
  <c r="P4033" i="1"/>
  <c r="AB4033" i="1" s="1"/>
  <c r="M4034" i="1"/>
  <c r="AB4034" i="1" s="1"/>
  <c r="Z4035" i="1"/>
  <c r="S4036" i="1"/>
  <c r="P4037" i="1"/>
  <c r="AB4037" i="1" s="1"/>
  <c r="M4038" i="1"/>
  <c r="AB4038" i="1" s="1"/>
  <c r="Z4039" i="1"/>
  <c r="S4040" i="1"/>
  <c r="P4041" i="1"/>
  <c r="AB4041" i="1" s="1"/>
  <c r="M4042" i="1"/>
  <c r="AB4042" i="1" s="1"/>
  <c r="Z4043" i="1"/>
  <c r="AB4048" i="1"/>
  <c r="AB4050" i="1"/>
  <c r="AB4055" i="1"/>
  <c r="AB4057" i="1"/>
  <c r="AB4064" i="1"/>
  <c r="AB4066" i="1"/>
  <c r="AB4071" i="1"/>
  <c r="AB4073" i="1"/>
  <c r="V3943" i="1"/>
  <c r="AB3943" i="1" s="1"/>
  <c r="Z3947" i="1"/>
  <c r="AB3947" i="1" s="1"/>
  <c r="AB3949" i="1"/>
  <c r="M3950" i="1"/>
  <c r="AB3950" i="1" s="1"/>
  <c r="S3952" i="1"/>
  <c r="AB3952" i="1" s="1"/>
  <c r="P3957" i="1"/>
  <c r="AB3957" i="1" s="1"/>
  <c r="V3959" i="1"/>
  <c r="AB3959" i="1" s="1"/>
  <c r="Z3963" i="1"/>
  <c r="AB3963" i="1" s="1"/>
  <c r="AB3965" i="1"/>
  <c r="M3966" i="1"/>
  <c r="AB3966" i="1" s="1"/>
  <c r="S3968" i="1"/>
  <c r="AB3968" i="1" s="1"/>
  <c r="P3973" i="1"/>
  <c r="AB3973" i="1" s="1"/>
  <c r="V3975" i="1"/>
  <c r="AB3975" i="1" s="1"/>
  <c r="Z3979" i="1"/>
  <c r="AB3979" i="1" s="1"/>
  <c r="AB3981" i="1"/>
  <c r="M3982" i="1"/>
  <c r="AB3982" i="1" s="1"/>
  <c r="S3984" i="1"/>
  <c r="AB3984" i="1" s="1"/>
  <c r="P3989" i="1"/>
  <c r="AB3989" i="1" s="1"/>
  <c r="M3990" i="1"/>
  <c r="AB3990" i="1" s="1"/>
  <c r="V3991" i="1"/>
  <c r="AB3991" i="1" s="1"/>
  <c r="S3992" i="1"/>
  <c r="AB3992" i="1" s="1"/>
  <c r="AB3993" i="1"/>
  <c r="P3997" i="1"/>
  <c r="AB3997" i="1" s="1"/>
  <c r="M3998" i="1"/>
  <c r="AB3998" i="1" s="1"/>
  <c r="V3999" i="1"/>
  <c r="AB3999" i="1" s="1"/>
  <c r="S4000" i="1"/>
  <c r="AB4000" i="1" s="1"/>
  <c r="AB4001" i="1"/>
  <c r="P4005" i="1"/>
  <c r="AB4005" i="1" s="1"/>
  <c r="M4006" i="1"/>
  <c r="AB4006" i="1" s="1"/>
  <c r="V4007" i="1"/>
  <c r="AB4007" i="1" s="1"/>
  <c r="AB4008" i="1"/>
  <c r="V4011" i="1"/>
  <c r="AB4011" i="1" s="1"/>
  <c r="AB4012" i="1"/>
  <c r="V4015" i="1"/>
  <c r="AB4015" i="1" s="1"/>
  <c r="AB4016" i="1"/>
  <c r="V4019" i="1"/>
  <c r="AB4019" i="1" s="1"/>
  <c r="AB4020" i="1"/>
  <c r="V4023" i="1"/>
  <c r="AB4023" i="1" s="1"/>
  <c r="AB4024" i="1"/>
  <c r="V4027" i="1"/>
  <c r="AB4027" i="1" s="1"/>
  <c r="AB4028" i="1"/>
  <c r="V4031" i="1"/>
  <c r="AB4031" i="1" s="1"/>
  <c r="AB4032" i="1"/>
  <c r="V4035" i="1"/>
  <c r="AB4035" i="1" s="1"/>
  <c r="AB4036" i="1"/>
  <c r="V4039" i="1"/>
  <c r="AB4039" i="1" s="1"/>
  <c r="AB4040" i="1"/>
  <c r="V4043" i="1"/>
  <c r="AB4043" i="1" s="1"/>
  <c r="AB4044" i="1"/>
  <c r="AB4046" i="1"/>
  <c r="AB4051" i="1"/>
  <c r="AB4053" i="1"/>
  <c r="AB4060" i="1"/>
  <c r="AB4067" i="1"/>
  <c r="AB4069" i="1"/>
  <c r="AB4188" i="1"/>
  <c r="AB4191" i="1"/>
  <c r="AB4197" i="1"/>
  <c r="AB4204" i="1"/>
  <c r="AB4207" i="1"/>
  <c r="AB4213" i="1"/>
  <c r="AB4219" i="1"/>
  <c r="AB4223" i="1"/>
  <c r="AB4227" i="1"/>
  <c r="AB4231" i="1"/>
  <c r="AB4235" i="1"/>
  <c r="AB4239" i="1"/>
  <c r="AB4243" i="1"/>
  <c r="AB4247" i="1"/>
  <c r="AB4251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Z4076" i="1"/>
  <c r="AB4076" i="1" s="1"/>
  <c r="M4079" i="1"/>
  <c r="AB4079" i="1" s="1"/>
  <c r="S4081" i="1"/>
  <c r="AB4081" i="1" s="1"/>
  <c r="Z4084" i="1"/>
  <c r="M4096" i="1"/>
  <c r="AB4096" i="1" s="1"/>
  <c r="V4097" i="1"/>
  <c r="S4098" i="1"/>
  <c r="AB4098" i="1" s="1"/>
  <c r="P4099" i="1"/>
  <c r="AB4099" i="1" s="1"/>
  <c r="Z4101" i="1"/>
  <c r="Z4105" i="1"/>
  <c r="Z4109" i="1"/>
  <c r="Z4113" i="1"/>
  <c r="Z4117" i="1"/>
  <c r="Z4121" i="1"/>
  <c r="Z4125" i="1"/>
  <c r="Z4129" i="1"/>
  <c r="Z4133" i="1"/>
  <c r="Z4137" i="1"/>
  <c r="Z4141" i="1"/>
  <c r="Z4145" i="1"/>
  <c r="Z4149" i="1"/>
  <c r="Z4153" i="1"/>
  <c r="Z4157" i="1"/>
  <c r="Z4161" i="1"/>
  <c r="Z4165" i="1"/>
  <c r="Z4169" i="1"/>
  <c r="Z4173" i="1"/>
  <c r="Z4177" i="1"/>
  <c r="Z4181" i="1"/>
  <c r="Z4185" i="1"/>
  <c r="AB4187" i="1"/>
  <c r="AB4190" i="1"/>
  <c r="AB4193" i="1"/>
  <c r="AB4200" i="1"/>
  <c r="AB4203" i="1"/>
  <c r="AB4206" i="1"/>
  <c r="AB4209" i="1"/>
  <c r="AB4212" i="1"/>
  <c r="AB4215" i="1"/>
  <c r="AB4217" i="1"/>
  <c r="AB4222" i="1"/>
  <c r="AB4226" i="1"/>
  <c r="AB4230" i="1"/>
  <c r="AB4234" i="1"/>
  <c r="AB4238" i="1"/>
  <c r="AB4242" i="1"/>
  <c r="AB4246" i="1"/>
  <c r="AB4250" i="1"/>
  <c r="AB4082" i="1"/>
  <c r="V4084" i="1"/>
  <c r="AB4084" i="1" s="1"/>
  <c r="AB4087" i="1"/>
  <c r="AB4089" i="1"/>
  <c r="AB4097" i="1"/>
  <c r="M4100" i="1"/>
  <c r="AB4100" i="1" s="1"/>
  <c r="V4101" i="1"/>
  <c r="AB4102" i="1"/>
  <c r="S4102" i="1"/>
  <c r="P4103" i="1"/>
  <c r="AB4103" i="1" s="1"/>
  <c r="V4105" i="1"/>
  <c r="AB4106" i="1"/>
  <c r="S4106" i="1"/>
  <c r="P4107" i="1"/>
  <c r="AB4107" i="1" s="1"/>
  <c r="V4109" i="1"/>
  <c r="AB4110" i="1"/>
  <c r="S4110" i="1"/>
  <c r="P4111" i="1"/>
  <c r="AB4111" i="1" s="1"/>
  <c r="V4113" i="1"/>
  <c r="AB4114" i="1"/>
  <c r="S4114" i="1"/>
  <c r="P4115" i="1"/>
  <c r="AB4115" i="1" s="1"/>
  <c r="V4117" i="1"/>
  <c r="AB4118" i="1"/>
  <c r="S4118" i="1"/>
  <c r="P4119" i="1"/>
  <c r="AB4119" i="1" s="1"/>
  <c r="V4121" i="1"/>
  <c r="AB4122" i="1"/>
  <c r="S4122" i="1"/>
  <c r="P4123" i="1"/>
  <c r="AB4123" i="1" s="1"/>
  <c r="V4125" i="1"/>
  <c r="AB4126" i="1"/>
  <c r="S4126" i="1"/>
  <c r="P4127" i="1"/>
  <c r="AB4127" i="1" s="1"/>
  <c r="V4129" i="1"/>
  <c r="AB4130" i="1"/>
  <c r="S4130" i="1"/>
  <c r="P4131" i="1"/>
  <c r="AB4131" i="1" s="1"/>
  <c r="V4133" i="1"/>
  <c r="AB4134" i="1"/>
  <c r="S4134" i="1"/>
  <c r="P4135" i="1"/>
  <c r="AB4135" i="1" s="1"/>
  <c r="V4137" i="1"/>
  <c r="AB4138" i="1"/>
  <c r="S4138" i="1"/>
  <c r="P4139" i="1"/>
  <c r="AB4139" i="1" s="1"/>
  <c r="V4141" i="1"/>
  <c r="AB4142" i="1"/>
  <c r="S4142" i="1"/>
  <c r="P4143" i="1"/>
  <c r="AB4143" i="1" s="1"/>
  <c r="V4145" i="1"/>
  <c r="AB4146" i="1"/>
  <c r="S4146" i="1"/>
  <c r="P4147" i="1"/>
  <c r="AB4147" i="1" s="1"/>
  <c r="V4149" i="1"/>
  <c r="AB4150" i="1"/>
  <c r="S4150" i="1"/>
  <c r="P4151" i="1"/>
  <c r="AB4151" i="1" s="1"/>
  <c r="V4153" i="1"/>
  <c r="AB4154" i="1"/>
  <c r="S4154" i="1"/>
  <c r="P4155" i="1"/>
  <c r="AB4155" i="1" s="1"/>
  <c r="V4157" i="1"/>
  <c r="AB4158" i="1"/>
  <c r="S4158" i="1"/>
  <c r="P4159" i="1"/>
  <c r="AB4159" i="1" s="1"/>
  <c r="V4161" i="1"/>
  <c r="AB4162" i="1"/>
  <c r="S4162" i="1"/>
  <c r="P4163" i="1"/>
  <c r="AB4163" i="1" s="1"/>
  <c r="V4165" i="1"/>
  <c r="S4166" i="1"/>
  <c r="AB4166" i="1" s="1"/>
  <c r="P4167" i="1"/>
  <c r="AB4167" i="1" s="1"/>
  <c r="V4169" i="1"/>
  <c r="S4170" i="1"/>
  <c r="AB4170" i="1" s="1"/>
  <c r="P4171" i="1"/>
  <c r="AB4171" i="1" s="1"/>
  <c r="V4173" i="1"/>
  <c r="S4174" i="1"/>
  <c r="AB4174" i="1" s="1"/>
  <c r="P4175" i="1"/>
  <c r="AB4175" i="1" s="1"/>
  <c r="V4177" i="1"/>
  <c r="S4178" i="1"/>
  <c r="AB4178" i="1" s="1"/>
  <c r="P4179" i="1"/>
  <c r="AB4179" i="1" s="1"/>
  <c r="V4181" i="1"/>
  <c r="S4182" i="1"/>
  <c r="AB4182" i="1" s="1"/>
  <c r="P4183" i="1"/>
  <c r="AB4183" i="1" s="1"/>
  <c r="V4185" i="1"/>
  <c r="AB4186" i="1"/>
  <c r="AB4189" i="1"/>
  <c r="AB4196" i="1"/>
  <c r="AB4199" i="1"/>
  <c r="AB4202" i="1"/>
  <c r="AB4205" i="1"/>
  <c r="AB4214" i="1"/>
  <c r="AB4218" i="1"/>
  <c r="AB4221" i="1"/>
  <c r="AB4225" i="1"/>
  <c r="AB4229" i="1"/>
  <c r="AB4233" i="1"/>
  <c r="AB4237" i="1"/>
  <c r="AB4241" i="1"/>
  <c r="AB4245" i="1"/>
  <c r="AB4249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5" i="1"/>
  <c r="P4078" i="1"/>
  <c r="AB4078" i="1" s="1"/>
  <c r="V4080" i="1"/>
  <c r="AB4080" i="1" s="1"/>
  <c r="S4085" i="1"/>
  <c r="AB4085" i="1" s="1"/>
  <c r="AB4086" i="1"/>
  <c r="P4091" i="1"/>
  <c r="AB4091" i="1" s="1"/>
  <c r="Z4093" i="1"/>
  <c r="AB4093" i="1" s="1"/>
  <c r="AB4095" i="1"/>
  <c r="AB4101" i="1"/>
  <c r="M4104" i="1"/>
  <c r="AB4104" i="1" s="1"/>
  <c r="AB4105" i="1"/>
  <c r="M4108" i="1"/>
  <c r="AB4108" i="1" s="1"/>
  <c r="AB4109" i="1"/>
  <c r="M4112" i="1"/>
  <c r="AB4112" i="1" s="1"/>
  <c r="AB4113" i="1"/>
  <c r="M4116" i="1"/>
  <c r="AB4116" i="1" s="1"/>
  <c r="AB4117" i="1"/>
  <c r="M4120" i="1"/>
  <c r="AB4120" i="1" s="1"/>
  <c r="AB4121" i="1"/>
  <c r="M4124" i="1"/>
  <c r="AB4124" i="1" s="1"/>
  <c r="AB4125" i="1"/>
  <c r="M4128" i="1"/>
  <c r="AB4128" i="1" s="1"/>
  <c r="AB4129" i="1"/>
  <c r="M4132" i="1"/>
  <c r="AB4132" i="1" s="1"/>
  <c r="AB4133" i="1"/>
  <c r="M4136" i="1"/>
  <c r="AB4136" i="1" s="1"/>
  <c r="AB4137" i="1"/>
  <c r="M4140" i="1"/>
  <c r="AB4140" i="1" s="1"/>
  <c r="AB4141" i="1"/>
  <c r="M4144" i="1"/>
  <c r="AB4144" i="1" s="1"/>
  <c r="AB4145" i="1"/>
  <c r="M4148" i="1"/>
  <c r="AB4148" i="1" s="1"/>
  <c r="AB4149" i="1"/>
  <c r="M4152" i="1"/>
  <c r="AB4152" i="1" s="1"/>
  <c r="AB4153" i="1"/>
  <c r="M4156" i="1"/>
  <c r="AB4156" i="1" s="1"/>
  <c r="AB4157" i="1"/>
  <c r="AB4161" i="1"/>
  <c r="AB4165" i="1"/>
  <c r="AB4169" i="1"/>
  <c r="AB4173" i="1"/>
  <c r="AB4177" i="1"/>
  <c r="AB4181" i="1"/>
  <c r="AB4185" i="1"/>
  <c r="AB4349" i="1"/>
  <c r="AB4357" i="1"/>
  <c r="AB4365" i="1"/>
  <c r="AB4373" i="1"/>
  <c r="AB4381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20" i="1"/>
  <c r="AB4422" i="1"/>
  <c r="AB4429" i="1"/>
  <c r="AB4431" i="1"/>
  <c r="AB4436" i="1"/>
  <c r="AB4438" i="1"/>
  <c r="AB4445" i="1"/>
  <c r="AB4447" i="1"/>
  <c r="AB4451" i="1"/>
  <c r="AB4455" i="1"/>
  <c r="AB4459" i="1"/>
  <c r="AB4463" i="1"/>
  <c r="AB4467" i="1"/>
  <c r="AB4470" i="1"/>
  <c r="AB4473" i="1"/>
  <c r="AB4480" i="1"/>
  <c r="AB4483" i="1"/>
  <c r="AB4486" i="1"/>
  <c r="AB4489" i="1"/>
  <c r="AB4500" i="1"/>
  <c r="AB4513" i="1"/>
  <c r="AB4529" i="1"/>
  <c r="AB4545" i="1"/>
  <c r="P4342" i="1"/>
  <c r="V4344" i="1"/>
  <c r="AB4344" i="1" s="1"/>
  <c r="P4350" i="1"/>
  <c r="AB4350" i="1" s="1"/>
  <c r="V4352" i="1"/>
  <c r="AB4352" i="1" s="1"/>
  <c r="P4358" i="1"/>
  <c r="AB4358" i="1" s="1"/>
  <c r="V4360" i="1"/>
  <c r="AB4360" i="1" s="1"/>
  <c r="P4366" i="1"/>
  <c r="AB4366" i="1" s="1"/>
  <c r="V4368" i="1"/>
  <c r="AB4368" i="1" s="1"/>
  <c r="P4374" i="1"/>
  <c r="AB4374" i="1" s="1"/>
  <c r="V4376" i="1"/>
  <c r="AB4376" i="1" s="1"/>
  <c r="P4382" i="1"/>
  <c r="AB4382" i="1" s="1"/>
  <c r="V4384" i="1"/>
  <c r="AB4384" i="1" s="1"/>
  <c r="AB4416" i="1"/>
  <c r="AB4418" i="1"/>
  <c r="AB4425" i="1"/>
  <c r="AB4427" i="1"/>
  <c r="AB4432" i="1"/>
  <c r="AB4434" i="1"/>
  <c r="AB4441" i="1"/>
  <c r="AB4443" i="1"/>
  <c r="AB4450" i="1"/>
  <c r="AB4454" i="1"/>
  <c r="AB4458" i="1"/>
  <c r="AB4462" i="1"/>
  <c r="AB4466" i="1"/>
  <c r="AB4469" i="1"/>
  <c r="AB4476" i="1"/>
  <c r="AB4479" i="1"/>
  <c r="AB4482" i="1"/>
  <c r="AB4485" i="1"/>
  <c r="AB4492" i="1"/>
  <c r="AB4346" i="1"/>
  <c r="M4351" i="1"/>
  <c r="AB4351" i="1" s="1"/>
  <c r="S4353" i="1"/>
  <c r="AB4353" i="1" s="1"/>
  <c r="AB4354" i="1"/>
  <c r="M4359" i="1"/>
  <c r="AB4359" i="1" s="1"/>
  <c r="S4361" i="1"/>
  <c r="AB4361" i="1" s="1"/>
  <c r="AB4362" i="1"/>
  <c r="Z4364" i="1"/>
  <c r="AB4364" i="1" s="1"/>
  <c r="M4367" i="1"/>
  <c r="AB4367" i="1" s="1"/>
  <c r="S4369" i="1"/>
  <c r="AB4369" i="1" s="1"/>
  <c r="AB4370" i="1"/>
  <c r="Z4372" i="1"/>
  <c r="AB4372" i="1" s="1"/>
  <c r="M4375" i="1"/>
  <c r="AB4375" i="1" s="1"/>
  <c r="AB4377" i="1"/>
  <c r="S4377" i="1"/>
  <c r="AB4378" i="1"/>
  <c r="Z4380" i="1"/>
  <c r="AB4380" i="1" s="1"/>
  <c r="M4383" i="1"/>
  <c r="AB4383" i="1" s="1"/>
  <c r="S4385" i="1"/>
  <c r="AB4385" i="1" s="1"/>
  <c r="AB4386" i="1"/>
  <c r="Z4388" i="1"/>
  <c r="AB4388" i="1" s="1"/>
  <c r="AB4390" i="1"/>
  <c r="AB4394" i="1"/>
  <c r="AB4398" i="1"/>
  <c r="AB4402" i="1"/>
  <c r="AB4406" i="1"/>
  <c r="AB4342" i="1"/>
  <c r="AB4417" i="1"/>
  <c r="AB4419" i="1"/>
  <c r="AB4426" i="1"/>
  <c r="AB4433" i="1"/>
  <c r="AB4435" i="1"/>
  <c r="AB4442" i="1"/>
  <c r="AB4448" i="1"/>
  <c r="AB4452" i="1"/>
  <c r="AB4456" i="1"/>
  <c r="AB4460" i="1"/>
  <c r="AB4464" i="1"/>
  <c r="AB4468" i="1"/>
  <c r="AB4471" i="1"/>
  <c r="AB4477" i="1"/>
  <c r="AB4484" i="1"/>
  <c r="AB4487" i="1"/>
  <c r="Z4493" i="1"/>
  <c r="AB4493" i="1" s="1"/>
  <c r="M4496" i="1"/>
  <c r="AB4496" i="1" s="1"/>
  <c r="S4498" i="1"/>
  <c r="AB4498" i="1" s="1"/>
  <c r="P4503" i="1"/>
  <c r="V4505" i="1"/>
  <c r="AB4505" i="1" s="1"/>
  <c r="AB4508" i="1"/>
  <c r="M4517" i="1"/>
  <c r="AB4517" i="1" s="1"/>
  <c r="AB4524" i="1"/>
  <c r="AB4540" i="1"/>
  <c r="AB4599" i="1"/>
  <c r="AB4601" i="1"/>
  <c r="AB4606" i="1"/>
  <c r="AB4608" i="1"/>
  <c r="AB4615" i="1"/>
  <c r="AB4617" i="1"/>
  <c r="AB4622" i="1"/>
  <c r="AB4624" i="1"/>
  <c r="AB4631" i="1"/>
  <c r="AB4633" i="1"/>
  <c r="AB4635" i="1"/>
  <c r="AB4519" i="1"/>
  <c r="AB453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P4495" i="1"/>
  <c r="AB4495" i="1" s="1"/>
  <c r="V4497" i="1"/>
  <c r="AB4497" i="1" s="1"/>
  <c r="Z4501" i="1"/>
  <c r="AB4503" i="1"/>
  <c r="M4504" i="1"/>
  <c r="AB4504" i="1" s="1"/>
  <c r="S4506" i="1"/>
  <c r="AB4506" i="1" s="1"/>
  <c r="M4509" i="1"/>
  <c r="AB4509" i="1" s="1"/>
  <c r="V4510" i="1"/>
  <c r="AB4510" i="1" s="1"/>
  <c r="AB4515" i="1"/>
  <c r="S4515" i="1"/>
  <c r="P4520" i="1"/>
  <c r="AB4520" i="1" s="1"/>
  <c r="Z4522" i="1"/>
  <c r="M4525" i="1"/>
  <c r="AB4525" i="1" s="1"/>
  <c r="V4526" i="1"/>
  <c r="AB4526" i="1" s="1"/>
  <c r="AB4531" i="1"/>
  <c r="S4531" i="1"/>
  <c r="P4536" i="1"/>
  <c r="AB4536" i="1" s="1"/>
  <c r="Z4538" i="1"/>
  <c r="M4541" i="1"/>
  <c r="AB4541" i="1" s="1"/>
  <c r="V4542" i="1"/>
  <c r="AB4542" i="1" s="1"/>
  <c r="AB4598" i="1"/>
  <c r="AB4600" i="1"/>
  <c r="AB4607" i="1"/>
  <c r="AB4609" i="1"/>
  <c r="AB4614" i="1"/>
  <c r="AB4616" i="1"/>
  <c r="AB4623" i="1"/>
  <c r="AB4625" i="1"/>
  <c r="AB4630" i="1"/>
  <c r="AB4632" i="1"/>
  <c r="S4494" i="1"/>
  <c r="AB4494" i="1" s="1"/>
  <c r="P4499" i="1"/>
  <c r="AB4499" i="1" s="1"/>
  <c r="V4501" i="1"/>
  <c r="AB4501" i="1" s="1"/>
  <c r="Z4505" i="1"/>
  <c r="AB4507" i="1"/>
  <c r="AB4511" i="1"/>
  <c r="S4511" i="1"/>
  <c r="AB4512" i="1"/>
  <c r="P4516" i="1"/>
  <c r="AB4516" i="1" s="1"/>
  <c r="Z4518" i="1"/>
  <c r="AB4518" i="1" s="1"/>
  <c r="M4521" i="1"/>
  <c r="AB4521" i="1" s="1"/>
  <c r="V4522" i="1"/>
  <c r="AB4522" i="1" s="1"/>
  <c r="S4527" i="1"/>
  <c r="AB4527" i="1" s="1"/>
  <c r="AB4528" i="1"/>
  <c r="P4532" i="1"/>
  <c r="AB4532" i="1" s="1"/>
  <c r="Z4534" i="1"/>
  <c r="AB4534" i="1" s="1"/>
  <c r="M4537" i="1"/>
  <c r="AB4537" i="1" s="1"/>
  <c r="V4538" i="1"/>
  <c r="AB4538" i="1" s="1"/>
  <c r="AB4543" i="1"/>
  <c r="S4543" i="1"/>
  <c r="AB4544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4" i="1"/>
  <c r="AB4603" i="1"/>
  <c r="AB4605" i="1"/>
  <c r="AB4610" i="1"/>
  <c r="AB4619" i="1"/>
  <c r="AB4621" i="1"/>
  <c r="AB4626" i="1"/>
  <c r="AB4650" i="1"/>
  <c r="AB4666" i="1"/>
  <c r="AB4670" i="1"/>
  <c r="AB4672" i="1"/>
  <c r="AB4674" i="1"/>
  <c r="AB4676" i="1"/>
  <c r="AB4678" i="1"/>
  <c r="AB4680" i="1"/>
  <c r="AB4682" i="1"/>
  <c r="AB4684" i="1"/>
  <c r="AB4686" i="1"/>
  <c r="AB4688" i="1"/>
  <c r="AB4690" i="1"/>
  <c r="P4634" i="1"/>
  <c r="V4636" i="1"/>
  <c r="AB4636" i="1" s="1"/>
  <c r="Z4640" i="1"/>
  <c r="AB4642" i="1"/>
  <c r="AB4646" i="1"/>
  <c r="S4646" i="1"/>
  <c r="P4651" i="1"/>
  <c r="AB4651" i="1" s="1"/>
  <c r="Z4653" i="1"/>
  <c r="M4656" i="1"/>
  <c r="AB4656" i="1" s="1"/>
  <c r="V4657" i="1"/>
  <c r="AB4657" i="1" s="1"/>
  <c r="AB4662" i="1"/>
  <c r="S4662" i="1"/>
  <c r="P4667" i="1"/>
  <c r="AB4667" i="1" s="1"/>
  <c r="AB4709" i="1"/>
  <c r="AB4711" i="1"/>
  <c r="P4638" i="1"/>
  <c r="AB4638" i="1" s="1"/>
  <c r="V4640" i="1"/>
  <c r="AB4640" i="1" s="1"/>
  <c r="AB4643" i="1"/>
  <c r="P4647" i="1"/>
  <c r="AB4647" i="1" s="1"/>
  <c r="Z4649" i="1"/>
  <c r="AB4649" i="1" s="1"/>
  <c r="M4652" i="1"/>
  <c r="AB4652" i="1" s="1"/>
  <c r="V4653" i="1"/>
  <c r="AB4653" i="1" s="1"/>
  <c r="AB4658" i="1"/>
  <c r="S4658" i="1"/>
  <c r="AB4659" i="1"/>
  <c r="P4663" i="1"/>
  <c r="AB4663" i="1" s="1"/>
  <c r="Z4665" i="1"/>
  <c r="AB4665" i="1" s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14" i="1"/>
  <c r="AB4716" i="1"/>
  <c r="AB4720" i="1"/>
  <c r="AB4634" i="1"/>
  <c r="AB4655" i="1"/>
  <c r="AB4710" i="1"/>
  <c r="AB4712" i="1"/>
  <c r="V4715" i="1"/>
  <c r="AB4715" i="1" s="1"/>
  <c r="Z4719" i="1"/>
  <c r="AB4721" i="1"/>
  <c r="M4722" i="1"/>
  <c r="AB4722" i="1" s="1"/>
  <c r="S4724" i="1"/>
  <c r="AB4724" i="1" s="1"/>
  <c r="AB4727" i="1"/>
  <c r="AB4734" i="1"/>
  <c r="AB4755" i="1"/>
  <c r="AB4767" i="1"/>
  <c r="AB4773" i="1"/>
  <c r="P4717" i="1"/>
  <c r="V4719" i="1"/>
  <c r="AB4719" i="1" s="1"/>
  <c r="Z4723" i="1"/>
  <c r="AB4723" i="1" s="1"/>
  <c r="AB4725" i="1"/>
  <c r="AB4729" i="1"/>
  <c r="AB4731" i="1"/>
  <c r="AB4738" i="1"/>
  <c r="AB4740" i="1"/>
  <c r="AB4742" i="1"/>
  <c r="AB4744" i="1"/>
  <c r="AB4746" i="1"/>
  <c r="AB4748" i="1"/>
  <c r="AB4750" i="1"/>
  <c r="AB4757" i="1"/>
  <c r="AB4761" i="1"/>
  <c r="AB4764" i="1"/>
  <c r="AB4769" i="1"/>
  <c r="AB4717" i="1"/>
  <c r="AB4730" i="1"/>
  <c r="AB4737" i="1"/>
  <c r="AB4739" i="1"/>
  <c r="AB4741" i="1"/>
  <c r="AB4743" i="1"/>
  <c r="AB4745" i="1"/>
  <c r="AB4747" i="1"/>
  <c r="AB4749" i="1"/>
  <c r="AB4752" i="1"/>
  <c r="AB4759" i="1"/>
  <c r="AB4782" i="1"/>
  <c r="M4792" i="1"/>
  <c r="AB4795" i="1"/>
  <c r="AB4802" i="1"/>
  <c r="AB4804" i="1"/>
  <c r="AB4811" i="1"/>
  <c r="AB4818" i="1"/>
  <c r="AB4820" i="1"/>
  <c r="AB4826" i="1"/>
  <c r="AB4835" i="1"/>
  <c r="AB4839" i="1"/>
  <c r="AB4842" i="1"/>
  <c r="AB4846" i="1"/>
  <c r="AB4758" i="1"/>
  <c r="Z4772" i="1"/>
  <c r="AB4774" i="1"/>
  <c r="AB4778" i="1"/>
  <c r="S4778" i="1"/>
  <c r="P4783" i="1"/>
  <c r="AB4783" i="1" s="1"/>
  <c r="M4788" i="1"/>
  <c r="AB4788" i="1" s="1"/>
  <c r="V4789" i="1"/>
  <c r="AB4789" i="1" s="1"/>
  <c r="AB4792" i="1"/>
  <c r="AB4799" i="1"/>
  <c r="AB4806" i="1"/>
  <c r="AB4808" i="1"/>
  <c r="AB4815" i="1"/>
  <c r="P4754" i="1"/>
  <c r="AB4754" i="1" s="1"/>
  <c r="V4756" i="1"/>
  <c r="AB4756" i="1" s="1"/>
  <c r="Z4760" i="1"/>
  <c r="AB4760" i="1" s="1"/>
  <c r="AB4762" i="1"/>
  <c r="M4763" i="1"/>
  <c r="AB4763" i="1" s="1"/>
  <c r="S4765" i="1"/>
  <c r="AB4765" i="1" s="1"/>
  <c r="P4770" i="1"/>
  <c r="AB4770" i="1" s="1"/>
  <c r="V4772" i="1"/>
  <c r="AB4772" i="1" s="1"/>
  <c r="AB4775" i="1"/>
  <c r="P4779" i="1"/>
  <c r="AB4779" i="1" s="1"/>
  <c r="Z4781" i="1"/>
  <c r="AB4781" i="1" s="1"/>
  <c r="M4784" i="1"/>
  <c r="AB4784" i="1" s="1"/>
  <c r="V4785" i="1"/>
  <c r="AB4785" i="1" s="1"/>
  <c r="S4790" i="1"/>
  <c r="AB4790" i="1" s="1"/>
  <c r="AB4791" i="1"/>
  <c r="AB4794" i="1"/>
  <c r="AB4796" i="1"/>
  <c r="AB4803" i="1"/>
  <c r="AB4810" i="1"/>
  <c r="AB4812" i="1"/>
  <c r="AB4819" i="1"/>
  <c r="AB4831" i="1"/>
  <c r="AB4837" i="1"/>
  <c r="AB4766" i="1"/>
  <c r="AB4787" i="1"/>
  <c r="AB4844" i="1"/>
  <c r="AB4883" i="1"/>
  <c r="AB4897" i="1"/>
  <c r="AB4902" i="1"/>
  <c r="AB4921" i="1"/>
  <c r="AB4926" i="1"/>
  <c r="AB4953" i="1"/>
  <c r="AB4836" i="1"/>
  <c r="AB4851" i="1"/>
  <c r="AB4858" i="1"/>
  <c r="AB4905" i="1"/>
  <c r="AB4913" i="1"/>
  <c r="AB4918" i="1"/>
  <c r="AB5001" i="1"/>
  <c r="Z4822" i="1"/>
  <c r="AB4822" i="1" s="1"/>
  <c r="AB4824" i="1"/>
  <c r="M4825" i="1"/>
  <c r="AB4825" i="1" s="1"/>
  <c r="S4827" i="1"/>
  <c r="AB4827" i="1" s="1"/>
  <c r="P4832" i="1"/>
  <c r="AB4832" i="1" s="1"/>
  <c r="V4834" i="1"/>
  <c r="AB4834" i="1" s="1"/>
  <c r="Z4838" i="1"/>
  <c r="AB4838" i="1" s="1"/>
  <c r="AB4840" i="1"/>
  <c r="M4841" i="1"/>
  <c r="AB4841" i="1" s="1"/>
  <c r="S4843" i="1"/>
  <c r="AB4843" i="1" s="1"/>
  <c r="S4847" i="1"/>
  <c r="AB4847" i="1" s="1"/>
  <c r="V4855" i="1"/>
  <c r="S4860" i="1"/>
  <c r="AB4867" i="1"/>
  <c r="Z4871" i="1"/>
  <c r="AB4874" i="1"/>
  <c r="AB4886" i="1"/>
  <c r="AB4890" i="1"/>
  <c r="Z4899" i="1"/>
  <c r="AB4899" i="1" s="1"/>
  <c r="S4904" i="1"/>
  <c r="AB4904" i="1" s="1"/>
  <c r="AB4910" i="1"/>
  <c r="AB4915" i="1"/>
  <c r="AB4937" i="1"/>
  <c r="AB4942" i="1"/>
  <c r="AB4983" i="1"/>
  <c r="AB4992" i="1"/>
  <c r="AB4999" i="1"/>
  <c r="Z4850" i="1"/>
  <c r="AB4852" i="1"/>
  <c r="M4853" i="1"/>
  <c r="AB4853" i="1" s="1"/>
  <c r="S4855" i="1"/>
  <c r="AB4855" i="1" s="1"/>
  <c r="P4860" i="1"/>
  <c r="AB4860" i="1" s="1"/>
  <c r="V4862" i="1"/>
  <c r="AB4862" i="1" s="1"/>
  <c r="Z4866" i="1"/>
  <c r="AB4868" i="1"/>
  <c r="M4869" i="1"/>
  <c r="AB4869" i="1" s="1"/>
  <c r="S4871" i="1"/>
  <c r="AB4871" i="1" s="1"/>
  <c r="P4876" i="1"/>
  <c r="AB4876" i="1" s="1"/>
  <c r="V4878" i="1"/>
  <c r="AB4878" i="1" s="1"/>
  <c r="Z4882" i="1"/>
  <c r="AB4884" i="1"/>
  <c r="S4888" i="1"/>
  <c r="AB4888" i="1" s="1"/>
  <c r="P4893" i="1"/>
  <c r="AB4893" i="1" s="1"/>
  <c r="Z4895" i="1"/>
  <c r="M4898" i="1"/>
  <c r="AB4898" i="1" s="1"/>
  <c r="S4900" i="1"/>
  <c r="AB4900" i="1" s="1"/>
  <c r="Z4903" i="1"/>
  <c r="M4906" i="1"/>
  <c r="AB4906" i="1" s="1"/>
  <c r="AB4908" i="1"/>
  <c r="S4908" i="1"/>
  <c r="Z4911" i="1"/>
  <c r="M4914" i="1"/>
  <c r="AB4914" i="1" s="1"/>
  <c r="S4916" i="1"/>
  <c r="AB4916" i="1" s="1"/>
  <c r="Z4919" i="1"/>
  <c r="M4922" i="1"/>
  <c r="AB4922" i="1" s="1"/>
  <c r="S4924" i="1"/>
  <c r="AB4924" i="1" s="1"/>
  <c r="Z4927" i="1"/>
  <c r="M4934" i="1"/>
  <c r="AB4934" i="1" s="1"/>
  <c r="AB4945" i="1"/>
  <c r="M4950" i="1"/>
  <c r="V4956" i="1"/>
  <c r="AB4956" i="1" s="1"/>
  <c r="P4848" i="1"/>
  <c r="AB4848" i="1" s="1"/>
  <c r="V4850" i="1"/>
  <c r="AB4850" i="1" s="1"/>
  <c r="Z4854" i="1"/>
  <c r="AB4854" i="1" s="1"/>
  <c r="AB4856" i="1"/>
  <c r="M4857" i="1"/>
  <c r="AB4857" i="1" s="1"/>
  <c r="S4859" i="1"/>
  <c r="AB4859" i="1" s="1"/>
  <c r="P4864" i="1"/>
  <c r="AB4864" i="1" s="1"/>
  <c r="V4866" i="1"/>
  <c r="AB4866" i="1" s="1"/>
  <c r="Z4870" i="1"/>
  <c r="AB4870" i="1" s="1"/>
  <c r="AB4872" i="1"/>
  <c r="M4873" i="1"/>
  <c r="AB4873" i="1" s="1"/>
  <c r="S4875" i="1"/>
  <c r="AB4875" i="1" s="1"/>
  <c r="P4880" i="1"/>
  <c r="AB4880" i="1" s="1"/>
  <c r="V4882" i="1"/>
  <c r="AB4882" i="1" s="1"/>
  <c r="AB4885" i="1"/>
  <c r="P4889" i="1"/>
  <c r="AB4889" i="1" s="1"/>
  <c r="Z4891" i="1"/>
  <c r="AB4891" i="1" s="1"/>
  <c r="M4894" i="1"/>
  <c r="AB4894" i="1" s="1"/>
  <c r="V4895" i="1"/>
  <c r="AB4895" i="1" s="1"/>
  <c r="P4901" i="1"/>
  <c r="AB4901" i="1" s="1"/>
  <c r="V4903" i="1"/>
  <c r="AB4903" i="1" s="1"/>
  <c r="P4909" i="1"/>
  <c r="AB4909" i="1" s="1"/>
  <c r="V4911" i="1"/>
  <c r="AB4911" i="1" s="1"/>
  <c r="P4917" i="1"/>
  <c r="AB4917" i="1" s="1"/>
  <c r="V4919" i="1"/>
  <c r="AB4919" i="1" s="1"/>
  <c r="P4925" i="1"/>
  <c r="AB4925" i="1" s="1"/>
  <c r="V4927" i="1"/>
  <c r="AB4927" i="1" s="1"/>
  <c r="M4930" i="1"/>
  <c r="AB4930" i="1" s="1"/>
  <c r="Z4939" i="1"/>
  <c r="AB4939" i="1" s="1"/>
  <c r="S4944" i="1"/>
  <c r="AB4944" i="1" s="1"/>
  <c r="AB4950" i="1"/>
  <c r="AB4978" i="1"/>
  <c r="AB4980" i="1"/>
  <c r="P4929" i="1"/>
  <c r="AB4929" i="1" s="1"/>
  <c r="S4932" i="1"/>
  <c r="AB4932" i="1" s="1"/>
  <c r="M4938" i="1"/>
  <c r="AB4938" i="1" s="1"/>
  <c r="S4940" i="1"/>
  <c r="AB4940" i="1" s="1"/>
  <c r="Z4943" i="1"/>
  <c r="M4946" i="1"/>
  <c r="AB4946" i="1" s="1"/>
  <c r="S4948" i="1"/>
  <c r="AB4948" i="1" s="1"/>
  <c r="AB4949" i="1"/>
  <c r="Z4951" i="1"/>
  <c r="M4954" i="1"/>
  <c r="V4957" i="1"/>
  <c r="AB4957" i="1" s="1"/>
  <c r="AB4960" i="1"/>
  <c r="AB4971" i="1"/>
  <c r="V4972" i="1"/>
  <c r="AB4975" i="1"/>
  <c r="Z4976" i="1"/>
  <c r="AB4982" i="1"/>
  <c r="AB4987" i="1"/>
  <c r="S4928" i="1"/>
  <c r="AB4928" i="1" s="1"/>
  <c r="P4933" i="1"/>
  <c r="AB4933" i="1" s="1"/>
  <c r="V4935" i="1"/>
  <c r="AB4935" i="1" s="1"/>
  <c r="P4941" i="1"/>
  <c r="AB4941" i="1" s="1"/>
  <c r="V4943" i="1"/>
  <c r="AB4943" i="1" s="1"/>
  <c r="P4949" i="1"/>
  <c r="V4951" i="1"/>
  <c r="AB4951" i="1" s="1"/>
  <c r="AB4954" i="1"/>
  <c r="P4955" i="1"/>
  <c r="AB4955" i="1" s="1"/>
  <c r="S4962" i="1"/>
  <c r="AB4962" i="1" s="1"/>
  <c r="S4965" i="1"/>
  <c r="AB4965" i="1" s="1"/>
  <c r="P4970" i="1"/>
  <c r="AB4970" i="1" s="1"/>
  <c r="Z4973" i="1"/>
  <c r="AB4973" i="1" s="1"/>
  <c r="M4976" i="1"/>
  <c r="AB4976" i="1" s="1"/>
  <c r="M4979" i="1"/>
  <c r="AB4979" i="1" s="1"/>
  <c r="P4991" i="1"/>
  <c r="AB4994" i="1"/>
  <c r="AB4996" i="1"/>
  <c r="Z4956" i="1"/>
  <c r="AB4958" i="1"/>
  <c r="M4959" i="1"/>
  <c r="AB4959" i="1" s="1"/>
  <c r="S4961" i="1"/>
  <c r="AB4961" i="1" s="1"/>
  <c r="P4966" i="1"/>
  <c r="AB4966" i="1" s="1"/>
  <c r="V4968" i="1"/>
  <c r="AB4968" i="1" s="1"/>
  <c r="Z4972" i="1"/>
  <c r="AB4972" i="1" s="1"/>
  <c r="AB4974" i="1"/>
  <c r="M4975" i="1"/>
  <c r="S4977" i="1"/>
  <c r="AB4977" i="1" s="1"/>
  <c r="Z4981" i="1"/>
  <c r="AB4981" i="1" s="1"/>
  <c r="M4984" i="1"/>
  <c r="AB4984" i="1" s="1"/>
  <c r="V4985" i="1"/>
  <c r="AB4985" i="1" s="1"/>
  <c r="S4990" i="1"/>
  <c r="AB4990" i="1" s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<sst xmlns="http://schemas.openxmlformats.org/spreadsheetml/2006/main" count="33" uniqueCount="20">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</sst>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4%20-%20NOVA/02%20-%20FEVEREIRO/PCF/13.2%20PCF%20em%20Excel-%20FEV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Planilha2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02/2024</v>
          </cell>
          <cell r="I12">
            <v>0</v>
          </cell>
          <cell r="J12">
            <v>107.6032</v>
          </cell>
          <cell r="L12">
            <v>51.59</v>
          </cell>
          <cell r="M12">
            <v>28.24</v>
          </cell>
          <cell r="O12">
            <v>2.0699999999999998</v>
          </cell>
          <cell r="S12">
            <v>84.72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02/2024</v>
          </cell>
          <cell r="I13">
            <v>0</v>
          </cell>
          <cell r="J13">
            <v>959.6</v>
          </cell>
          <cell r="M13">
            <v>0</v>
          </cell>
          <cell r="O13">
            <v>16.59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02/2024</v>
          </cell>
          <cell r="I14">
            <v>0</v>
          </cell>
          <cell r="J14">
            <v>301.71840099999997</v>
          </cell>
          <cell r="L14">
            <v>51.59</v>
          </cell>
          <cell r="M14">
            <v>28.24</v>
          </cell>
          <cell r="O14">
            <v>2.0699999999999998</v>
          </cell>
          <cell r="S14">
            <v>0</v>
          </cell>
          <cell r="U14">
            <v>69.41</v>
          </cell>
          <cell r="X14" t="str">
            <v>AUXÍLIO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02/2024</v>
          </cell>
          <cell r="I15">
            <v>0</v>
          </cell>
          <cell r="J15">
            <v>149.62</v>
          </cell>
          <cell r="M15">
            <v>0</v>
          </cell>
          <cell r="O15">
            <v>2.0699999999999998</v>
          </cell>
          <cell r="S15">
            <v>84.72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ADRIANA AUGUSTO DE FARIAS SILVA</v>
          </cell>
          <cell r="F16" t="str">
            <v>2 - Outros Profissionais da Saúde</v>
          </cell>
          <cell r="G16" t="str">
            <v>3222-05</v>
          </cell>
          <cell r="H16" t="str">
            <v>02/2024</v>
          </cell>
          <cell r="I16">
            <v>0</v>
          </cell>
          <cell r="J16">
            <v>296.07040000000001</v>
          </cell>
          <cell r="L16">
            <v>51.59</v>
          </cell>
          <cell r="M16">
            <v>28.24</v>
          </cell>
          <cell r="O16">
            <v>2.0699999999999998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02/2024</v>
          </cell>
          <cell r="I17">
            <v>0</v>
          </cell>
          <cell r="J17">
            <v>117.77200000000001</v>
          </cell>
          <cell r="L17">
            <v>51.59</v>
          </cell>
          <cell r="M17">
            <v>28.24</v>
          </cell>
          <cell r="O17">
            <v>2.0699999999999998</v>
          </cell>
          <cell r="S17">
            <v>52.53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02/2024</v>
          </cell>
          <cell r="I18">
            <v>0</v>
          </cell>
          <cell r="J18">
            <v>0</v>
          </cell>
          <cell r="M18">
            <v>0</v>
          </cell>
          <cell r="O18">
            <v>2.0699999999999998</v>
          </cell>
          <cell r="S18">
            <v>0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MARIA DA SILVA ALVES</v>
          </cell>
          <cell r="F19" t="str">
            <v>2 - Outros Profissionais da Saúde</v>
          </cell>
          <cell r="G19" t="str">
            <v>3222-05</v>
          </cell>
          <cell r="H19" t="str">
            <v>02/2024</v>
          </cell>
          <cell r="I19">
            <v>0</v>
          </cell>
          <cell r="J19">
            <v>278.07839999999999</v>
          </cell>
          <cell r="L19">
            <v>51.59</v>
          </cell>
          <cell r="M19">
            <v>28.24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SANTOS MEDEIROS DA COSTA</v>
          </cell>
          <cell r="F20" t="str">
            <v>1 - Médico</v>
          </cell>
          <cell r="G20" t="str">
            <v>2251-51</v>
          </cell>
          <cell r="H20" t="str">
            <v>02/2024</v>
          </cell>
          <cell r="I20">
            <v>0</v>
          </cell>
          <cell r="J20">
            <v>451.536</v>
          </cell>
          <cell r="M20">
            <v>0</v>
          </cell>
          <cell r="O20">
            <v>16.59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YASMIN BARRETO FERREIRA</v>
          </cell>
          <cell r="F21" t="str">
            <v>2 - Outros Profissionais da Saúde</v>
          </cell>
          <cell r="G21" t="str">
            <v>2235-05</v>
          </cell>
          <cell r="H21" t="str">
            <v>02/2024</v>
          </cell>
          <cell r="I21">
            <v>0</v>
          </cell>
          <cell r="J21">
            <v>466.96319999999997</v>
          </cell>
          <cell r="M21">
            <v>0</v>
          </cell>
          <cell r="O21">
            <v>4.3499999999999996</v>
          </cell>
          <cell r="S21">
            <v>0</v>
          </cell>
          <cell r="U21">
            <v>120.26</v>
          </cell>
          <cell r="X21" t="str">
            <v>AUXÍLIO CRECHE</v>
          </cell>
        </row>
        <row r="22">
          <cell r="C22" t="str">
            <v>HOSPITAL MIGUEL ARRAES - CG. Nº 023/2022</v>
          </cell>
          <cell r="E22" t="str">
            <v>ADRIANO PEREIRA ALVES</v>
          </cell>
          <cell r="F22" t="str">
            <v>3 - Administrativo</v>
          </cell>
          <cell r="G22" t="str">
            <v>5174-10</v>
          </cell>
          <cell r="H22" t="str">
            <v>02/2024</v>
          </cell>
          <cell r="I22">
            <v>0</v>
          </cell>
          <cell r="J22">
            <v>68.152799999999999</v>
          </cell>
          <cell r="L22">
            <v>51.59</v>
          </cell>
          <cell r="M22">
            <v>28.24</v>
          </cell>
          <cell r="O22">
            <v>2.0699999999999998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ADRIELLY JULLIANE DA SILVA ARRUDA</v>
          </cell>
          <cell r="F23" t="str">
            <v>2 - Outros Profissionais da Saúde</v>
          </cell>
          <cell r="G23" t="str">
            <v>3222-05</v>
          </cell>
          <cell r="H23" t="str">
            <v>02/2024</v>
          </cell>
          <cell r="I23">
            <v>0</v>
          </cell>
          <cell r="J23">
            <v>314.59199999999998</v>
          </cell>
          <cell r="M23">
            <v>0</v>
          </cell>
          <cell r="O23">
            <v>2.0699999999999998</v>
          </cell>
          <cell r="S23">
            <v>0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ADRIELLY RAFAELA DE OLIVEIRA ALVES</v>
          </cell>
          <cell r="F24" t="str">
            <v>2 - Outros Profissionais da Saúde</v>
          </cell>
          <cell r="G24" t="str">
            <v>3222-05</v>
          </cell>
          <cell r="H24" t="str">
            <v>02/2024</v>
          </cell>
          <cell r="I24">
            <v>0</v>
          </cell>
          <cell r="J24">
            <v>299.72640000000001</v>
          </cell>
          <cell r="M24">
            <v>0</v>
          </cell>
          <cell r="O24">
            <v>2.0699999999999998</v>
          </cell>
          <cell r="S24">
            <v>84.72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ADRIENNE FELICIANA PAIVA DE MORAIS</v>
          </cell>
          <cell r="F25" t="str">
            <v>2 - Outros Profissionais da Saúde</v>
          </cell>
          <cell r="G25" t="str">
            <v>3222-05</v>
          </cell>
          <cell r="H25" t="str">
            <v>02/2024</v>
          </cell>
          <cell r="I25">
            <v>0</v>
          </cell>
          <cell r="J25">
            <v>65.516800000000003</v>
          </cell>
          <cell r="M25">
            <v>0</v>
          </cell>
          <cell r="O25">
            <v>2.0699999999999998</v>
          </cell>
          <cell r="S25">
            <v>33.89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ADRYELLE RHAYANNE MELO DO NASCIMENTO</v>
          </cell>
          <cell r="F26" t="str">
            <v>3 - Administrativo</v>
          </cell>
          <cell r="G26" t="str">
            <v>4141-05</v>
          </cell>
          <cell r="H26" t="str">
            <v>02/2024</v>
          </cell>
          <cell r="I26">
            <v>0</v>
          </cell>
          <cell r="J26">
            <v>205.4408</v>
          </cell>
          <cell r="L26">
            <v>51.59</v>
          </cell>
          <cell r="M26">
            <v>30</v>
          </cell>
          <cell r="O26">
            <v>2.0699999999999998</v>
          </cell>
          <cell r="S26">
            <v>0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ADSON REGIS DE BARROS SILVA</v>
          </cell>
          <cell r="F27" t="str">
            <v>2 - Outros Profissionais da Saúde</v>
          </cell>
          <cell r="G27" t="str">
            <v>2234-05</v>
          </cell>
          <cell r="H27" t="str">
            <v>02/2024</v>
          </cell>
          <cell r="I27">
            <v>0</v>
          </cell>
          <cell r="J27">
            <v>311.54320000000001</v>
          </cell>
          <cell r="L27">
            <v>51.59</v>
          </cell>
          <cell r="M27">
            <v>16.329999999999998</v>
          </cell>
          <cell r="O27">
            <v>2.0699999999999998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ALANE EDUARDO DE SOUZA</v>
          </cell>
          <cell r="F28" t="str">
            <v>2 - Outros Profissionais da Saúde</v>
          </cell>
          <cell r="G28" t="str">
            <v>3222-05</v>
          </cell>
          <cell r="H28" t="str">
            <v>02/2024</v>
          </cell>
          <cell r="I28">
            <v>0</v>
          </cell>
          <cell r="J28">
            <v>310.2432</v>
          </cell>
          <cell r="M28">
            <v>0</v>
          </cell>
          <cell r="O28">
            <v>2.0699999999999998</v>
          </cell>
          <cell r="S28">
            <v>78.790000000000006</v>
          </cell>
          <cell r="U28">
            <v>62.47</v>
          </cell>
          <cell r="X28" t="str">
            <v>AUXÍLIO CRECHE</v>
          </cell>
        </row>
        <row r="29">
          <cell r="C29" t="str">
            <v>HOSPITAL MIGUEL ARRAES - CG. Nº 023/2022</v>
          </cell>
          <cell r="E29" t="str">
            <v>ALBERICO ALVES DO NASCIMENTO</v>
          </cell>
          <cell r="F29" t="str">
            <v>3 - Administrativo</v>
          </cell>
          <cell r="G29" t="str">
            <v>5174-10</v>
          </cell>
          <cell r="H29" t="str">
            <v>02/2024</v>
          </cell>
          <cell r="I29">
            <v>0</v>
          </cell>
          <cell r="J29">
            <v>104.4512</v>
          </cell>
          <cell r="L29">
            <v>51.59</v>
          </cell>
          <cell r="M29">
            <v>28.24</v>
          </cell>
          <cell r="O29">
            <v>2.0699999999999998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ALBERTO ALVES BARBOSA</v>
          </cell>
          <cell r="F30" t="str">
            <v>2 - Outros Profissionais da Saúde</v>
          </cell>
          <cell r="G30" t="str">
            <v>3241-15</v>
          </cell>
          <cell r="H30" t="str">
            <v>02/2024</v>
          </cell>
          <cell r="I30">
            <v>0</v>
          </cell>
          <cell r="J30">
            <v>346.05520000000001</v>
          </cell>
          <cell r="M30">
            <v>0</v>
          </cell>
          <cell r="O30">
            <v>2.0699999999999998</v>
          </cell>
          <cell r="S30">
            <v>0</v>
          </cell>
          <cell r="U30">
            <v>0</v>
          </cell>
        </row>
        <row r="31">
          <cell r="C31" t="str">
            <v>HOSPITAL MIGUEL ARRAES - CG. Nº 023/2022</v>
          </cell>
          <cell r="E31" t="str">
            <v>ALCILENE ELIAS DO NASCIMENTO SILVA</v>
          </cell>
          <cell r="F31" t="str">
            <v>2 - Outros Profissionais da Saúde</v>
          </cell>
          <cell r="G31" t="str">
            <v>3222-05</v>
          </cell>
          <cell r="H31" t="str">
            <v>02/2024</v>
          </cell>
          <cell r="I31">
            <v>0</v>
          </cell>
          <cell r="J31">
            <v>309.26479999999998</v>
          </cell>
          <cell r="M31">
            <v>0</v>
          </cell>
          <cell r="O31">
            <v>2.0699999999999998</v>
          </cell>
          <cell r="S31">
            <v>72.010000000000005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ALDECI DOS SANTOS DE LIMA</v>
          </cell>
          <cell r="F32" t="str">
            <v>3 - Administrativo</v>
          </cell>
          <cell r="G32" t="str">
            <v>5134-30</v>
          </cell>
          <cell r="H32" t="str">
            <v>02/2024</v>
          </cell>
          <cell r="I32">
            <v>0</v>
          </cell>
          <cell r="J32">
            <v>264.15440000000001</v>
          </cell>
          <cell r="M32">
            <v>0</v>
          </cell>
          <cell r="O32">
            <v>2.0699999999999998</v>
          </cell>
          <cell r="S32">
            <v>0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ALDEMIR OLIMPIO FELIX</v>
          </cell>
          <cell r="F33" t="str">
            <v>2 - Outros Profissionais da Saúde</v>
          </cell>
          <cell r="G33" t="str">
            <v>3241-15</v>
          </cell>
          <cell r="H33" t="str">
            <v>02/2024</v>
          </cell>
          <cell r="I33">
            <v>0</v>
          </cell>
          <cell r="J33">
            <v>289.34399999999999</v>
          </cell>
          <cell r="M33">
            <v>0</v>
          </cell>
          <cell r="O33">
            <v>2.0699999999999998</v>
          </cell>
          <cell r="S33">
            <v>0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ALDENEIDE MARIA DOS SANTOS DE SOUZA</v>
          </cell>
          <cell r="F34" t="str">
            <v>3 - Administrativo</v>
          </cell>
          <cell r="G34" t="str">
            <v>4110-10</v>
          </cell>
          <cell r="H34" t="str">
            <v>02/2024</v>
          </cell>
          <cell r="I34">
            <v>0</v>
          </cell>
          <cell r="J34">
            <v>121.3064</v>
          </cell>
          <cell r="M34">
            <v>0</v>
          </cell>
          <cell r="O34">
            <v>2.0699999999999998</v>
          </cell>
          <cell r="S34">
            <v>0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ALECYA RILLARY DE LIMA ALMEIDA</v>
          </cell>
          <cell r="F35" t="str">
            <v>3 - Administrativo</v>
          </cell>
          <cell r="G35" t="str">
            <v>4110-10</v>
          </cell>
          <cell r="H35" t="str">
            <v>02/2024</v>
          </cell>
          <cell r="I35">
            <v>0</v>
          </cell>
          <cell r="J35">
            <v>112.3528</v>
          </cell>
          <cell r="L35">
            <v>51.59</v>
          </cell>
          <cell r="M35">
            <v>28.24</v>
          </cell>
          <cell r="O35">
            <v>2.0699999999999998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ALESSANDRA PEREIRA DE SOUSA FERREIRA</v>
          </cell>
          <cell r="F36" t="str">
            <v>3 - Administrativo</v>
          </cell>
          <cell r="G36" t="str">
            <v>4110-10</v>
          </cell>
          <cell r="H36" t="str">
            <v>02/2024</v>
          </cell>
          <cell r="I36">
            <v>0</v>
          </cell>
          <cell r="J36">
            <v>113.6784</v>
          </cell>
          <cell r="M36">
            <v>0</v>
          </cell>
          <cell r="O36">
            <v>2.0699999999999998</v>
          </cell>
          <cell r="S36">
            <v>84.72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ALEXANDRA SOARES MOREIRA</v>
          </cell>
          <cell r="F37" t="str">
            <v>2 - Outros Profissionais da Saúde</v>
          </cell>
          <cell r="G37" t="str">
            <v>3222-05</v>
          </cell>
          <cell r="H37" t="str">
            <v>02/2024</v>
          </cell>
          <cell r="I37">
            <v>0</v>
          </cell>
          <cell r="J37">
            <v>295.37520000000001</v>
          </cell>
          <cell r="L37">
            <v>51.59</v>
          </cell>
          <cell r="M37">
            <v>28.24</v>
          </cell>
          <cell r="O37">
            <v>2.0699999999999998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ALEXANDRE BENEDITO DA SILVA</v>
          </cell>
          <cell r="F38" t="str">
            <v>2 - Outros Profissionais da Saúde</v>
          </cell>
          <cell r="G38" t="str">
            <v>3222-05</v>
          </cell>
          <cell r="H38" t="str">
            <v>02/2024</v>
          </cell>
          <cell r="I38">
            <v>0</v>
          </cell>
          <cell r="J38">
            <v>301.46800000000002</v>
          </cell>
          <cell r="L38">
            <v>51.59</v>
          </cell>
          <cell r="M38">
            <v>28.24</v>
          </cell>
          <cell r="O38">
            <v>2.0699999999999998</v>
          </cell>
          <cell r="S38">
            <v>0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ALEXANDRE EUCLIDES LIMA DECOTE</v>
          </cell>
          <cell r="F39" t="str">
            <v>2 - Outros Profissionais da Saúde</v>
          </cell>
          <cell r="G39" t="str">
            <v>3222-05</v>
          </cell>
          <cell r="H39" t="str">
            <v>02/2024</v>
          </cell>
          <cell r="I39">
            <v>0</v>
          </cell>
          <cell r="J39">
            <v>305.66239999999999</v>
          </cell>
          <cell r="L39">
            <v>51.59</v>
          </cell>
          <cell r="M39">
            <v>28.24</v>
          </cell>
          <cell r="O39">
            <v>2.0699999999999998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FRANCISCO COSTA DA SILVA</v>
          </cell>
          <cell r="F40" t="str">
            <v>2 - Outros Profissionais da Saúde</v>
          </cell>
          <cell r="G40" t="str">
            <v>5151-10</v>
          </cell>
          <cell r="H40" t="str">
            <v>02/2024</v>
          </cell>
          <cell r="I40">
            <v>0</v>
          </cell>
          <cell r="J40">
            <v>158.5872</v>
          </cell>
          <cell r="M40">
            <v>0</v>
          </cell>
          <cell r="O40">
            <v>2.0699999999999998</v>
          </cell>
          <cell r="S40">
            <v>0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MAGNUM TIGRE DA SILVA</v>
          </cell>
          <cell r="F41" t="str">
            <v>3 - Administrativo</v>
          </cell>
          <cell r="G41" t="str">
            <v>2149-15</v>
          </cell>
          <cell r="H41" t="str">
            <v>02/2024</v>
          </cell>
          <cell r="I41">
            <v>0</v>
          </cell>
          <cell r="J41">
            <v>662.22800000000007</v>
          </cell>
          <cell r="L41">
            <v>51.59</v>
          </cell>
          <cell r="M41">
            <v>30</v>
          </cell>
          <cell r="O41">
            <v>2.0699999999999998</v>
          </cell>
          <cell r="S41">
            <v>0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MESSIAS DA SILVA</v>
          </cell>
          <cell r="F42" t="str">
            <v>2 - Outros Profissionais da Saúde</v>
          </cell>
          <cell r="G42" t="str">
            <v>5151-10</v>
          </cell>
          <cell r="H42" t="str">
            <v>02/2024</v>
          </cell>
          <cell r="I42">
            <v>0</v>
          </cell>
          <cell r="J42">
            <v>141.19999999999999</v>
          </cell>
          <cell r="L42">
            <v>51.59</v>
          </cell>
          <cell r="M42">
            <v>28.24</v>
          </cell>
          <cell r="O42">
            <v>2.0699999999999998</v>
          </cell>
          <cell r="S42">
            <v>84.72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ALEXEYEVILA LEITE CAVALCANTE DO REGO</v>
          </cell>
          <cell r="F43" t="str">
            <v>3 - Administrativo</v>
          </cell>
          <cell r="G43" t="str">
            <v>4110-10</v>
          </cell>
          <cell r="H43" t="str">
            <v>02/2024</v>
          </cell>
          <cell r="I43">
            <v>0</v>
          </cell>
          <cell r="J43">
            <v>110.72</v>
          </cell>
          <cell r="M43">
            <v>0</v>
          </cell>
          <cell r="O43">
            <v>2.0699999999999998</v>
          </cell>
          <cell r="S43">
            <v>83.63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ALEXSANDRA ALVES MATIAS DA SILVA</v>
          </cell>
          <cell r="F44" t="str">
            <v>2 - Outros Profissionais da Saúde</v>
          </cell>
          <cell r="G44" t="str">
            <v>3222-05</v>
          </cell>
          <cell r="H44" t="str">
            <v>02/2024</v>
          </cell>
          <cell r="I44">
            <v>0</v>
          </cell>
          <cell r="J44">
            <v>284.30720000000002</v>
          </cell>
          <cell r="L44">
            <v>51.59</v>
          </cell>
          <cell r="M44">
            <v>28.24</v>
          </cell>
          <cell r="O44">
            <v>2.0699999999999998</v>
          </cell>
          <cell r="S44">
            <v>84.72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ALEXSANDRA DOS SANTOS BASTESEK</v>
          </cell>
          <cell r="F45" t="str">
            <v>2 - Outros Profissionais da Saúde</v>
          </cell>
          <cell r="G45" t="str">
            <v>3222-05</v>
          </cell>
          <cell r="H45" t="str">
            <v>02/2024</v>
          </cell>
          <cell r="I45">
            <v>0</v>
          </cell>
          <cell r="J45">
            <v>224.52879999999999</v>
          </cell>
          <cell r="M45">
            <v>0</v>
          </cell>
          <cell r="O45">
            <v>2.0699999999999998</v>
          </cell>
          <cell r="S45">
            <v>45.18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ALEXSANDRA DOS SANTOS SOUZA</v>
          </cell>
          <cell r="F46" t="str">
            <v>2 - Outros Profissionais da Saúde</v>
          </cell>
          <cell r="G46" t="str">
            <v>3222-05</v>
          </cell>
          <cell r="H46" t="str">
            <v>02/2024</v>
          </cell>
          <cell r="I46">
            <v>0</v>
          </cell>
          <cell r="J46">
            <v>302.73360000000002</v>
          </cell>
          <cell r="M46">
            <v>0</v>
          </cell>
          <cell r="O46">
            <v>2.0699999999999998</v>
          </cell>
          <cell r="S46">
            <v>0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LUCENA DE OLIVEIRA</v>
          </cell>
          <cell r="F47" t="str">
            <v>2 - Outros Profissionais da Saúde</v>
          </cell>
          <cell r="G47" t="str">
            <v>2235-05</v>
          </cell>
          <cell r="H47" t="str">
            <v>02/2024</v>
          </cell>
          <cell r="I47">
            <v>0</v>
          </cell>
          <cell r="J47">
            <v>464.79120000000012</v>
          </cell>
          <cell r="M47">
            <v>0</v>
          </cell>
          <cell r="O47">
            <v>4.3499999999999996</v>
          </cell>
          <cell r="S47">
            <v>122.12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ALICE LINS MAURICIO BATISTA</v>
          </cell>
          <cell r="F48" t="str">
            <v>1 - Médico</v>
          </cell>
          <cell r="G48" t="str">
            <v>2251-25</v>
          </cell>
          <cell r="H48" t="str">
            <v>02/2024</v>
          </cell>
          <cell r="I48">
            <v>0</v>
          </cell>
          <cell r="J48">
            <v>603.50159999999994</v>
          </cell>
          <cell r="M48">
            <v>0</v>
          </cell>
          <cell r="O48">
            <v>16.59</v>
          </cell>
          <cell r="S48">
            <v>0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ALICE REGO BARROS MENDONCA</v>
          </cell>
          <cell r="F49" t="str">
            <v>1 - Médico</v>
          </cell>
          <cell r="G49" t="str">
            <v>2251-25</v>
          </cell>
          <cell r="H49" t="str">
            <v>02/2024</v>
          </cell>
          <cell r="I49">
            <v>0</v>
          </cell>
          <cell r="J49">
            <v>183.12559999999999</v>
          </cell>
          <cell r="M49">
            <v>0</v>
          </cell>
          <cell r="O49">
            <v>16.59</v>
          </cell>
          <cell r="S49">
            <v>0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ALINE CLAUDIA GOMES DA SILVA</v>
          </cell>
          <cell r="F50" t="str">
            <v>1 - Médico</v>
          </cell>
          <cell r="G50" t="str">
            <v>2251-50</v>
          </cell>
          <cell r="H50" t="str">
            <v>02/2024</v>
          </cell>
          <cell r="I50">
            <v>0</v>
          </cell>
          <cell r="J50">
            <v>905.08800000000008</v>
          </cell>
          <cell r="M50">
            <v>0</v>
          </cell>
          <cell r="O50">
            <v>16.59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ALINE CREUZA DE SANTANA SILVA</v>
          </cell>
          <cell r="F51" t="str">
            <v>2 - Outros Profissionais da Saúde</v>
          </cell>
          <cell r="G51" t="str">
            <v>2234-05</v>
          </cell>
          <cell r="H51" t="str">
            <v>02/2024</v>
          </cell>
          <cell r="I51">
            <v>0</v>
          </cell>
          <cell r="J51">
            <v>664.38240000000008</v>
          </cell>
          <cell r="M51">
            <v>0</v>
          </cell>
          <cell r="O51">
            <v>2.0699999999999998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CRISTINA DE ARAUJO CAVALCANTI</v>
          </cell>
          <cell r="F52" t="str">
            <v>2 - Outros Profissionais da Saúde</v>
          </cell>
          <cell r="G52" t="str">
            <v>3222-05</v>
          </cell>
          <cell r="H52" t="str">
            <v>02/2024</v>
          </cell>
          <cell r="I52">
            <v>0</v>
          </cell>
          <cell r="J52">
            <v>295.63920000000002</v>
          </cell>
          <cell r="L52">
            <v>51.59</v>
          </cell>
          <cell r="M52">
            <v>28.24</v>
          </cell>
          <cell r="O52">
            <v>2.0699999999999998</v>
          </cell>
          <cell r="S52">
            <v>84.72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INES ANACLETO CORREIA</v>
          </cell>
          <cell r="F53" t="str">
            <v>2 - Outros Profissionais da Saúde</v>
          </cell>
          <cell r="G53" t="str">
            <v>2235-05</v>
          </cell>
          <cell r="H53" t="str">
            <v>02/2024</v>
          </cell>
          <cell r="I53">
            <v>0</v>
          </cell>
          <cell r="J53">
            <v>470.56720000000001</v>
          </cell>
          <cell r="M53">
            <v>0</v>
          </cell>
          <cell r="O53">
            <v>4.3499999999999996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MENDES DE ALBUQUERQUE MIRANDA</v>
          </cell>
          <cell r="F54" t="str">
            <v>2 - Outros Profissionais da Saúde</v>
          </cell>
          <cell r="G54" t="str">
            <v>2235-05</v>
          </cell>
          <cell r="H54" t="str">
            <v>02/2024</v>
          </cell>
          <cell r="I54">
            <v>0</v>
          </cell>
          <cell r="J54">
            <v>468.72160000000002</v>
          </cell>
          <cell r="M54">
            <v>0</v>
          </cell>
          <cell r="O54">
            <v>4.3499999999999996</v>
          </cell>
          <cell r="S54">
            <v>0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REGI DE FREITAS</v>
          </cell>
          <cell r="F55" t="str">
            <v>2 - Outros Profissionais da Saúde</v>
          </cell>
          <cell r="G55" t="str">
            <v>3222-05</v>
          </cell>
          <cell r="H55" t="str">
            <v>02/2024</v>
          </cell>
          <cell r="I55">
            <v>0</v>
          </cell>
          <cell r="J55">
            <v>444.84719999999999</v>
          </cell>
          <cell r="M55">
            <v>0</v>
          </cell>
          <cell r="O55">
            <v>2.0699999999999998</v>
          </cell>
          <cell r="S55">
            <v>0</v>
          </cell>
          <cell r="U55">
            <v>2.31</v>
          </cell>
          <cell r="X55" t="str">
            <v>AUXÍLIO CRECHE</v>
          </cell>
        </row>
        <row r="56">
          <cell r="C56" t="str">
            <v>HOSPITAL MIGUEL ARRAES - CG. Nº 023/2022</v>
          </cell>
          <cell r="E56" t="str">
            <v>ALISSON CAVALCANTI DE CARVALHO</v>
          </cell>
          <cell r="F56" t="str">
            <v>2 - Outros Profissionais da Saúde</v>
          </cell>
          <cell r="G56" t="str">
            <v>3222-05</v>
          </cell>
          <cell r="H56" t="str">
            <v>02/2024</v>
          </cell>
          <cell r="I56">
            <v>0</v>
          </cell>
          <cell r="J56">
            <v>0</v>
          </cell>
          <cell r="K56">
            <v>315.38</v>
          </cell>
          <cell r="M56">
            <v>0</v>
          </cell>
          <cell r="O56">
            <v>2.0699999999999998</v>
          </cell>
          <cell r="S56">
            <v>116.5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ALLYSSON DE SENA PAIVA</v>
          </cell>
          <cell r="F57" t="str">
            <v>2 - Outros Profissionais da Saúde</v>
          </cell>
          <cell r="G57" t="str">
            <v>5211-30</v>
          </cell>
          <cell r="H57" t="str">
            <v>02/2024</v>
          </cell>
          <cell r="I57">
            <v>0</v>
          </cell>
          <cell r="J57">
            <v>110.11920000000001</v>
          </cell>
          <cell r="L57">
            <v>51.59</v>
          </cell>
          <cell r="M57">
            <v>28.24</v>
          </cell>
          <cell r="O57">
            <v>2.0699999999999998</v>
          </cell>
          <cell r="S57">
            <v>84.72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ALUIZIO DO REGO BARRETO</v>
          </cell>
          <cell r="F58" t="str">
            <v>2 - Outros Profissionais da Saúde</v>
          </cell>
          <cell r="G58" t="str">
            <v>2234-15</v>
          </cell>
          <cell r="H58" t="str">
            <v>02/2024</v>
          </cell>
          <cell r="I58">
            <v>0</v>
          </cell>
          <cell r="J58">
            <v>420.31599999999997</v>
          </cell>
          <cell r="M58">
            <v>0</v>
          </cell>
          <cell r="O58">
            <v>2.0699999999999998</v>
          </cell>
          <cell r="S58">
            <v>0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ALVARO ROGERIO PIO DOS SANTOS</v>
          </cell>
          <cell r="F59" t="str">
            <v>3 - Administrativo</v>
          </cell>
          <cell r="G59" t="str">
            <v>5174-10</v>
          </cell>
          <cell r="H59" t="str">
            <v>02/2024</v>
          </cell>
          <cell r="I59">
            <v>0</v>
          </cell>
          <cell r="J59">
            <v>112.77200000000001</v>
          </cell>
          <cell r="L59">
            <v>51.59</v>
          </cell>
          <cell r="M59">
            <v>28.24</v>
          </cell>
          <cell r="O59">
            <v>2.0699999999999998</v>
          </cell>
          <cell r="S59">
            <v>79.069999999999993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ALYNE KARMEM DE LIMA BARBOZA</v>
          </cell>
          <cell r="F60" t="str">
            <v>2 - Outros Profissionais da Saúde</v>
          </cell>
          <cell r="G60" t="str">
            <v>2235-05</v>
          </cell>
          <cell r="H60" t="str">
            <v>02/2024</v>
          </cell>
          <cell r="I60">
            <v>0</v>
          </cell>
          <cell r="J60">
            <v>476.30480000000011</v>
          </cell>
          <cell r="M60">
            <v>0</v>
          </cell>
          <cell r="O60">
            <v>4.3499999999999996</v>
          </cell>
          <cell r="S60">
            <v>0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AMANDA ALEXANDRE BORGES DA SILVA</v>
          </cell>
          <cell r="F61" t="str">
            <v>2 - Outros Profissionais da Saúde</v>
          </cell>
          <cell r="G61" t="str">
            <v>2235-05</v>
          </cell>
          <cell r="H61" t="str">
            <v>02/2024</v>
          </cell>
          <cell r="I61">
            <v>0</v>
          </cell>
          <cell r="J61">
            <v>568.84320000000002</v>
          </cell>
          <cell r="L61">
            <v>51.59</v>
          </cell>
          <cell r="M61">
            <v>3.59</v>
          </cell>
          <cell r="O61">
            <v>4.3499999999999996</v>
          </cell>
          <cell r="S61">
            <v>0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AMANDA CRISTINA RODRIGUES CAVALCANTE</v>
          </cell>
          <cell r="F62" t="str">
            <v>2 - Outros Profissionais da Saúde</v>
          </cell>
          <cell r="G62" t="str">
            <v>2235-05</v>
          </cell>
          <cell r="H62" t="str">
            <v>02/2024</v>
          </cell>
          <cell r="I62">
            <v>0</v>
          </cell>
          <cell r="J62">
            <v>460.93439999999998</v>
          </cell>
          <cell r="M62">
            <v>0</v>
          </cell>
          <cell r="O62">
            <v>4.3499999999999996</v>
          </cell>
          <cell r="S62">
            <v>0</v>
          </cell>
          <cell r="U62">
            <v>240.52</v>
          </cell>
          <cell r="X62" t="str">
            <v>AUXÍLIO CRECHE</v>
          </cell>
        </row>
        <row r="63">
          <cell r="C63" t="str">
            <v>HOSPITAL MIGUEL ARRAES - CG. Nº 023/2022</v>
          </cell>
          <cell r="E63" t="str">
            <v>AMANDA FELIX DA PAIXAO</v>
          </cell>
          <cell r="F63" t="str">
            <v>3 - Administrativo</v>
          </cell>
          <cell r="G63" t="str">
            <v>5174-10</v>
          </cell>
          <cell r="H63" t="str">
            <v>02/2024</v>
          </cell>
          <cell r="I63">
            <v>0</v>
          </cell>
          <cell r="J63">
            <v>118.4104</v>
          </cell>
          <cell r="L63">
            <v>51.59</v>
          </cell>
          <cell r="M63">
            <v>28.24</v>
          </cell>
          <cell r="O63">
            <v>2.0699999999999998</v>
          </cell>
          <cell r="S63">
            <v>84.72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AMANDA RAYANE DA SILVA GOMES</v>
          </cell>
          <cell r="F64" t="str">
            <v>2 - Outros Profissionais da Saúde</v>
          </cell>
          <cell r="G64" t="str">
            <v>2234-05</v>
          </cell>
          <cell r="H64" t="str">
            <v>02/2024</v>
          </cell>
          <cell r="I64">
            <v>0</v>
          </cell>
          <cell r="J64">
            <v>405.93680000000001</v>
          </cell>
          <cell r="M64">
            <v>0</v>
          </cell>
          <cell r="O64">
            <v>2.0699999999999998</v>
          </cell>
          <cell r="S64">
            <v>0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ROBERTA DE MELO COSTA</v>
          </cell>
          <cell r="F65" t="str">
            <v>2 - Outros Profissionais da Saúde</v>
          </cell>
          <cell r="G65" t="str">
            <v>2235-05</v>
          </cell>
          <cell r="H65" t="str">
            <v>02/2024</v>
          </cell>
          <cell r="I65">
            <v>0</v>
          </cell>
          <cell r="J65">
            <v>551.31200000000001</v>
          </cell>
          <cell r="L65">
            <v>51.59</v>
          </cell>
          <cell r="M65">
            <v>3.59</v>
          </cell>
          <cell r="O65">
            <v>4.3499999999999996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AMARA ANA ALVES</v>
          </cell>
          <cell r="F66" t="str">
            <v>2 - Outros Profissionais da Saúde</v>
          </cell>
          <cell r="G66" t="str">
            <v>3222-05</v>
          </cell>
          <cell r="H66" t="str">
            <v>02/2024</v>
          </cell>
          <cell r="I66">
            <v>0</v>
          </cell>
          <cell r="J66">
            <v>316.09359999999998</v>
          </cell>
          <cell r="M66">
            <v>0</v>
          </cell>
          <cell r="O66">
            <v>2.0699999999999998</v>
          </cell>
          <cell r="S66">
            <v>79.209999999999994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AMARO CLEMENTE DE SOUZA JUNIOR</v>
          </cell>
          <cell r="F67" t="str">
            <v>3 - Administrativo</v>
          </cell>
          <cell r="G67" t="str">
            <v>5174-10</v>
          </cell>
          <cell r="H67" t="str">
            <v>02/2024</v>
          </cell>
          <cell r="I67">
            <v>0</v>
          </cell>
          <cell r="J67">
            <v>131.70079999999999</v>
          </cell>
          <cell r="M67">
            <v>0</v>
          </cell>
          <cell r="O67">
            <v>2.0699999999999998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AMELIA CANDIDA FERREIRA DE GOES</v>
          </cell>
          <cell r="F68" t="str">
            <v>2 - Outros Profissionais da Saúde</v>
          </cell>
          <cell r="G68" t="str">
            <v>3222-05</v>
          </cell>
          <cell r="H68" t="str">
            <v>02/2024</v>
          </cell>
          <cell r="I68">
            <v>0</v>
          </cell>
          <cell r="J68">
            <v>279.9896</v>
          </cell>
          <cell r="M68">
            <v>0</v>
          </cell>
          <cell r="O68">
            <v>2.0699999999999998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AMINADAB HENRIQUE DE SANTANA</v>
          </cell>
          <cell r="F69" t="str">
            <v>3 - Administrativo</v>
          </cell>
          <cell r="G69" t="str">
            <v>5142-25</v>
          </cell>
          <cell r="H69" t="str">
            <v>02/2024</v>
          </cell>
          <cell r="I69">
            <v>0</v>
          </cell>
          <cell r="J69">
            <v>146.84800000000001</v>
          </cell>
          <cell r="L69">
            <v>51.59</v>
          </cell>
          <cell r="M69">
            <v>28.24</v>
          </cell>
          <cell r="O69">
            <v>2.0699999999999998</v>
          </cell>
          <cell r="S69">
            <v>84.72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ANA ALICE CARNEIRO DOS SANTOS</v>
          </cell>
          <cell r="F70" t="str">
            <v>2 - Outros Profissionais da Saúde</v>
          </cell>
          <cell r="G70" t="str">
            <v>3222-05</v>
          </cell>
          <cell r="H70" t="str">
            <v>02/2024</v>
          </cell>
          <cell r="I70">
            <v>0</v>
          </cell>
          <cell r="J70">
            <v>274.26080000000002</v>
          </cell>
          <cell r="L70">
            <v>51.59</v>
          </cell>
          <cell r="M70">
            <v>28.24</v>
          </cell>
          <cell r="O70">
            <v>2.0699999999999998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ANA BEATRIZ BORGES DO NASCIMENTO</v>
          </cell>
          <cell r="F71" t="str">
            <v>3 - Administrativo</v>
          </cell>
          <cell r="G71" t="str">
            <v>4110-10</v>
          </cell>
          <cell r="H71" t="str">
            <v>02/2024</v>
          </cell>
          <cell r="I71">
            <v>0</v>
          </cell>
          <cell r="J71">
            <v>14.12</v>
          </cell>
          <cell r="M71">
            <v>0</v>
          </cell>
          <cell r="O71">
            <v>2.0699999999999998</v>
          </cell>
          <cell r="S71">
            <v>0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ANA BEATRIZ GONDIM DE OLIVEIRA</v>
          </cell>
          <cell r="F72" t="str">
            <v>2 - Outros Profissionais da Saúde</v>
          </cell>
          <cell r="G72" t="str">
            <v>3222-05</v>
          </cell>
          <cell r="H72" t="str">
            <v>02/2024</v>
          </cell>
          <cell r="I72">
            <v>0</v>
          </cell>
          <cell r="J72">
            <v>303.36239999999998</v>
          </cell>
          <cell r="M72">
            <v>0</v>
          </cell>
          <cell r="O72">
            <v>2.0699999999999998</v>
          </cell>
          <cell r="S72">
            <v>0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ANA CAROLINE DA SILVA</v>
          </cell>
          <cell r="F73" t="str">
            <v>3 - Administrativo</v>
          </cell>
          <cell r="G73" t="str">
            <v>4110-10</v>
          </cell>
          <cell r="H73" t="str">
            <v>02/2024</v>
          </cell>
          <cell r="I73">
            <v>0</v>
          </cell>
          <cell r="J73">
            <v>122.5808</v>
          </cell>
          <cell r="M73">
            <v>0</v>
          </cell>
          <cell r="O73">
            <v>2.0699999999999998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CATARINA GUEDES DA SILVA</v>
          </cell>
          <cell r="F74" t="str">
            <v>3 - Administrativo</v>
          </cell>
          <cell r="G74" t="str">
            <v>5174-10</v>
          </cell>
          <cell r="H74" t="str">
            <v>02/2024</v>
          </cell>
          <cell r="I74">
            <v>0</v>
          </cell>
          <cell r="J74">
            <v>168.38399999999999</v>
          </cell>
          <cell r="L74">
            <v>51.59</v>
          </cell>
          <cell r="M74">
            <v>28.24</v>
          </cell>
          <cell r="O74">
            <v>2.0699999999999998</v>
          </cell>
          <cell r="S74">
            <v>0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CLAUDIA DA SILVA</v>
          </cell>
          <cell r="F75" t="str">
            <v>2 - Outros Profissionais da Saúde</v>
          </cell>
          <cell r="G75" t="str">
            <v>5211-30</v>
          </cell>
          <cell r="H75" t="str">
            <v>02/2024</v>
          </cell>
          <cell r="I75">
            <v>0</v>
          </cell>
          <cell r="J75">
            <v>124.256</v>
          </cell>
          <cell r="M75">
            <v>0</v>
          </cell>
          <cell r="O75">
            <v>2.0699999999999998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 xml:space="preserve">ANA CLAUDIA MENDES DE SOUZA </v>
          </cell>
          <cell r="F76" t="str">
            <v>2 - Outros Profissionais da Saúde</v>
          </cell>
          <cell r="G76" t="str">
            <v>5211-30</v>
          </cell>
          <cell r="H76" t="str">
            <v>02/2024</v>
          </cell>
          <cell r="I76">
            <v>0</v>
          </cell>
          <cell r="J76">
            <v>0</v>
          </cell>
          <cell r="M76">
            <v>0</v>
          </cell>
          <cell r="O76">
            <v>2.0699999999999998</v>
          </cell>
          <cell r="S76">
            <v>0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CLAUDIA OLIVEIRA DA SILVA</v>
          </cell>
          <cell r="F77" t="str">
            <v>3 - Administrativo</v>
          </cell>
          <cell r="G77" t="str">
            <v>4110-10</v>
          </cell>
          <cell r="H77" t="str">
            <v>02/2024</v>
          </cell>
          <cell r="I77">
            <v>0</v>
          </cell>
          <cell r="J77">
            <v>127.38720000000001</v>
          </cell>
          <cell r="L77">
            <v>51.59</v>
          </cell>
          <cell r="M77">
            <v>28.24</v>
          </cell>
          <cell r="O77">
            <v>2.0699999999999998</v>
          </cell>
          <cell r="S77">
            <v>79.349999999999994</v>
          </cell>
          <cell r="U77">
            <v>75.55</v>
          </cell>
          <cell r="X77" t="str">
            <v>AUXÍLIO CRECHE</v>
          </cell>
        </row>
        <row r="78">
          <cell r="C78" t="str">
            <v>HOSPITAL MIGUEL ARRAES - CG. Nº 023/2022</v>
          </cell>
          <cell r="E78" t="str">
            <v>ANA CLAUDIA SILVA DOS SANTOS</v>
          </cell>
          <cell r="F78" t="str">
            <v>2 - Outros Profissionais da Saúde</v>
          </cell>
          <cell r="G78" t="str">
            <v>3222-05</v>
          </cell>
          <cell r="H78" t="str">
            <v>02/2024</v>
          </cell>
          <cell r="I78">
            <v>0</v>
          </cell>
          <cell r="J78">
            <v>315.33600000000001</v>
          </cell>
          <cell r="L78">
            <v>51.59</v>
          </cell>
          <cell r="M78">
            <v>28.24</v>
          </cell>
          <cell r="O78">
            <v>2.0699999999999998</v>
          </cell>
          <cell r="S78">
            <v>84.72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 xml:space="preserve">ANA CRISTINA BARROS DOS SANTOS </v>
          </cell>
          <cell r="F79" t="str">
            <v>2 - Outros Profissionais da Saúde</v>
          </cell>
          <cell r="G79" t="str">
            <v>3222-05</v>
          </cell>
          <cell r="H79" t="str">
            <v>02/2024</v>
          </cell>
          <cell r="I79">
            <v>0</v>
          </cell>
          <cell r="J79">
            <v>288.55200000000002</v>
          </cell>
          <cell r="L79">
            <v>51.59</v>
          </cell>
          <cell r="M79">
            <v>28.24</v>
          </cell>
          <cell r="O79">
            <v>2.0699999999999998</v>
          </cell>
          <cell r="S79">
            <v>80.48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CRISTINA BRASILEIRO DA SILVA</v>
          </cell>
          <cell r="F80" t="str">
            <v>2 - Outros Profissionais da Saúde</v>
          </cell>
          <cell r="G80" t="str">
            <v>2235-05</v>
          </cell>
          <cell r="H80" t="str">
            <v>02/2024</v>
          </cell>
          <cell r="I80">
            <v>0</v>
          </cell>
          <cell r="J80">
            <v>474.79199999999997</v>
          </cell>
          <cell r="M80">
            <v>0</v>
          </cell>
          <cell r="O80">
            <v>4.3499999999999996</v>
          </cell>
          <cell r="S80">
            <v>134.4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CRISTINA DA SILVA VIEGAS</v>
          </cell>
          <cell r="F81" t="str">
            <v>2 - Outros Profissionais da Saúde</v>
          </cell>
          <cell r="G81" t="str">
            <v>5211-30</v>
          </cell>
          <cell r="H81" t="str">
            <v>02/2024</v>
          </cell>
          <cell r="I81">
            <v>0</v>
          </cell>
          <cell r="J81">
            <v>123.456</v>
          </cell>
          <cell r="M81">
            <v>0</v>
          </cell>
          <cell r="O81">
            <v>2.0699999999999998</v>
          </cell>
          <cell r="S81">
            <v>0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CRISTINA FERREIRA PIMENTA DA SILVA</v>
          </cell>
          <cell r="F82" t="str">
            <v>3 - Administrativo</v>
          </cell>
          <cell r="G82" t="str">
            <v>4131-15</v>
          </cell>
          <cell r="H82" t="str">
            <v>02/2024</v>
          </cell>
          <cell r="I82">
            <v>0</v>
          </cell>
          <cell r="J82">
            <v>191.91040000000001</v>
          </cell>
          <cell r="L82">
            <v>51.59</v>
          </cell>
          <cell r="M82">
            <v>30</v>
          </cell>
          <cell r="O82">
            <v>2.0699999999999998</v>
          </cell>
          <cell r="S82">
            <v>0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CYNTIA MATOS MOREIRA DE LIMA</v>
          </cell>
          <cell r="F83" t="str">
            <v>2 - Outros Profissionais da Saúde</v>
          </cell>
          <cell r="G83" t="str">
            <v>3222-05</v>
          </cell>
          <cell r="H83" t="str">
            <v>02/2024</v>
          </cell>
          <cell r="I83">
            <v>0</v>
          </cell>
          <cell r="J83">
            <v>389.0256</v>
          </cell>
          <cell r="L83">
            <v>51.59</v>
          </cell>
          <cell r="M83">
            <v>28.24</v>
          </cell>
          <cell r="O83">
            <v>2.0699999999999998</v>
          </cell>
          <cell r="S83">
            <v>0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>ANA FLAVIA FERNANDES SANTO</v>
          </cell>
          <cell r="F84" t="str">
            <v>2 - Outros Profissionais da Saúde</v>
          </cell>
          <cell r="G84" t="str">
            <v>3222-05</v>
          </cell>
          <cell r="H84" t="str">
            <v>02/2024</v>
          </cell>
          <cell r="I84">
            <v>0</v>
          </cell>
          <cell r="J84">
            <v>284.1848</v>
          </cell>
          <cell r="L84">
            <v>51.59</v>
          </cell>
          <cell r="M84">
            <v>28.24</v>
          </cell>
          <cell r="O84">
            <v>2.0699999999999998</v>
          </cell>
          <cell r="S84">
            <v>0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GABRIELA LEAL DE MIRANDA VIEIRA</v>
          </cell>
          <cell r="F85" t="str">
            <v>2 - Outros Profissionais da Saúde</v>
          </cell>
          <cell r="G85" t="str">
            <v>2236-05</v>
          </cell>
          <cell r="H85" t="str">
            <v>02/2024</v>
          </cell>
          <cell r="I85">
            <v>0</v>
          </cell>
          <cell r="J85">
            <v>278.392</v>
          </cell>
          <cell r="M85">
            <v>0</v>
          </cell>
          <cell r="O85">
            <v>4.3499999999999996</v>
          </cell>
          <cell r="S85">
            <v>0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KARINA RODRIGUES SANTOS</v>
          </cell>
          <cell r="F86" t="str">
            <v>2 - Outros Profissionais da Saúde</v>
          </cell>
          <cell r="G86" t="str">
            <v>2235-05</v>
          </cell>
          <cell r="H86" t="str">
            <v>02/2024</v>
          </cell>
          <cell r="I86">
            <v>0</v>
          </cell>
          <cell r="J86">
            <v>431.59120000000001</v>
          </cell>
          <cell r="L86">
            <v>51.59</v>
          </cell>
          <cell r="M86">
            <v>3.59</v>
          </cell>
          <cell r="O86">
            <v>4.3499999999999996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KARLA GONCALVES DE LIMA DE OLIVEIRA</v>
          </cell>
          <cell r="F87" t="str">
            <v>3 - Administrativo</v>
          </cell>
          <cell r="G87" t="str">
            <v>4110-10</v>
          </cell>
          <cell r="H87" t="str">
            <v>02/2024</v>
          </cell>
          <cell r="I87">
            <v>0</v>
          </cell>
          <cell r="J87">
            <v>122.9008</v>
          </cell>
          <cell r="L87">
            <v>51.59</v>
          </cell>
          <cell r="M87">
            <v>28.24</v>
          </cell>
          <cell r="O87">
            <v>2.0699999999999998</v>
          </cell>
          <cell r="S87">
            <v>0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KATARINA LIMA DA SILVA</v>
          </cell>
          <cell r="F88" t="str">
            <v>2 - Outros Profissionais da Saúde</v>
          </cell>
          <cell r="G88" t="str">
            <v>5211-30</v>
          </cell>
          <cell r="H88" t="str">
            <v>02/2024</v>
          </cell>
          <cell r="I88">
            <v>0</v>
          </cell>
          <cell r="J88">
            <v>126.68640000000001</v>
          </cell>
          <cell r="L88">
            <v>51.59</v>
          </cell>
          <cell r="M88">
            <v>28.24</v>
          </cell>
          <cell r="O88">
            <v>2.0699999999999998</v>
          </cell>
          <cell r="S88">
            <v>84.72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LUCIA DO ESPIRITO SANTO</v>
          </cell>
          <cell r="F89" t="str">
            <v>2 - Outros Profissionais da Saúde</v>
          </cell>
          <cell r="G89" t="str">
            <v>3222-05</v>
          </cell>
          <cell r="H89" t="str">
            <v>02/2024</v>
          </cell>
          <cell r="I89">
            <v>0</v>
          </cell>
          <cell r="J89">
            <v>308.39999999999998</v>
          </cell>
          <cell r="M89">
            <v>0</v>
          </cell>
          <cell r="O89">
            <v>2.0699999999999998</v>
          </cell>
          <cell r="S89">
            <v>0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LUCIA VIEIRA DE OLIVEIRA</v>
          </cell>
          <cell r="F90" t="str">
            <v>2 - Outros Profissionais da Saúde</v>
          </cell>
          <cell r="G90" t="str">
            <v>2238-10</v>
          </cell>
          <cell r="H90" t="str">
            <v>02/2024</v>
          </cell>
          <cell r="I90">
            <v>0</v>
          </cell>
          <cell r="J90">
            <v>232.98400000000001</v>
          </cell>
          <cell r="M90">
            <v>0</v>
          </cell>
          <cell r="O90">
            <v>2.0699999999999998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LUIZA SANTOS SOUZA</v>
          </cell>
          <cell r="F91" t="str">
            <v>3 - Administrativo</v>
          </cell>
          <cell r="G91" t="str">
            <v>4110-10</v>
          </cell>
          <cell r="H91" t="str">
            <v>02/2024</v>
          </cell>
          <cell r="I91">
            <v>0</v>
          </cell>
          <cell r="J91">
            <v>14.12</v>
          </cell>
          <cell r="L91">
            <v>51.59</v>
          </cell>
          <cell r="M91">
            <v>14.12</v>
          </cell>
          <cell r="O91">
            <v>2.0699999999999998</v>
          </cell>
          <cell r="S91">
            <v>42.36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LUIZA SOUZA DE OLIVEIRA</v>
          </cell>
          <cell r="F92" t="str">
            <v>2 - Outros Profissionais da Saúde</v>
          </cell>
          <cell r="G92" t="str">
            <v>3222-05</v>
          </cell>
          <cell r="H92" t="str">
            <v>02/2024</v>
          </cell>
          <cell r="I92">
            <v>0</v>
          </cell>
          <cell r="J92">
            <v>300.0136</v>
          </cell>
          <cell r="M92">
            <v>0</v>
          </cell>
          <cell r="O92">
            <v>2.0699999999999998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MARGARETH LUPICINIO AMORIM</v>
          </cell>
          <cell r="F93" t="str">
            <v>2 - Outros Profissionais da Saúde</v>
          </cell>
          <cell r="G93" t="str">
            <v>3222-05</v>
          </cell>
          <cell r="H93" t="str">
            <v>02/2024</v>
          </cell>
          <cell r="I93">
            <v>0</v>
          </cell>
          <cell r="J93">
            <v>284.77440000000001</v>
          </cell>
          <cell r="L93">
            <v>51.59</v>
          </cell>
          <cell r="M93">
            <v>28.24</v>
          </cell>
          <cell r="O93">
            <v>4.1399999999999997</v>
          </cell>
          <cell r="S93">
            <v>0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MARIA SABINO DOS SANTOS</v>
          </cell>
          <cell r="F94" t="str">
            <v>2 - Outros Profissionais da Saúde</v>
          </cell>
          <cell r="G94" t="str">
            <v>3222-05</v>
          </cell>
          <cell r="H94" t="str">
            <v>02/2024</v>
          </cell>
          <cell r="I94">
            <v>0</v>
          </cell>
          <cell r="J94">
            <v>274.84800000000001</v>
          </cell>
          <cell r="L94">
            <v>51.59</v>
          </cell>
          <cell r="M94">
            <v>28.24</v>
          </cell>
          <cell r="O94">
            <v>2.0699999999999998</v>
          </cell>
          <cell r="S94">
            <v>0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NERY VIEIRA SANTOS</v>
          </cell>
          <cell r="F95" t="str">
            <v>2 - Outros Profissionais da Saúde</v>
          </cell>
          <cell r="G95" t="str">
            <v>2235-05</v>
          </cell>
          <cell r="H95" t="str">
            <v>02/2024</v>
          </cell>
          <cell r="I95">
            <v>0</v>
          </cell>
          <cell r="J95">
            <v>352.93920000000003</v>
          </cell>
          <cell r="L95">
            <v>51.59</v>
          </cell>
          <cell r="M95">
            <v>3.59</v>
          </cell>
          <cell r="O95">
            <v>4.3499999999999996</v>
          </cell>
          <cell r="S95">
            <v>0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PAULA ALVES DA SILVA</v>
          </cell>
          <cell r="F96" t="str">
            <v>3 - Administrativo</v>
          </cell>
          <cell r="G96" t="str">
            <v>4110-10</v>
          </cell>
          <cell r="H96" t="str">
            <v>02/2024</v>
          </cell>
          <cell r="I96">
            <v>0</v>
          </cell>
          <cell r="J96">
            <v>186.5008</v>
          </cell>
          <cell r="M96">
            <v>0</v>
          </cell>
          <cell r="O96">
            <v>2.0699999999999998</v>
          </cell>
          <cell r="S96">
            <v>0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PAULA DA SILVA</v>
          </cell>
          <cell r="F97" t="str">
            <v>2 - Outros Profissionais da Saúde</v>
          </cell>
          <cell r="G97" t="str">
            <v>3222-05</v>
          </cell>
          <cell r="H97" t="str">
            <v>02/2024</v>
          </cell>
          <cell r="I97">
            <v>0</v>
          </cell>
          <cell r="J97">
            <v>0</v>
          </cell>
          <cell r="M97">
            <v>0</v>
          </cell>
          <cell r="O97">
            <v>2.0699999999999998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PAULA FERREIRA LEMOS</v>
          </cell>
          <cell r="F98" t="str">
            <v>3 - Administrativo</v>
          </cell>
          <cell r="G98" t="str">
            <v>5174-10</v>
          </cell>
          <cell r="H98" t="str">
            <v>02/2024</v>
          </cell>
          <cell r="I98">
            <v>0</v>
          </cell>
          <cell r="J98">
            <v>112.96</v>
          </cell>
          <cell r="M98">
            <v>0</v>
          </cell>
          <cell r="O98">
            <v>2.0699999999999998</v>
          </cell>
          <cell r="S98">
            <v>84.72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PAULA MACIEL CORDEIRO</v>
          </cell>
          <cell r="F99" t="str">
            <v>2 - Outros Profissionais da Saúde</v>
          </cell>
          <cell r="G99" t="str">
            <v>3241-15</v>
          </cell>
          <cell r="H99" t="str">
            <v>02/2024</v>
          </cell>
          <cell r="I99">
            <v>0</v>
          </cell>
          <cell r="J99">
            <v>289.34399999999999</v>
          </cell>
          <cell r="L99">
            <v>51.59</v>
          </cell>
          <cell r="M99">
            <v>21.69</v>
          </cell>
          <cell r="O99">
            <v>2.0699999999999998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PAULA MIRANDA</v>
          </cell>
          <cell r="F100" t="str">
            <v>2 - Outros Profissionais da Saúde</v>
          </cell>
          <cell r="G100" t="str">
            <v>3222-05</v>
          </cell>
          <cell r="H100" t="str">
            <v>02/2024</v>
          </cell>
          <cell r="I100">
            <v>0</v>
          </cell>
          <cell r="J100">
            <v>335.60160000000002</v>
          </cell>
          <cell r="M100">
            <v>0</v>
          </cell>
          <cell r="O100">
            <v>2.0699999999999998</v>
          </cell>
          <cell r="S100">
            <v>84.72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PAULA NEVES DA SILVA</v>
          </cell>
          <cell r="F101" t="str">
            <v>2 - Outros Profissionais da Saúde</v>
          </cell>
          <cell r="G101" t="str">
            <v>3222-05</v>
          </cell>
          <cell r="H101" t="str">
            <v>02/2024</v>
          </cell>
          <cell r="I101">
            <v>0</v>
          </cell>
          <cell r="J101">
            <v>290.22640000000001</v>
          </cell>
          <cell r="L101">
            <v>51.59</v>
          </cell>
          <cell r="M101">
            <v>28.24</v>
          </cell>
          <cell r="O101">
            <v>2.0699999999999998</v>
          </cell>
          <cell r="S101">
            <v>84.72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SILVA DE ARAUJO</v>
          </cell>
          <cell r="F102" t="str">
            <v>2 - Outros Profissionais da Saúde</v>
          </cell>
          <cell r="G102" t="str">
            <v>5152-15</v>
          </cell>
          <cell r="H102" t="str">
            <v>02/2024</v>
          </cell>
          <cell r="I102">
            <v>0</v>
          </cell>
          <cell r="J102">
            <v>321.81040000000002</v>
          </cell>
          <cell r="M102">
            <v>0</v>
          </cell>
          <cell r="O102">
            <v>2.0699999999999998</v>
          </cell>
          <cell r="S102">
            <v>0</v>
          </cell>
          <cell r="U102">
            <v>71.14</v>
          </cell>
          <cell r="X102" t="str">
            <v>AUXÍLIO CRECHE</v>
          </cell>
        </row>
        <row r="103">
          <cell r="C103" t="str">
            <v>HOSPITAL MIGUEL ARRAES - CG. Nº 023/2022</v>
          </cell>
          <cell r="E103" t="str">
            <v>ANA PRISCILA ALVES PAJUABA</v>
          </cell>
          <cell r="F103" t="str">
            <v>2 - Outros Profissionais da Saúde</v>
          </cell>
          <cell r="G103" t="str">
            <v>3222-05</v>
          </cell>
          <cell r="H103" t="str">
            <v>02/2024</v>
          </cell>
          <cell r="I103">
            <v>0</v>
          </cell>
          <cell r="J103">
            <v>287.85599999999999</v>
          </cell>
          <cell r="L103">
            <v>51.59</v>
          </cell>
          <cell r="M103">
            <v>28.24</v>
          </cell>
          <cell r="O103">
            <v>2.0699999999999998</v>
          </cell>
          <cell r="S103">
            <v>84.72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RAFAELA BARBOSA DA SILVA SENA</v>
          </cell>
          <cell r="F104" t="str">
            <v>2 - Outros Profissionais da Saúde</v>
          </cell>
          <cell r="G104" t="str">
            <v>2235-05</v>
          </cell>
          <cell r="H104" t="str">
            <v>02/2024</v>
          </cell>
          <cell r="I104">
            <v>0</v>
          </cell>
          <cell r="J104">
            <v>447.69920000000002</v>
          </cell>
          <cell r="M104">
            <v>0</v>
          </cell>
          <cell r="O104">
            <v>4.3499999999999996</v>
          </cell>
          <cell r="S104">
            <v>0</v>
          </cell>
          <cell r="U104">
            <v>120.26</v>
          </cell>
          <cell r="X104" t="str">
            <v>AUXÍLIO CRECHE</v>
          </cell>
        </row>
        <row r="105">
          <cell r="C105" t="str">
            <v>HOSPITAL MIGUEL ARRAES - CG. Nº 023/2022</v>
          </cell>
          <cell r="E105" t="str">
            <v>ANA TALITA DA SILVA</v>
          </cell>
          <cell r="F105" t="str">
            <v>2 - Outros Profissionais da Saúde</v>
          </cell>
          <cell r="G105" t="str">
            <v>3222-05</v>
          </cell>
          <cell r="H105" t="str">
            <v>02/2024</v>
          </cell>
          <cell r="I105">
            <v>0</v>
          </cell>
          <cell r="J105">
            <v>272.54399999999998</v>
          </cell>
          <cell r="L105">
            <v>51.59</v>
          </cell>
          <cell r="M105">
            <v>28.24</v>
          </cell>
          <cell r="O105">
            <v>2.0699999999999998</v>
          </cell>
          <cell r="S105">
            <v>0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VALERIA GONCALVES TORRES INACIO</v>
          </cell>
          <cell r="F106" t="str">
            <v>1 - Médico</v>
          </cell>
          <cell r="G106" t="str">
            <v>2251-25</v>
          </cell>
          <cell r="H106" t="str">
            <v>02/2024</v>
          </cell>
          <cell r="I106">
            <v>0</v>
          </cell>
          <cell r="J106">
            <v>368.94080000000002</v>
          </cell>
          <cell r="M106">
            <v>0</v>
          </cell>
          <cell r="O106">
            <v>16.59</v>
          </cell>
          <cell r="S106">
            <v>0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VANESSA BATISTA DE ALMEIDA</v>
          </cell>
          <cell r="F107" t="str">
            <v>2 - Outros Profissionais da Saúde</v>
          </cell>
          <cell r="G107" t="str">
            <v>3222-05</v>
          </cell>
          <cell r="H107" t="str">
            <v>02/2024</v>
          </cell>
          <cell r="I107">
            <v>0</v>
          </cell>
          <cell r="J107">
            <v>279.12639999999999</v>
          </cell>
          <cell r="M107">
            <v>0</v>
          </cell>
          <cell r="O107">
            <v>2.0699999999999998</v>
          </cell>
          <cell r="S107">
            <v>65.66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 VIVIAN OLIVEIRA REINALDO</v>
          </cell>
          <cell r="F108" t="str">
            <v>2 - Outros Profissionais da Saúde</v>
          </cell>
          <cell r="G108" t="str">
            <v>2235-05</v>
          </cell>
          <cell r="H108" t="str">
            <v>02/2024</v>
          </cell>
          <cell r="I108">
            <v>0</v>
          </cell>
          <cell r="J108">
            <v>423.93279999999999</v>
          </cell>
          <cell r="M108">
            <v>0</v>
          </cell>
          <cell r="O108">
            <v>4.3499999999999996</v>
          </cell>
          <cell r="S108">
            <v>0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ANAISES LOPES DA SILVA</v>
          </cell>
          <cell r="F109" t="str">
            <v>3 - Administrativo</v>
          </cell>
          <cell r="G109" t="str">
            <v>5174-10</v>
          </cell>
          <cell r="H109" t="str">
            <v>02/2024</v>
          </cell>
          <cell r="I109">
            <v>0</v>
          </cell>
          <cell r="J109">
            <v>106.96080000000001</v>
          </cell>
          <cell r="M109">
            <v>0</v>
          </cell>
          <cell r="O109">
            <v>2.0699999999999998</v>
          </cell>
          <cell r="S109">
            <v>0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ANALDECI SANTIAGO DA SILVA</v>
          </cell>
          <cell r="F110" t="str">
            <v>3 - Administrativo</v>
          </cell>
          <cell r="G110" t="str">
            <v>5163-45</v>
          </cell>
          <cell r="H110" t="str">
            <v>02/2024</v>
          </cell>
          <cell r="I110">
            <v>0</v>
          </cell>
          <cell r="J110">
            <v>219.83279999999999</v>
          </cell>
          <cell r="M110">
            <v>0</v>
          </cell>
          <cell r="O110">
            <v>2.0699999999999998</v>
          </cell>
          <cell r="S110">
            <v>84.72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ANATALIA TEIXEIRA DA SILVA RODRIGUES</v>
          </cell>
          <cell r="F111" t="str">
            <v>2 - Outros Profissionais da Saúde</v>
          </cell>
          <cell r="G111" t="str">
            <v>2237-10</v>
          </cell>
          <cell r="H111" t="str">
            <v>02/2024</v>
          </cell>
          <cell r="I111">
            <v>0</v>
          </cell>
          <cell r="J111">
            <v>290.084</v>
          </cell>
          <cell r="M111">
            <v>0</v>
          </cell>
          <cell r="O111">
            <v>2.0699999999999998</v>
          </cell>
          <cell r="S111">
            <v>0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ANDRE ANTONIO PIRES DE MELO</v>
          </cell>
          <cell r="F112" t="str">
            <v>2 - Outros Profissionais da Saúde</v>
          </cell>
          <cell r="G112" t="str">
            <v>3222-05</v>
          </cell>
          <cell r="H112" t="str">
            <v>02/2024</v>
          </cell>
          <cell r="I112">
            <v>0</v>
          </cell>
          <cell r="J112">
            <v>351.00959999999998</v>
          </cell>
          <cell r="L112">
            <v>51.59</v>
          </cell>
          <cell r="M112">
            <v>28.24</v>
          </cell>
          <cell r="O112">
            <v>2.0699999999999998</v>
          </cell>
          <cell r="S112">
            <v>84.72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ANDRE GUSTAVO LEITE LIMA</v>
          </cell>
          <cell r="F113" t="str">
            <v>2 - Outros Profissionais da Saúde</v>
          </cell>
          <cell r="G113" t="str">
            <v>5151-10</v>
          </cell>
          <cell r="H113" t="str">
            <v>02/2024</v>
          </cell>
          <cell r="I113">
            <v>0</v>
          </cell>
          <cell r="J113">
            <v>145.50960000000001</v>
          </cell>
          <cell r="M113">
            <v>0</v>
          </cell>
          <cell r="O113">
            <v>2.0699999999999998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ANDRE LUIS DA SILVA</v>
          </cell>
          <cell r="F114" t="str">
            <v>2 - Outros Profissionais da Saúde</v>
          </cell>
          <cell r="G114" t="str">
            <v>3222-05</v>
          </cell>
          <cell r="H114" t="str">
            <v>02/2024</v>
          </cell>
          <cell r="I114">
            <v>0</v>
          </cell>
          <cell r="J114">
            <v>205.5616</v>
          </cell>
          <cell r="M114">
            <v>0</v>
          </cell>
          <cell r="O114">
            <v>2.0699999999999998</v>
          </cell>
          <cell r="S114">
            <v>0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ANDRE LUIZ CORREIA DA SILVA</v>
          </cell>
          <cell r="F115" t="str">
            <v>3 - Administrativo</v>
          </cell>
          <cell r="G115" t="str">
            <v>9511-05</v>
          </cell>
          <cell r="H115" t="str">
            <v>02/2024</v>
          </cell>
          <cell r="I115">
            <v>0</v>
          </cell>
          <cell r="J115">
            <v>310.23840000000001</v>
          </cell>
          <cell r="M115">
            <v>0</v>
          </cell>
          <cell r="O115">
            <v>2.0699999999999998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PAULINO COSTA</v>
          </cell>
          <cell r="F116" t="str">
            <v>3 - Administrativo</v>
          </cell>
          <cell r="G116" t="str">
            <v>7233-10</v>
          </cell>
          <cell r="H116" t="str">
            <v>02/2024</v>
          </cell>
          <cell r="I116">
            <v>0</v>
          </cell>
          <cell r="J116">
            <v>144.81120000000001</v>
          </cell>
          <cell r="M116">
            <v>0</v>
          </cell>
          <cell r="O116">
            <v>2.0699999999999998</v>
          </cell>
          <cell r="S116">
            <v>0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PEREIRA DE LIMA</v>
          </cell>
          <cell r="F117" t="str">
            <v>3 - Administrativo</v>
          </cell>
          <cell r="G117" t="str">
            <v>5174-10</v>
          </cell>
          <cell r="H117" t="str">
            <v>02/2024</v>
          </cell>
          <cell r="I117">
            <v>0</v>
          </cell>
          <cell r="J117">
            <v>126.86320000000001</v>
          </cell>
          <cell r="L117">
            <v>51.59</v>
          </cell>
          <cell r="M117">
            <v>28.24</v>
          </cell>
          <cell r="O117">
            <v>2.0699999999999998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RAMOS DE OLIVEIRA</v>
          </cell>
          <cell r="F118" t="str">
            <v>2 - Outros Profissionais da Saúde</v>
          </cell>
          <cell r="G118" t="str">
            <v>3242-05</v>
          </cell>
          <cell r="H118" t="str">
            <v>02/2024</v>
          </cell>
          <cell r="I118">
            <v>0</v>
          </cell>
          <cell r="J118">
            <v>185.76240000000001</v>
          </cell>
          <cell r="M118">
            <v>0</v>
          </cell>
          <cell r="O118">
            <v>2.0699999999999998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ANDREA COSME DOS SANTOS</v>
          </cell>
          <cell r="F119" t="str">
            <v>3 - Administrativo</v>
          </cell>
          <cell r="G119" t="str">
            <v>5135-05</v>
          </cell>
          <cell r="H119" t="str">
            <v>02/2024</v>
          </cell>
          <cell r="I119">
            <v>0</v>
          </cell>
          <cell r="J119">
            <v>140.69759999999999</v>
          </cell>
          <cell r="M119">
            <v>0</v>
          </cell>
          <cell r="O119">
            <v>2.0699999999999998</v>
          </cell>
          <cell r="S119">
            <v>84.72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ANDREA CRISTINA DOS SANTOS MAIA</v>
          </cell>
          <cell r="F120" t="str">
            <v>2 - Outros Profissionais da Saúde</v>
          </cell>
          <cell r="G120" t="str">
            <v>2235-05</v>
          </cell>
          <cell r="H120" t="str">
            <v>02/2024</v>
          </cell>
          <cell r="I120">
            <v>0</v>
          </cell>
          <cell r="J120">
            <v>519.46879999999999</v>
          </cell>
          <cell r="M120">
            <v>0</v>
          </cell>
          <cell r="O120">
            <v>4.3499999999999996</v>
          </cell>
          <cell r="S120">
            <v>0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ANDREA CRISTINA VASCONCELOS DE CARVALHO</v>
          </cell>
          <cell r="F121" t="str">
            <v>2 - Outros Profissionais da Saúde</v>
          </cell>
          <cell r="G121" t="str">
            <v>3222-05</v>
          </cell>
          <cell r="H121" t="str">
            <v>02/2024</v>
          </cell>
          <cell r="I121">
            <v>0</v>
          </cell>
          <cell r="J121">
            <v>323.70159999999998</v>
          </cell>
          <cell r="M121">
            <v>0</v>
          </cell>
          <cell r="O121">
            <v>2.0699999999999998</v>
          </cell>
          <cell r="S121">
            <v>47.16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ANDREA MARIA SILVA DE OLIVEIRA</v>
          </cell>
          <cell r="F122" t="str">
            <v>3 - Administrativo</v>
          </cell>
          <cell r="G122" t="str">
            <v>1312-10</v>
          </cell>
          <cell r="H122" t="str">
            <v>02/2024</v>
          </cell>
          <cell r="I122">
            <v>0</v>
          </cell>
          <cell r="J122">
            <v>851.13919999999996</v>
          </cell>
          <cell r="M122">
            <v>0</v>
          </cell>
          <cell r="O122">
            <v>2.0699999999999998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PEREIRA PAZ</v>
          </cell>
          <cell r="F123" t="str">
            <v>2 - Outros Profissionais da Saúde</v>
          </cell>
          <cell r="G123" t="str">
            <v>3222-05</v>
          </cell>
          <cell r="H123" t="str">
            <v>02/2024</v>
          </cell>
          <cell r="I123">
            <v>0</v>
          </cell>
          <cell r="J123">
            <v>65.516800000000003</v>
          </cell>
          <cell r="M123">
            <v>0</v>
          </cell>
          <cell r="O123">
            <v>2.0699999999999998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TRAJANO DE AZEVEDO RAMOS</v>
          </cell>
          <cell r="F124" t="str">
            <v>2 - Outros Profissionais da Saúde</v>
          </cell>
          <cell r="G124" t="str">
            <v>3222-05</v>
          </cell>
          <cell r="H124" t="str">
            <v>02/2024</v>
          </cell>
          <cell r="I124">
            <v>0</v>
          </cell>
          <cell r="J124">
            <v>273.17039999999997</v>
          </cell>
          <cell r="L124">
            <v>51.59</v>
          </cell>
          <cell r="M124">
            <v>28.24</v>
          </cell>
          <cell r="O124">
            <v>2.0699999999999998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ANDREIA DE OLIVEIRA ALMEIDA</v>
          </cell>
          <cell r="F125" t="str">
            <v>2 - Outros Profissionais da Saúde</v>
          </cell>
          <cell r="G125" t="str">
            <v>2235-05</v>
          </cell>
          <cell r="H125" t="str">
            <v>02/2024</v>
          </cell>
          <cell r="I125">
            <v>0</v>
          </cell>
          <cell r="J125">
            <v>737.29359999999997</v>
          </cell>
          <cell r="M125">
            <v>0</v>
          </cell>
          <cell r="O125">
            <v>4.3499999999999996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ANDREINY STEFANY PIMENTEL PEREIRA</v>
          </cell>
          <cell r="F126" t="str">
            <v>2 - Outros Profissionais da Saúde</v>
          </cell>
          <cell r="G126" t="str">
            <v>2235-05</v>
          </cell>
          <cell r="H126" t="str">
            <v>02/2024</v>
          </cell>
          <cell r="I126">
            <v>0</v>
          </cell>
          <cell r="J126">
            <v>474.95359999999999</v>
          </cell>
          <cell r="M126">
            <v>0</v>
          </cell>
          <cell r="O126">
            <v>4.3499999999999996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ANDRESA CARLA SILVA DE SOUZA</v>
          </cell>
          <cell r="F127" t="str">
            <v>2 - Outros Profissionais da Saúde</v>
          </cell>
          <cell r="G127" t="str">
            <v>3222-05</v>
          </cell>
          <cell r="H127" t="str">
            <v>02/2024</v>
          </cell>
          <cell r="I127">
            <v>0</v>
          </cell>
          <cell r="J127">
            <v>0</v>
          </cell>
          <cell r="M127">
            <v>0</v>
          </cell>
          <cell r="O127">
            <v>2.0699999999999998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ANDRESA DE AGUIAR PAES BARRETO</v>
          </cell>
          <cell r="F128" t="str">
            <v>2 - Outros Profissionais da Saúde</v>
          </cell>
          <cell r="G128" t="str">
            <v>2235-05</v>
          </cell>
          <cell r="H128" t="str">
            <v>02/2024</v>
          </cell>
          <cell r="I128">
            <v>0</v>
          </cell>
          <cell r="J128">
            <v>0</v>
          </cell>
          <cell r="M128">
            <v>0</v>
          </cell>
          <cell r="O128">
            <v>4.3499999999999996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ANDRESA FERREIRA DE CARVALHO</v>
          </cell>
          <cell r="F129" t="str">
            <v>2 - Outros Profissionais da Saúde</v>
          </cell>
          <cell r="G129" t="str">
            <v>2236-05</v>
          </cell>
          <cell r="H129" t="str">
            <v>02/2024</v>
          </cell>
          <cell r="I129">
            <v>0</v>
          </cell>
          <cell r="J129">
            <v>230.096</v>
          </cell>
          <cell r="M129">
            <v>0</v>
          </cell>
          <cell r="O129">
            <v>4.3499999999999996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KARINA DA SILVA FERRAZ</v>
          </cell>
          <cell r="F130" t="str">
            <v>2 - Outros Profissionais da Saúde</v>
          </cell>
          <cell r="G130" t="str">
            <v>2235-05</v>
          </cell>
          <cell r="H130" t="str">
            <v>02/2024</v>
          </cell>
          <cell r="I130">
            <v>0</v>
          </cell>
          <cell r="J130">
            <v>435.56639999999999</v>
          </cell>
          <cell r="M130">
            <v>0</v>
          </cell>
          <cell r="O130">
            <v>4.3499999999999996</v>
          </cell>
          <cell r="S130">
            <v>0</v>
          </cell>
          <cell r="U130">
            <v>120.26</v>
          </cell>
          <cell r="X130" t="str">
            <v>AUXÍLIO CRECHE</v>
          </cell>
        </row>
        <row r="131">
          <cell r="C131" t="str">
            <v>HOSPITAL MIGUEL ARRAES - CG. Nº 023/2022</v>
          </cell>
          <cell r="E131" t="str">
            <v>ANDRESA RAFAELA FIGUEREDO DA SILVA</v>
          </cell>
          <cell r="F131" t="str">
            <v>2 - Outros Profissionais da Saúde</v>
          </cell>
          <cell r="G131" t="str">
            <v>2235-05</v>
          </cell>
          <cell r="H131" t="str">
            <v>02/2024</v>
          </cell>
          <cell r="I131">
            <v>0</v>
          </cell>
          <cell r="J131">
            <v>478.45600000000002</v>
          </cell>
          <cell r="L131">
            <v>51.59</v>
          </cell>
          <cell r="M131">
            <v>3.59</v>
          </cell>
          <cell r="O131">
            <v>4.3499999999999996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ANDRESSA MARANHAO DE ARRUDA</v>
          </cell>
          <cell r="F132" t="str">
            <v>2 - Outros Profissionais da Saúde</v>
          </cell>
          <cell r="G132" t="str">
            <v>2237-10</v>
          </cell>
          <cell r="H132" t="str">
            <v>02/2024</v>
          </cell>
          <cell r="I132">
            <v>0</v>
          </cell>
          <cell r="J132">
            <v>289.56799999999998</v>
          </cell>
          <cell r="M132">
            <v>0</v>
          </cell>
          <cell r="O132">
            <v>2.0699999999999998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ANDRESSA MYCHELINE ROCHA CASTELO BRANCO DE OLIVEIRA</v>
          </cell>
          <cell r="F133" t="str">
            <v>2 - Outros Profissionais da Saúde</v>
          </cell>
          <cell r="G133" t="str">
            <v>3222-05</v>
          </cell>
          <cell r="H133" t="str">
            <v>02/2024</v>
          </cell>
          <cell r="I133">
            <v>0</v>
          </cell>
          <cell r="J133">
            <v>0</v>
          </cell>
          <cell r="M133">
            <v>0</v>
          </cell>
          <cell r="O133">
            <v>2.0699999999999998</v>
          </cell>
          <cell r="S133">
            <v>0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ANDRESSA SOARES DIAS</v>
          </cell>
          <cell r="F134" t="str">
            <v>3 - Administrativo</v>
          </cell>
          <cell r="G134" t="str">
            <v>4110-10</v>
          </cell>
          <cell r="H134" t="str">
            <v>02/2024</v>
          </cell>
          <cell r="I134">
            <v>0</v>
          </cell>
          <cell r="J134">
            <v>110.47839999999999</v>
          </cell>
          <cell r="L134">
            <v>51.59</v>
          </cell>
          <cell r="M134">
            <v>28.24</v>
          </cell>
          <cell r="O134">
            <v>2.0699999999999998</v>
          </cell>
          <cell r="S134">
            <v>70.599999999999994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ANDREZA BARBOSA CAVALCANTI</v>
          </cell>
          <cell r="F135" t="str">
            <v>2 - Outros Profissionais da Saúde</v>
          </cell>
          <cell r="G135" t="str">
            <v>3222-05</v>
          </cell>
          <cell r="H135" t="str">
            <v>02/2024</v>
          </cell>
          <cell r="I135">
            <v>0</v>
          </cell>
          <cell r="J135">
            <v>290.42239999999998</v>
          </cell>
          <cell r="L135">
            <v>51.59</v>
          </cell>
          <cell r="M135">
            <v>28.24</v>
          </cell>
          <cell r="O135">
            <v>2.0699999999999998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ANDREZA CLAUDIA MENDONCA</v>
          </cell>
          <cell r="F136" t="str">
            <v>2 - Outros Profissionais da Saúde</v>
          </cell>
          <cell r="G136" t="str">
            <v>3222-05</v>
          </cell>
          <cell r="H136" t="str">
            <v>02/2024</v>
          </cell>
          <cell r="I136">
            <v>0</v>
          </cell>
          <cell r="J136">
            <v>301.71839999999997</v>
          </cell>
          <cell r="M136">
            <v>0</v>
          </cell>
          <cell r="O136">
            <v>2.0699999999999998</v>
          </cell>
          <cell r="S136">
            <v>84.72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ANDREZA GONCALVES DA SILVA</v>
          </cell>
          <cell r="F137" t="str">
            <v>3 - Administrativo</v>
          </cell>
          <cell r="G137" t="str">
            <v>4131-15</v>
          </cell>
          <cell r="H137" t="str">
            <v>02/2024</v>
          </cell>
          <cell r="I137">
            <v>0</v>
          </cell>
          <cell r="J137">
            <v>169.05520000000001</v>
          </cell>
          <cell r="L137">
            <v>51.59</v>
          </cell>
          <cell r="M137">
            <v>30</v>
          </cell>
          <cell r="O137">
            <v>2.0699999999999998</v>
          </cell>
          <cell r="S137">
            <v>126.61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ANDREZZA CAMILA DA SILVA MELO</v>
          </cell>
          <cell r="F138" t="str">
            <v>2 - Outros Profissionais da Saúde</v>
          </cell>
          <cell r="G138" t="str">
            <v>2235-05</v>
          </cell>
          <cell r="H138" t="str">
            <v>02/2024</v>
          </cell>
          <cell r="I138">
            <v>0</v>
          </cell>
          <cell r="J138">
            <v>483.31200000000001</v>
          </cell>
          <cell r="M138">
            <v>0</v>
          </cell>
          <cell r="O138">
            <v>4.3499999999999996</v>
          </cell>
          <cell r="S138">
            <v>0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ANGELA BELO CABRAL</v>
          </cell>
          <cell r="F139" t="str">
            <v>2 - Outros Profissionais da Saúde</v>
          </cell>
          <cell r="G139" t="str">
            <v>3222-05</v>
          </cell>
          <cell r="H139" t="str">
            <v>02/2024</v>
          </cell>
          <cell r="I139">
            <v>0</v>
          </cell>
          <cell r="J139">
            <v>324.90559999999999</v>
          </cell>
          <cell r="M139">
            <v>0</v>
          </cell>
          <cell r="O139">
            <v>2.0699999999999998</v>
          </cell>
          <cell r="S139">
            <v>0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ANGELA MARIA FRANCISCO DA COSTA</v>
          </cell>
          <cell r="F140" t="str">
            <v>3 - Administrativo</v>
          </cell>
          <cell r="G140" t="str">
            <v>5134-30</v>
          </cell>
          <cell r="H140" t="str">
            <v>02/2024</v>
          </cell>
          <cell r="I140">
            <v>0</v>
          </cell>
          <cell r="J140">
            <v>163.0856</v>
          </cell>
          <cell r="M140">
            <v>0</v>
          </cell>
          <cell r="O140">
            <v>2.0699999999999998</v>
          </cell>
          <cell r="S140">
            <v>84.72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ANGELICA PEREIRA DA COSTA</v>
          </cell>
          <cell r="F141" t="str">
            <v>2 - Outros Profissionais da Saúde</v>
          </cell>
          <cell r="G141" t="str">
            <v>2235-05</v>
          </cell>
          <cell r="H141" t="str">
            <v>02/2024</v>
          </cell>
          <cell r="I141">
            <v>0</v>
          </cell>
          <cell r="J141">
            <v>442.95760000000001</v>
          </cell>
          <cell r="M141">
            <v>0</v>
          </cell>
          <cell r="O141">
            <v>4.3499999999999996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ANNA CAROLINA DE MELO RODRIGUES</v>
          </cell>
          <cell r="F142" t="str">
            <v>2 - Outros Profissionais da Saúde</v>
          </cell>
          <cell r="G142" t="str">
            <v>2237-10</v>
          </cell>
          <cell r="H142" t="str">
            <v>02/2024</v>
          </cell>
          <cell r="I142">
            <v>0</v>
          </cell>
          <cell r="J142">
            <v>326.76319999999998</v>
          </cell>
          <cell r="M142">
            <v>0</v>
          </cell>
          <cell r="O142">
            <v>2.0699999999999998</v>
          </cell>
          <cell r="S142">
            <v>0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ANNA VIRGINIA RODRIGUES DA SILVA</v>
          </cell>
          <cell r="F143" t="str">
            <v>2 - Outros Profissionais da Saúde</v>
          </cell>
          <cell r="G143" t="str">
            <v>5211-30</v>
          </cell>
          <cell r="H143" t="str">
            <v>02/2024</v>
          </cell>
          <cell r="I143">
            <v>0</v>
          </cell>
          <cell r="J143">
            <v>0</v>
          </cell>
          <cell r="M143">
            <v>0</v>
          </cell>
          <cell r="O143">
            <v>2.0699999999999998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ANNA VITORIA DE ARAUJO MOURA</v>
          </cell>
          <cell r="F144" t="str">
            <v>1 - Médico</v>
          </cell>
          <cell r="G144" t="str">
            <v>2251-25</v>
          </cell>
          <cell r="H144" t="str">
            <v>02/2024</v>
          </cell>
          <cell r="I144">
            <v>0</v>
          </cell>
          <cell r="J144">
            <v>1168.1504</v>
          </cell>
          <cell r="M144">
            <v>0</v>
          </cell>
          <cell r="O144">
            <v>16.59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ANTONIO EMANUEL GOMES DE MOURA</v>
          </cell>
          <cell r="F145" t="str">
            <v>2 - Outros Profissionais da Saúde</v>
          </cell>
          <cell r="G145" t="str">
            <v>2235-05</v>
          </cell>
          <cell r="H145" t="str">
            <v>02/2024</v>
          </cell>
          <cell r="I145">
            <v>0</v>
          </cell>
          <cell r="J145">
            <v>639.87279999999998</v>
          </cell>
          <cell r="M145">
            <v>0</v>
          </cell>
          <cell r="O145">
            <v>4.3499999999999996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ANTONIO HENRIQUE SANTANA CAVALCANTE</v>
          </cell>
          <cell r="F146" t="str">
            <v>1 - Médico</v>
          </cell>
          <cell r="G146" t="str">
            <v>2251-25</v>
          </cell>
          <cell r="H146" t="str">
            <v>02/2024</v>
          </cell>
          <cell r="I146">
            <v>0</v>
          </cell>
          <cell r="J146">
            <v>421.2</v>
          </cell>
          <cell r="M146">
            <v>0</v>
          </cell>
          <cell r="O146">
            <v>16.59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ANTONIO JOSE OLIVEIRA DE ALBUQUERQUE QUEIROZ</v>
          </cell>
          <cell r="F147" t="str">
            <v>1 - Médico</v>
          </cell>
          <cell r="G147" t="str">
            <v>2252-70</v>
          </cell>
          <cell r="H147" t="str">
            <v>02/2024</v>
          </cell>
          <cell r="I147">
            <v>0</v>
          </cell>
          <cell r="J147">
            <v>761.072</v>
          </cell>
          <cell r="M147">
            <v>0</v>
          </cell>
          <cell r="O147">
            <v>16.59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ANTONIO RICARDO DE SANTANA NUNES</v>
          </cell>
          <cell r="F148" t="str">
            <v>3 - Administrativo</v>
          </cell>
          <cell r="G148" t="str">
            <v>5143-10</v>
          </cell>
          <cell r="H148" t="str">
            <v>02/2024</v>
          </cell>
          <cell r="I148">
            <v>0</v>
          </cell>
          <cell r="J148">
            <v>209.09119999999999</v>
          </cell>
          <cell r="M148">
            <v>0</v>
          </cell>
          <cell r="O148">
            <v>2.0699999999999998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APOLIANA DA SILVA BARBOSA ALVES</v>
          </cell>
          <cell r="F149" t="str">
            <v>2 - Outros Profissionais da Saúde</v>
          </cell>
          <cell r="G149" t="str">
            <v>2516-05</v>
          </cell>
          <cell r="H149" t="str">
            <v>02/2024</v>
          </cell>
          <cell r="I149">
            <v>0</v>
          </cell>
          <cell r="J149">
            <v>343.476</v>
          </cell>
          <cell r="L149">
            <v>51.59</v>
          </cell>
          <cell r="M149">
            <v>30</v>
          </cell>
          <cell r="O149">
            <v>2.0699999999999998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ARELANIA MARIA DE CASTRO SOUZA</v>
          </cell>
          <cell r="F150" t="str">
            <v>2 - Outros Profissionais da Saúde</v>
          </cell>
          <cell r="G150" t="str">
            <v>2235-05</v>
          </cell>
          <cell r="H150" t="str">
            <v>02/2024</v>
          </cell>
          <cell r="I150">
            <v>0</v>
          </cell>
          <cell r="J150">
            <v>439.99680000000001</v>
          </cell>
          <cell r="L150">
            <v>51.59</v>
          </cell>
          <cell r="M150">
            <v>3.59</v>
          </cell>
          <cell r="O150">
            <v>4.3499999999999996</v>
          </cell>
          <cell r="S150">
            <v>0</v>
          </cell>
          <cell r="U150">
            <v>120.26</v>
          </cell>
          <cell r="X150" t="str">
            <v>AUXÍLIO CRECHE</v>
          </cell>
        </row>
        <row r="151">
          <cell r="C151" t="str">
            <v>HOSPITAL MIGUEL ARRAES - CG. Nº 023/2022</v>
          </cell>
          <cell r="E151" t="str">
            <v>ARETA SILVA MARINS</v>
          </cell>
          <cell r="F151" t="str">
            <v>2 - Outros Profissionais da Saúde</v>
          </cell>
          <cell r="G151" t="str">
            <v>2235-05</v>
          </cell>
          <cell r="H151" t="str">
            <v>02/2024</v>
          </cell>
          <cell r="I151">
            <v>0</v>
          </cell>
          <cell r="J151">
            <v>394.78</v>
          </cell>
          <cell r="L151">
            <v>51.59</v>
          </cell>
          <cell r="M151">
            <v>3.59</v>
          </cell>
          <cell r="O151">
            <v>4.3499999999999996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ARNALDO AMORIM DE LEMOS NETO</v>
          </cell>
          <cell r="F152" t="str">
            <v>1 - Médico</v>
          </cell>
          <cell r="G152" t="str">
            <v>2252-25</v>
          </cell>
          <cell r="H152" t="str">
            <v>02/2024</v>
          </cell>
          <cell r="I152">
            <v>0</v>
          </cell>
          <cell r="J152">
            <v>1344.8032000000001</v>
          </cell>
          <cell r="M152">
            <v>0</v>
          </cell>
          <cell r="O152">
            <v>16.59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ARTHUR FREDERICO DE ALBUQUERQUE MARANHAO FILHO</v>
          </cell>
          <cell r="F153" t="str">
            <v>1 - Médico</v>
          </cell>
          <cell r="G153" t="str">
            <v>2251-25</v>
          </cell>
          <cell r="H153" t="str">
            <v>02/2024</v>
          </cell>
          <cell r="I153">
            <v>0</v>
          </cell>
          <cell r="J153">
            <v>1082.8864000000001</v>
          </cell>
          <cell r="M153">
            <v>0</v>
          </cell>
          <cell r="O153">
            <v>16.59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ARTHUR NEMEZIO BARBOSA NETO</v>
          </cell>
          <cell r="F154" t="str">
            <v>2 - Outros Profissionais da Saúde</v>
          </cell>
          <cell r="G154" t="str">
            <v>2235-05</v>
          </cell>
          <cell r="H154" t="str">
            <v>02/2024</v>
          </cell>
          <cell r="I154">
            <v>0</v>
          </cell>
          <cell r="J154">
            <v>666.99839999999995</v>
          </cell>
          <cell r="L154">
            <v>51.59</v>
          </cell>
          <cell r="M154">
            <v>3.59</v>
          </cell>
          <cell r="O154">
            <v>4.3499999999999996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ARTUR DA SILVA SANTANA</v>
          </cell>
          <cell r="F155" t="str">
            <v>2 - Outros Profissionais da Saúde</v>
          </cell>
          <cell r="G155" t="str">
            <v>3222-05</v>
          </cell>
          <cell r="H155" t="str">
            <v>02/2024</v>
          </cell>
          <cell r="I155">
            <v>0</v>
          </cell>
          <cell r="J155">
            <v>285.7704</v>
          </cell>
          <cell r="M155">
            <v>0</v>
          </cell>
          <cell r="O155">
            <v>2.0699999999999998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AUDENIR BONIFACIO DE LIMA</v>
          </cell>
          <cell r="F156" t="str">
            <v>3 - Administrativo</v>
          </cell>
          <cell r="G156" t="str">
            <v>5132-20</v>
          </cell>
          <cell r="H156" t="str">
            <v>02/2024</v>
          </cell>
          <cell r="I156">
            <v>0</v>
          </cell>
          <cell r="J156">
            <v>152.70160000000001</v>
          </cell>
          <cell r="M156">
            <v>0</v>
          </cell>
          <cell r="O156">
            <v>2.0699999999999998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AUGUSTO CESAR NASCIMENTO MARANHAO</v>
          </cell>
          <cell r="F157" t="str">
            <v>1 - Médico</v>
          </cell>
          <cell r="G157" t="str">
            <v>2251-25</v>
          </cell>
          <cell r="H157" t="str">
            <v>02/2024</v>
          </cell>
          <cell r="I157">
            <v>0</v>
          </cell>
          <cell r="J157">
            <v>399.1</v>
          </cell>
          <cell r="L157">
            <v>51.59</v>
          </cell>
          <cell r="M157">
            <v>1.58</v>
          </cell>
          <cell r="O157">
            <v>16.59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AURYA SEVERINA RODRIGUES BARBOSA MONTEIRO</v>
          </cell>
          <cell r="F158" t="str">
            <v>3 - Administrativo</v>
          </cell>
          <cell r="G158" t="str">
            <v>4110-10</v>
          </cell>
          <cell r="H158" t="str">
            <v>02/2024</v>
          </cell>
          <cell r="I158">
            <v>0</v>
          </cell>
          <cell r="J158">
            <v>112.224</v>
          </cell>
          <cell r="M158">
            <v>0</v>
          </cell>
          <cell r="O158">
            <v>2.0699999999999998</v>
          </cell>
          <cell r="S158">
            <v>84.72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AUZENEIDE FERNANDES DA SILVA</v>
          </cell>
          <cell r="F159" t="str">
            <v>2 - Outros Profissionais da Saúde</v>
          </cell>
          <cell r="G159" t="str">
            <v>3222-05</v>
          </cell>
          <cell r="H159" t="str">
            <v>02/2024</v>
          </cell>
          <cell r="I159">
            <v>0</v>
          </cell>
          <cell r="J159">
            <v>306.01440000000002</v>
          </cell>
          <cell r="M159">
            <v>0</v>
          </cell>
          <cell r="O159">
            <v>2.0699999999999998</v>
          </cell>
          <cell r="S159">
            <v>82.74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AYRLES DE LIMA SANTIAGO</v>
          </cell>
          <cell r="F160" t="str">
            <v>2 - Outros Profissionais da Saúde</v>
          </cell>
          <cell r="G160" t="str">
            <v>3222-05</v>
          </cell>
          <cell r="H160" t="str">
            <v>02/2024</v>
          </cell>
          <cell r="I160">
            <v>0</v>
          </cell>
          <cell r="J160">
            <v>276.52800000000002</v>
          </cell>
          <cell r="M160">
            <v>0</v>
          </cell>
          <cell r="O160">
            <v>2.0699999999999998</v>
          </cell>
          <cell r="S160">
            <v>82.6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BARBARA CRISTINA PATRICIO LIMA RIBEIRO</v>
          </cell>
          <cell r="F161" t="str">
            <v>2 - Outros Profissionais da Saúde</v>
          </cell>
          <cell r="G161" t="str">
            <v>2235-05</v>
          </cell>
          <cell r="H161" t="str">
            <v>02/2024</v>
          </cell>
          <cell r="I161">
            <v>0</v>
          </cell>
          <cell r="J161">
            <v>439.63600000000002</v>
          </cell>
          <cell r="L161">
            <v>51.59</v>
          </cell>
          <cell r="M161">
            <v>3.59</v>
          </cell>
          <cell r="O161">
            <v>4.3499999999999996</v>
          </cell>
          <cell r="S161">
            <v>0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BARBARA ELIAS DE SOUZA CABRAL</v>
          </cell>
          <cell r="F162" t="str">
            <v>2 - Outros Profissionais da Saúde</v>
          </cell>
          <cell r="G162" t="str">
            <v>2516-05</v>
          </cell>
          <cell r="H162" t="str">
            <v>02/2024</v>
          </cell>
          <cell r="I162">
            <v>0</v>
          </cell>
          <cell r="J162">
            <v>506.92079999999999</v>
          </cell>
          <cell r="M162">
            <v>0</v>
          </cell>
          <cell r="O162">
            <v>2.0699999999999998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BARBARA PRISCILA SOUSA E SILVA</v>
          </cell>
          <cell r="F163" t="str">
            <v>2 - Outros Profissionais da Saúde</v>
          </cell>
          <cell r="G163" t="str">
            <v>3222-05</v>
          </cell>
          <cell r="H163" t="str">
            <v>02/2024</v>
          </cell>
          <cell r="I163">
            <v>0</v>
          </cell>
          <cell r="J163">
            <v>270.39760000000001</v>
          </cell>
          <cell r="L163">
            <v>51.59</v>
          </cell>
          <cell r="M163">
            <v>28.24</v>
          </cell>
          <cell r="O163">
            <v>2.0699999999999998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BEATRIZ CRISOSTOMO DE OLIVEIRA</v>
          </cell>
          <cell r="F164" t="str">
            <v>1 - Médico</v>
          </cell>
          <cell r="G164" t="str">
            <v>2251-25</v>
          </cell>
          <cell r="H164" t="str">
            <v>02/2024</v>
          </cell>
          <cell r="I164">
            <v>0</v>
          </cell>
          <cell r="J164">
            <v>389.29039999999998</v>
          </cell>
          <cell r="M164">
            <v>0</v>
          </cell>
          <cell r="O164">
            <v>16.59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BEATRIZ DA SILVA BOTELHO</v>
          </cell>
          <cell r="F165" t="str">
            <v>2 - Outros Profissionais da Saúde</v>
          </cell>
          <cell r="G165" t="str">
            <v>5211-30</v>
          </cell>
          <cell r="H165" t="str">
            <v>02/2024</v>
          </cell>
          <cell r="I165">
            <v>0</v>
          </cell>
          <cell r="J165">
            <v>37.653599999999997</v>
          </cell>
          <cell r="M165">
            <v>0</v>
          </cell>
          <cell r="O165">
            <v>2.0699999999999998</v>
          </cell>
          <cell r="S165">
            <v>28.24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BEATRIZ FRANCA DE OLIVEIRA</v>
          </cell>
          <cell r="F166" t="str">
            <v>2 - Outros Profissionais da Saúde</v>
          </cell>
          <cell r="G166" t="str">
            <v>2235-05</v>
          </cell>
          <cell r="H166" t="str">
            <v>02/2024</v>
          </cell>
          <cell r="I166">
            <v>0</v>
          </cell>
          <cell r="J166">
            <v>544.11599999999999</v>
          </cell>
          <cell r="M166">
            <v>0</v>
          </cell>
          <cell r="O166">
            <v>4.3499999999999996</v>
          </cell>
          <cell r="S166">
            <v>0</v>
          </cell>
          <cell r="U166">
            <v>120.26</v>
          </cell>
          <cell r="X166" t="str">
            <v>AUXÍLIO CRECHE</v>
          </cell>
        </row>
        <row r="167">
          <cell r="C167" t="str">
            <v>HOSPITAL MIGUEL ARRAES - CG. Nº 023/2022</v>
          </cell>
          <cell r="E167" t="str">
            <v>BEATRIZ MARIA DA SILVA FIRMINO</v>
          </cell>
          <cell r="F167" t="str">
            <v>3 - Administrativo</v>
          </cell>
          <cell r="G167" t="str">
            <v>4110-10</v>
          </cell>
          <cell r="H167" t="str">
            <v>02/2024</v>
          </cell>
          <cell r="I167">
            <v>0</v>
          </cell>
          <cell r="J167">
            <v>13.8964</v>
          </cell>
          <cell r="M167">
            <v>0</v>
          </cell>
          <cell r="O167">
            <v>2.0699999999999998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BEATRIZ RAYZA DE MEDEIROS CANEVASSI</v>
          </cell>
          <cell r="F168" t="str">
            <v>1 - Médico</v>
          </cell>
          <cell r="G168" t="str">
            <v>2251-25</v>
          </cell>
          <cell r="H168" t="str">
            <v>02/2024</v>
          </cell>
          <cell r="I168">
            <v>0</v>
          </cell>
          <cell r="J168">
            <v>324.3768</v>
          </cell>
          <cell r="M168">
            <v>0</v>
          </cell>
          <cell r="O168">
            <v>16.59</v>
          </cell>
          <cell r="S168">
            <v>0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BENVINDA PEREIRA MATIAS DANTAS</v>
          </cell>
          <cell r="F169" t="str">
            <v>2 - Outros Profissionais da Saúde</v>
          </cell>
          <cell r="G169" t="str">
            <v>3222-05</v>
          </cell>
          <cell r="H169" t="str">
            <v>02/2024</v>
          </cell>
          <cell r="I169">
            <v>0</v>
          </cell>
          <cell r="J169">
            <v>296.76639999999998</v>
          </cell>
          <cell r="L169">
            <v>51.59</v>
          </cell>
          <cell r="M169">
            <v>28.24</v>
          </cell>
          <cell r="O169">
            <v>2.0699999999999998</v>
          </cell>
          <cell r="S169">
            <v>70.53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BERNADETE DO CARMO DA SILVA</v>
          </cell>
          <cell r="F170" t="str">
            <v>3 - Administrativo</v>
          </cell>
          <cell r="G170" t="str">
            <v>5134-30</v>
          </cell>
          <cell r="H170" t="str">
            <v>02/2024</v>
          </cell>
          <cell r="I170">
            <v>0</v>
          </cell>
          <cell r="J170">
            <v>153.66720000000001</v>
          </cell>
          <cell r="M170">
            <v>0</v>
          </cell>
          <cell r="O170">
            <v>2.0699999999999998</v>
          </cell>
          <cell r="S170">
            <v>84.72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BERNARDO CALDAS VIEIRA DE MELO</v>
          </cell>
          <cell r="F171" t="str">
            <v>2 - Outros Profissionais da Saúde</v>
          </cell>
          <cell r="G171" t="str">
            <v>2236-05</v>
          </cell>
          <cell r="H171" t="str">
            <v>02/2024</v>
          </cell>
          <cell r="I171">
            <v>0</v>
          </cell>
          <cell r="J171">
            <v>257.37599999999998</v>
          </cell>
          <cell r="L171">
            <v>51.59</v>
          </cell>
          <cell r="M171">
            <v>3.24</v>
          </cell>
          <cell r="O171">
            <v>4.3499999999999996</v>
          </cell>
          <cell r="S171">
            <v>0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BETIENY SOARES DE PAULA</v>
          </cell>
          <cell r="F172" t="str">
            <v>2 - Outros Profissionais da Saúde</v>
          </cell>
          <cell r="G172" t="str">
            <v>3222-05</v>
          </cell>
          <cell r="H172" t="str">
            <v>02/2024</v>
          </cell>
          <cell r="I172">
            <v>0</v>
          </cell>
          <cell r="J172">
            <v>277.6936</v>
          </cell>
          <cell r="L172">
            <v>51.59</v>
          </cell>
          <cell r="M172">
            <v>28.24</v>
          </cell>
          <cell r="O172">
            <v>2.0699999999999998</v>
          </cell>
          <cell r="S172">
            <v>82.6</v>
          </cell>
          <cell r="U172">
            <v>67.099999999999994</v>
          </cell>
          <cell r="X172" t="str">
            <v>AUXÍLIO CRECHE</v>
          </cell>
        </row>
        <row r="173">
          <cell r="C173" t="str">
            <v>HOSPITAL MIGUEL ARRAES - CG. Nº 023/2022</v>
          </cell>
          <cell r="E173" t="str">
            <v>BIANCA MELO DE ARAUJO</v>
          </cell>
          <cell r="F173" t="str">
            <v>1 - Médico</v>
          </cell>
          <cell r="G173" t="str">
            <v>2251-25</v>
          </cell>
          <cell r="H173" t="str">
            <v>02/2024</v>
          </cell>
          <cell r="I173">
            <v>0</v>
          </cell>
          <cell r="J173">
            <v>29.7728</v>
          </cell>
          <cell r="M173">
            <v>0</v>
          </cell>
          <cell r="O173">
            <v>16.59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BIANCA MOURA DA SILVA</v>
          </cell>
          <cell r="F174" t="str">
            <v>2 - Outros Profissionais da Saúde</v>
          </cell>
          <cell r="G174" t="str">
            <v>5211-30</v>
          </cell>
          <cell r="H174" t="str">
            <v>02/2024</v>
          </cell>
          <cell r="I174">
            <v>0</v>
          </cell>
          <cell r="J174">
            <v>127.57599999999999</v>
          </cell>
          <cell r="M174">
            <v>0</v>
          </cell>
          <cell r="O174">
            <v>2.0699999999999998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BIANCA PRISCILA SALES DOS SANTOS</v>
          </cell>
          <cell r="F175" t="str">
            <v>1 - Médico</v>
          </cell>
          <cell r="G175" t="str">
            <v>2251-25</v>
          </cell>
          <cell r="H175" t="str">
            <v>02/2024</v>
          </cell>
          <cell r="I175">
            <v>0</v>
          </cell>
          <cell r="J175">
            <v>862.84800000000007</v>
          </cell>
          <cell r="M175">
            <v>0</v>
          </cell>
          <cell r="O175">
            <v>16.59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BRAYNER ANDERSON DOS SANTOS LEITE</v>
          </cell>
          <cell r="F176" t="str">
            <v>1 - Médico</v>
          </cell>
          <cell r="G176" t="str">
            <v>2251-25</v>
          </cell>
          <cell r="H176" t="str">
            <v>02/2024</v>
          </cell>
          <cell r="I176">
            <v>0</v>
          </cell>
          <cell r="J176">
            <v>848.03359999999998</v>
          </cell>
          <cell r="M176">
            <v>0</v>
          </cell>
          <cell r="O176">
            <v>16.59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BRENA MIRELLY DA SILVA VIDAL</v>
          </cell>
          <cell r="F177" t="str">
            <v>2 - Outros Profissionais da Saúde</v>
          </cell>
          <cell r="G177" t="str">
            <v>2236-05</v>
          </cell>
          <cell r="H177" t="str">
            <v>02/2024</v>
          </cell>
          <cell r="I177">
            <v>0</v>
          </cell>
          <cell r="J177">
            <v>281.36959999999999</v>
          </cell>
          <cell r="L177">
            <v>51.59</v>
          </cell>
          <cell r="M177">
            <v>2.99</v>
          </cell>
          <cell r="O177">
            <v>4.3499999999999996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BRENDA MARIA DE AGUIAR</v>
          </cell>
          <cell r="F178" t="str">
            <v>2 - Outros Profissionais da Saúde</v>
          </cell>
          <cell r="G178" t="str">
            <v>2235-05</v>
          </cell>
          <cell r="H178" t="str">
            <v>02/2024</v>
          </cell>
          <cell r="I178">
            <v>0</v>
          </cell>
          <cell r="J178">
            <v>494.73200000000003</v>
          </cell>
          <cell r="L178">
            <v>51.59</v>
          </cell>
          <cell r="M178">
            <v>3.05</v>
          </cell>
          <cell r="O178">
            <v>4.3499999999999996</v>
          </cell>
          <cell r="S178">
            <v>0</v>
          </cell>
          <cell r="U178">
            <v>120.26</v>
          </cell>
          <cell r="X178" t="str">
            <v>AUXÍLIO CRECHE</v>
          </cell>
        </row>
        <row r="179">
          <cell r="C179" t="str">
            <v>HOSPITAL MIGUEL ARRAES - CG. Nº 023/2022</v>
          </cell>
          <cell r="E179" t="str">
            <v>BRENO GIBSON NOTARO</v>
          </cell>
          <cell r="F179" t="str">
            <v>1 - Médico</v>
          </cell>
          <cell r="G179" t="str">
            <v>2251-25</v>
          </cell>
          <cell r="H179" t="str">
            <v>02/2024</v>
          </cell>
          <cell r="I179">
            <v>0</v>
          </cell>
          <cell r="J179">
            <v>1121.6592000000001</v>
          </cell>
          <cell r="L179">
            <v>51.59</v>
          </cell>
          <cell r="M179">
            <v>4.75</v>
          </cell>
          <cell r="O179">
            <v>16.59</v>
          </cell>
          <cell r="S179">
            <v>0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BRUNA DANTAS DE GODOY MENDONCA</v>
          </cell>
          <cell r="F180" t="str">
            <v>3 - Administrativo</v>
          </cell>
          <cell r="G180" t="str">
            <v>1231-10</v>
          </cell>
          <cell r="H180" t="str">
            <v>02/2024</v>
          </cell>
          <cell r="I180">
            <v>0</v>
          </cell>
          <cell r="J180">
            <v>2531.3191999999999</v>
          </cell>
          <cell r="M180">
            <v>0</v>
          </cell>
          <cell r="O180">
            <v>2.0699999999999998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BRUNA GRAZIELA FELIPE DE SOUZA</v>
          </cell>
          <cell r="F181" t="str">
            <v>2 - Outros Profissionais da Saúde</v>
          </cell>
          <cell r="G181" t="str">
            <v>2235-05</v>
          </cell>
          <cell r="H181" t="str">
            <v>02/2024</v>
          </cell>
          <cell r="I181">
            <v>0</v>
          </cell>
          <cell r="J181">
            <v>417.99439999999998</v>
          </cell>
          <cell r="M181">
            <v>0</v>
          </cell>
          <cell r="O181">
            <v>4.3499999999999996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BRUNA MARIA DA SILVA</v>
          </cell>
          <cell r="F182" t="str">
            <v>2 - Outros Profissionais da Saúde</v>
          </cell>
          <cell r="G182" t="str">
            <v>2235-05</v>
          </cell>
          <cell r="H182" t="str">
            <v>02/2024</v>
          </cell>
          <cell r="I182">
            <v>0</v>
          </cell>
          <cell r="J182">
            <v>438.964</v>
          </cell>
          <cell r="L182">
            <v>51.59</v>
          </cell>
          <cell r="M182">
            <v>3.05</v>
          </cell>
          <cell r="O182">
            <v>4.3499999999999996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BRUNA MAYARA GOMES DA SILVA</v>
          </cell>
          <cell r="F183" t="str">
            <v>2 - Outros Profissionais da Saúde</v>
          </cell>
          <cell r="G183" t="str">
            <v>2235-05</v>
          </cell>
          <cell r="H183" t="str">
            <v>02/2024</v>
          </cell>
          <cell r="I183">
            <v>0</v>
          </cell>
          <cell r="J183">
            <v>446.31920000000002</v>
          </cell>
          <cell r="L183">
            <v>51.59</v>
          </cell>
          <cell r="M183">
            <v>3.33</v>
          </cell>
          <cell r="O183">
            <v>4.3499999999999996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BRUNO LEAL ALVES DA SILVA</v>
          </cell>
          <cell r="F184" t="str">
            <v>1 - Médico</v>
          </cell>
          <cell r="G184" t="str">
            <v>2251-50</v>
          </cell>
          <cell r="H184" t="str">
            <v>02/2024</v>
          </cell>
          <cell r="I184">
            <v>0</v>
          </cell>
          <cell r="J184">
            <v>905.08800000000008</v>
          </cell>
          <cell r="M184">
            <v>0</v>
          </cell>
          <cell r="O184">
            <v>16.59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BRUNO RAFAEL DA SILVA LIMA</v>
          </cell>
          <cell r="F185" t="str">
            <v>1 - Médico</v>
          </cell>
          <cell r="G185" t="str">
            <v>2251-20</v>
          </cell>
          <cell r="H185" t="str">
            <v>02/2024</v>
          </cell>
          <cell r="I185">
            <v>0</v>
          </cell>
          <cell r="J185">
            <v>448.10160000000002</v>
          </cell>
          <cell r="M185">
            <v>0</v>
          </cell>
          <cell r="O185">
            <v>16.59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BRUNO THIAGO DE SANTANA</v>
          </cell>
          <cell r="F186" t="str">
            <v>2 - Outros Profissionais da Saúde</v>
          </cell>
          <cell r="G186" t="str">
            <v>5151-10</v>
          </cell>
          <cell r="H186" t="str">
            <v>02/2024</v>
          </cell>
          <cell r="I186">
            <v>0</v>
          </cell>
          <cell r="J186">
            <v>105.47280000000001</v>
          </cell>
          <cell r="L186">
            <v>51.59</v>
          </cell>
          <cell r="M186">
            <v>28.24</v>
          </cell>
          <cell r="O186">
            <v>2.0699999999999998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CAIO CESAR CAVALCANTI BARROS</v>
          </cell>
          <cell r="F187" t="str">
            <v>3 - Administrativo</v>
          </cell>
          <cell r="G187" t="str">
            <v>2521-05</v>
          </cell>
          <cell r="H187" t="str">
            <v>02/2024</v>
          </cell>
          <cell r="I187">
            <v>0</v>
          </cell>
          <cell r="J187">
            <v>335.98800000000011</v>
          </cell>
          <cell r="L187">
            <v>51.59</v>
          </cell>
          <cell r="M187">
            <v>30</v>
          </cell>
          <cell r="O187">
            <v>2.0699999999999998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CAMILA DE HOLANDA MEDEIROS</v>
          </cell>
          <cell r="F188" t="str">
            <v>1 - Médico</v>
          </cell>
          <cell r="G188" t="str">
            <v>2251-25</v>
          </cell>
          <cell r="H188" t="str">
            <v>02/2024</v>
          </cell>
          <cell r="I188">
            <v>0</v>
          </cell>
          <cell r="J188">
            <v>366.91919999999999</v>
          </cell>
          <cell r="M188">
            <v>0</v>
          </cell>
          <cell r="O188">
            <v>16.59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CAMILA DOS SANTOS CAZER</v>
          </cell>
          <cell r="F189" t="str">
            <v>2 - Outros Profissionais da Saúde</v>
          </cell>
          <cell r="G189" t="str">
            <v>2235-05</v>
          </cell>
          <cell r="H189" t="str">
            <v>02/2024</v>
          </cell>
          <cell r="I189">
            <v>0</v>
          </cell>
          <cell r="J189">
            <v>452.52719999999999</v>
          </cell>
          <cell r="M189">
            <v>0</v>
          </cell>
          <cell r="O189">
            <v>4.3499999999999996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CAMILA FERREIRA LEAL NUNES</v>
          </cell>
          <cell r="F190" t="str">
            <v>2 - Outros Profissionais da Saúde</v>
          </cell>
          <cell r="G190" t="str">
            <v>2237-10</v>
          </cell>
          <cell r="H190" t="str">
            <v>02/2024</v>
          </cell>
          <cell r="I190">
            <v>0</v>
          </cell>
          <cell r="J190">
            <v>337.46480000000003</v>
          </cell>
          <cell r="M190">
            <v>0</v>
          </cell>
          <cell r="O190">
            <v>2.0699999999999998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CAMILA MARIA BARROS DA SILVA</v>
          </cell>
          <cell r="F191" t="str">
            <v>2 - Outros Profissionais da Saúde</v>
          </cell>
          <cell r="G191" t="str">
            <v>2234-05</v>
          </cell>
          <cell r="H191" t="str">
            <v>02/2024</v>
          </cell>
          <cell r="I191">
            <v>0</v>
          </cell>
          <cell r="J191">
            <v>433.10079999999999</v>
          </cell>
          <cell r="L191">
            <v>51.59</v>
          </cell>
          <cell r="M191">
            <v>19.43</v>
          </cell>
          <cell r="O191">
            <v>2.0699999999999998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CAMILA MARIA DA SILVA SANTOS</v>
          </cell>
          <cell r="F192" t="str">
            <v>3 - Administrativo</v>
          </cell>
          <cell r="G192" t="str">
            <v>4110-10</v>
          </cell>
          <cell r="H192" t="str">
            <v>02/2024</v>
          </cell>
          <cell r="I192">
            <v>0</v>
          </cell>
          <cell r="J192">
            <v>200.82</v>
          </cell>
          <cell r="L192">
            <v>51.59</v>
          </cell>
          <cell r="M192">
            <v>28.24</v>
          </cell>
          <cell r="O192">
            <v>2.0699999999999998</v>
          </cell>
          <cell r="S192">
            <v>0</v>
          </cell>
          <cell r="U192">
            <v>13.49</v>
          </cell>
          <cell r="X192" t="str">
            <v>AUXÍLIO CRECHE</v>
          </cell>
        </row>
        <row r="193">
          <cell r="C193" t="str">
            <v>HOSPITAL MIGUEL ARRAES - CG. Nº 023/2022</v>
          </cell>
          <cell r="E193" t="str">
            <v>CAMILA MARTINS GOMES PESSOA MOURA</v>
          </cell>
          <cell r="F193" t="str">
            <v>1 - Médico</v>
          </cell>
          <cell r="G193" t="str">
            <v>2251-25</v>
          </cell>
          <cell r="H193" t="str">
            <v>02/2024</v>
          </cell>
          <cell r="I193">
            <v>0</v>
          </cell>
          <cell r="J193">
            <v>793.61119999999994</v>
          </cell>
          <cell r="M193">
            <v>0</v>
          </cell>
          <cell r="O193">
            <v>16.59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CAMILA NOGUEIRA COUTINHO</v>
          </cell>
          <cell r="F194" t="str">
            <v>1 - Médico</v>
          </cell>
          <cell r="G194" t="str">
            <v>2251-25</v>
          </cell>
          <cell r="H194" t="str">
            <v>02/2024</v>
          </cell>
          <cell r="I194">
            <v>0</v>
          </cell>
          <cell r="J194">
            <v>356.27359999999999</v>
          </cell>
          <cell r="M194">
            <v>0</v>
          </cell>
          <cell r="O194">
            <v>16.59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CAMILA PRISCILA FROES VALENTIM</v>
          </cell>
          <cell r="F195" t="str">
            <v>2 - Outros Profissionais da Saúde</v>
          </cell>
          <cell r="G195" t="str">
            <v>3222-05</v>
          </cell>
          <cell r="H195" t="str">
            <v>02/2024</v>
          </cell>
          <cell r="I195">
            <v>0</v>
          </cell>
          <cell r="J195">
            <v>284.77440000000001</v>
          </cell>
          <cell r="L195">
            <v>51.59</v>
          </cell>
          <cell r="M195">
            <v>28.24</v>
          </cell>
          <cell r="O195">
            <v>2.0699999999999998</v>
          </cell>
          <cell r="S195">
            <v>84.72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CAMILA TRAVASSOS DE VASCONCELOS RODRIGUES</v>
          </cell>
          <cell r="F196" t="str">
            <v>2 - Outros Profissionais da Saúde</v>
          </cell>
          <cell r="G196" t="str">
            <v>2238-10</v>
          </cell>
          <cell r="H196" t="str">
            <v>02/2024</v>
          </cell>
          <cell r="I196">
            <v>0</v>
          </cell>
          <cell r="J196">
            <v>260.65280000000001</v>
          </cell>
          <cell r="M196">
            <v>0</v>
          </cell>
          <cell r="O196">
            <v>2.0699999999999998</v>
          </cell>
          <cell r="S196">
            <v>0</v>
          </cell>
          <cell r="U196">
            <v>80.95</v>
          </cell>
          <cell r="X196" t="str">
            <v>AUXÍLIO CRECHE</v>
          </cell>
        </row>
        <row r="197">
          <cell r="C197" t="str">
            <v>HOSPITAL MIGUEL ARRAES - CG. Nº 023/2022</v>
          </cell>
          <cell r="E197" t="str">
            <v>CAMILA TWANY NUNES DE SOUZA</v>
          </cell>
          <cell r="F197" t="str">
            <v>1 - Médico</v>
          </cell>
          <cell r="G197" t="str">
            <v>2251-25</v>
          </cell>
          <cell r="H197" t="str">
            <v>02/2024</v>
          </cell>
          <cell r="I197">
            <v>0</v>
          </cell>
          <cell r="J197">
            <v>405.91919999999999</v>
          </cell>
          <cell r="M197">
            <v>0</v>
          </cell>
          <cell r="O197">
            <v>16.59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CAMILLA ZOPPI</v>
          </cell>
          <cell r="F198" t="str">
            <v>2 - Outros Profissionais da Saúde</v>
          </cell>
          <cell r="G198" t="str">
            <v>2235-05</v>
          </cell>
          <cell r="H198" t="str">
            <v>02/2024</v>
          </cell>
          <cell r="I198">
            <v>0</v>
          </cell>
          <cell r="J198">
            <v>444.62959999999998</v>
          </cell>
          <cell r="M198">
            <v>0</v>
          </cell>
          <cell r="O198">
            <v>4.3499999999999996</v>
          </cell>
          <cell r="S198">
            <v>0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CAMILLY RIBEIRO DA SILVA BRITO</v>
          </cell>
          <cell r="F199" t="str">
            <v>3 - Administrativo</v>
          </cell>
          <cell r="G199" t="str">
            <v>4110-10</v>
          </cell>
          <cell r="H199" t="str">
            <v>02/2024</v>
          </cell>
          <cell r="I199">
            <v>0</v>
          </cell>
          <cell r="J199">
            <v>14.12</v>
          </cell>
          <cell r="M199">
            <v>0</v>
          </cell>
          <cell r="O199">
            <v>2.0699999999999998</v>
          </cell>
          <cell r="S199">
            <v>0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CANDIDO FABIANO BESERRA DE SOUZA</v>
          </cell>
          <cell r="F200" t="str">
            <v>3 - Administrativo</v>
          </cell>
          <cell r="G200" t="str">
            <v>5174-10</v>
          </cell>
          <cell r="H200" t="str">
            <v>02/2024</v>
          </cell>
          <cell r="I200">
            <v>0</v>
          </cell>
          <cell r="J200">
            <v>274.06639999999999</v>
          </cell>
          <cell r="L200">
            <v>51.59</v>
          </cell>
          <cell r="M200">
            <v>28.24</v>
          </cell>
          <cell r="O200">
            <v>2.0699999999999998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CARLA DANIELE SANTORO DE MELO</v>
          </cell>
          <cell r="F201" t="str">
            <v>2 - Outros Profissionais da Saúde</v>
          </cell>
          <cell r="G201" t="str">
            <v>2235-05</v>
          </cell>
          <cell r="H201" t="str">
            <v>02/2024</v>
          </cell>
          <cell r="I201">
            <v>0</v>
          </cell>
          <cell r="J201">
            <v>454.42239999999998</v>
          </cell>
          <cell r="M201">
            <v>0</v>
          </cell>
          <cell r="O201">
            <v>4.3499999999999996</v>
          </cell>
          <cell r="S201">
            <v>0</v>
          </cell>
          <cell r="U201">
            <v>120.26</v>
          </cell>
          <cell r="X201" t="str">
            <v>AUXÍLIO CRECHE</v>
          </cell>
        </row>
        <row r="202">
          <cell r="C202" t="str">
            <v>HOSPITAL MIGUEL ARRAES - CG. Nº 023/2022</v>
          </cell>
          <cell r="E202" t="str">
            <v>CARLA MARIA SANTIAGO DE OLIVEIRA</v>
          </cell>
          <cell r="F202" t="str">
            <v>2 - Outros Profissionais da Saúde</v>
          </cell>
          <cell r="G202" t="str">
            <v>3222-05</v>
          </cell>
          <cell r="H202" t="str">
            <v>02/2024</v>
          </cell>
          <cell r="I202">
            <v>0</v>
          </cell>
          <cell r="J202">
            <v>290.70960000000002</v>
          </cell>
          <cell r="L202">
            <v>51.59</v>
          </cell>
          <cell r="M202">
            <v>28.24</v>
          </cell>
          <cell r="O202">
            <v>2.0699999999999998</v>
          </cell>
          <cell r="S202">
            <v>0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CARLA RAMOS DA SILVA</v>
          </cell>
          <cell r="F203" t="str">
            <v>2 - Outros Profissionais da Saúde</v>
          </cell>
          <cell r="G203" t="str">
            <v>3222-05</v>
          </cell>
          <cell r="H203" t="str">
            <v>02/2024</v>
          </cell>
          <cell r="I203">
            <v>0</v>
          </cell>
          <cell r="J203">
            <v>309.35840000000002</v>
          </cell>
          <cell r="M203">
            <v>0</v>
          </cell>
          <cell r="O203">
            <v>2.0699999999999998</v>
          </cell>
          <cell r="S203">
            <v>0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CARLA REBECA BARROS DE SOUZA FELIX</v>
          </cell>
          <cell r="F204" t="str">
            <v>2 - Outros Profissionais da Saúde</v>
          </cell>
          <cell r="G204" t="str">
            <v>2235-05</v>
          </cell>
          <cell r="H204" t="str">
            <v>02/2024</v>
          </cell>
          <cell r="I204">
            <v>0</v>
          </cell>
          <cell r="J204">
            <v>445.42880000000002</v>
          </cell>
          <cell r="L204">
            <v>51.59</v>
          </cell>
          <cell r="M204">
            <v>3.33</v>
          </cell>
          <cell r="O204">
            <v>4.3499999999999996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CARLIANE MACEDO GOMES</v>
          </cell>
          <cell r="F205" t="str">
            <v>1 - Médico</v>
          </cell>
          <cell r="G205" t="str">
            <v>2251-25</v>
          </cell>
          <cell r="H205" t="str">
            <v>02/2024</v>
          </cell>
          <cell r="I205">
            <v>0</v>
          </cell>
          <cell r="J205">
            <v>368.94080000000002</v>
          </cell>
          <cell r="M205">
            <v>0</v>
          </cell>
          <cell r="O205">
            <v>16.59</v>
          </cell>
          <cell r="S205">
            <v>0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CARLOS ADRIANO COSTA DOS SANTOS</v>
          </cell>
          <cell r="F206" t="str">
            <v>3 - Administrativo</v>
          </cell>
          <cell r="G206" t="str">
            <v>7823-20</v>
          </cell>
          <cell r="H206" t="str">
            <v>02/2024</v>
          </cell>
          <cell r="I206">
            <v>0</v>
          </cell>
          <cell r="J206">
            <v>214.85679999999999</v>
          </cell>
          <cell r="M206">
            <v>0</v>
          </cell>
          <cell r="O206">
            <v>2.0699999999999998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CARLOS ALBERTO DO NASCIMENTO JUNIOR</v>
          </cell>
          <cell r="F207" t="str">
            <v>3 - Administrativo</v>
          </cell>
          <cell r="G207" t="str">
            <v>5174-10</v>
          </cell>
          <cell r="H207" t="str">
            <v>02/2024</v>
          </cell>
          <cell r="I207">
            <v>0</v>
          </cell>
          <cell r="J207">
            <v>113.0496</v>
          </cell>
          <cell r="L207">
            <v>51.59</v>
          </cell>
          <cell r="M207">
            <v>28.24</v>
          </cell>
          <cell r="O207">
            <v>2.0699999999999998</v>
          </cell>
          <cell r="S207">
            <v>0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CARLOS ALFREDO RAMIREZ GONZALEZ</v>
          </cell>
          <cell r="F208" t="str">
            <v>1 - Médico</v>
          </cell>
          <cell r="G208" t="str">
            <v>2252-25</v>
          </cell>
          <cell r="H208" t="str">
            <v>02/2024</v>
          </cell>
          <cell r="I208">
            <v>0</v>
          </cell>
          <cell r="J208">
            <v>346.23360000000002</v>
          </cell>
          <cell r="M208">
            <v>0</v>
          </cell>
          <cell r="O208">
            <v>16.59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CARLOS ANTONIO MARTINS DO VALE</v>
          </cell>
          <cell r="F209" t="str">
            <v>3 - Administrativo</v>
          </cell>
          <cell r="G209" t="str">
            <v>5174-10</v>
          </cell>
          <cell r="H209" t="str">
            <v>02/2024</v>
          </cell>
          <cell r="I209">
            <v>0</v>
          </cell>
          <cell r="J209">
            <v>138.87200000000001</v>
          </cell>
          <cell r="L209">
            <v>51.59</v>
          </cell>
          <cell r="M209">
            <v>28.24</v>
          </cell>
          <cell r="O209">
            <v>2.0699999999999998</v>
          </cell>
          <cell r="S209">
            <v>84.72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CARLOS EDUARDO LOPES TAVARES DE MELO</v>
          </cell>
          <cell r="F210" t="str">
            <v>1 - Médico</v>
          </cell>
          <cell r="G210" t="str">
            <v>2251-25</v>
          </cell>
          <cell r="H210" t="str">
            <v>02/2024</v>
          </cell>
          <cell r="I210">
            <v>0</v>
          </cell>
          <cell r="J210">
            <v>986.30399999999997</v>
          </cell>
          <cell r="M210">
            <v>0</v>
          </cell>
          <cell r="O210">
            <v>16.59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CARLOS FERNANDO LIRA RAMOS</v>
          </cell>
          <cell r="F211" t="str">
            <v>2 - Outros Profissionais da Saúde</v>
          </cell>
          <cell r="G211" t="str">
            <v>3222-05</v>
          </cell>
          <cell r="H211" t="str">
            <v>02/2024</v>
          </cell>
          <cell r="I211">
            <v>0</v>
          </cell>
          <cell r="J211">
            <v>269.2312</v>
          </cell>
          <cell r="L211">
            <v>51.59</v>
          </cell>
          <cell r="M211">
            <v>28.24</v>
          </cell>
          <cell r="O211">
            <v>4.1399999999999997</v>
          </cell>
          <cell r="S211">
            <v>0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CARLOS ROBERTO MARTINS LIRA</v>
          </cell>
          <cell r="F212" t="str">
            <v>2 - Outros Profissionais da Saúde</v>
          </cell>
          <cell r="G212" t="str">
            <v>3241-15</v>
          </cell>
          <cell r="H212" t="str">
            <v>02/2024</v>
          </cell>
          <cell r="I212">
            <v>0</v>
          </cell>
          <cell r="J212">
            <v>344.48</v>
          </cell>
          <cell r="M212">
            <v>0</v>
          </cell>
          <cell r="O212">
            <v>2.0699999999999998</v>
          </cell>
          <cell r="S212">
            <v>72.34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CARMEM SUZANA NUNES DA SILVA</v>
          </cell>
          <cell r="F213" t="str">
            <v>2 - Outros Profissionais da Saúde</v>
          </cell>
          <cell r="G213" t="str">
            <v>3222-05</v>
          </cell>
          <cell r="H213" t="str">
            <v>02/2024</v>
          </cell>
          <cell r="I213">
            <v>0</v>
          </cell>
          <cell r="J213">
            <v>289.84399999999999</v>
          </cell>
          <cell r="L213">
            <v>51.59</v>
          </cell>
          <cell r="M213">
            <v>28.24</v>
          </cell>
          <cell r="O213">
            <v>2.0699999999999998</v>
          </cell>
          <cell r="S213">
            <v>80.48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CARMEN LUCIA FRANCA DO MONTE</v>
          </cell>
          <cell r="F214" t="str">
            <v>3 - Administrativo</v>
          </cell>
          <cell r="G214" t="str">
            <v>5132-20</v>
          </cell>
          <cell r="H214" t="str">
            <v>02/2024</v>
          </cell>
          <cell r="I214">
            <v>0</v>
          </cell>
          <cell r="J214">
            <v>139.852</v>
          </cell>
          <cell r="M214">
            <v>0</v>
          </cell>
          <cell r="O214">
            <v>2.0699999999999998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CAROLINA BORGES DE LIMA</v>
          </cell>
          <cell r="F215" t="str">
            <v>2 - Outros Profissionais da Saúde</v>
          </cell>
          <cell r="G215" t="str">
            <v>3222-05</v>
          </cell>
          <cell r="H215" t="str">
            <v>02/2024</v>
          </cell>
          <cell r="I215">
            <v>0</v>
          </cell>
          <cell r="J215">
            <v>307.3664</v>
          </cell>
          <cell r="M215">
            <v>0</v>
          </cell>
          <cell r="O215">
            <v>2.0699999999999998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CAROLINA DE FREITAS CAVALCANTE CARIBE</v>
          </cell>
          <cell r="F216" t="str">
            <v>1 - Médico</v>
          </cell>
          <cell r="G216" t="str">
            <v>2253-10</v>
          </cell>
          <cell r="H216" t="str">
            <v>02/2024</v>
          </cell>
          <cell r="I216">
            <v>0</v>
          </cell>
          <cell r="J216">
            <v>415.14240000000001</v>
          </cell>
          <cell r="M216">
            <v>0</v>
          </cell>
          <cell r="O216">
            <v>16.59</v>
          </cell>
          <cell r="S216">
            <v>0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CAROLINA MARTINS BARROS DE ALBUQUERQUE TENORIO</v>
          </cell>
          <cell r="F217" t="str">
            <v>1 - Médico</v>
          </cell>
          <cell r="G217" t="str">
            <v>2251-25</v>
          </cell>
          <cell r="H217" t="str">
            <v>02/2024</v>
          </cell>
          <cell r="I217">
            <v>0</v>
          </cell>
          <cell r="J217">
            <v>410.74880000000002</v>
          </cell>
          <cell r="M217">
            <v>0</v>
          </cell>
          <cell r="O217">
            <v>16.59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CAROLINE CALDAS CABRAL</v>
          </cell>
          <cell r="F218" t="str">
            <v>2 - Outros Profissionais da Saúde</v>
          </cell>
          <cell r="G218" t="str">
            <v>2237-10</v>
          </cell>
          <cell r="H218" t="str">
            <v>02/2024</v>
          </cell>
          <cell r="I218">
            <v>0</v>
          </cell>
          <cell r="J218">
            <v>290.084</v>
          </cell>
          <cell r="M218">
            <v>0</v>
          </cell>
          <cell r="O218">
            <v>2.0699999999999998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CAROLINE CARNEIRO WALMSLEY</v>
          </cell>
          <cell r="F219" t="str">
            <v>1 - Médico</v>
          </cell>
          <cell r="G219" t="str">
            <v>2251-25</v>
          </cell>
          <cell r="H219" t="str">
            <v>02/2024</v>
          </cell>
          <cell r="I219">
            <v>0</v>
          </cell>
          <cell r="J219">
            <v>326.88</v>
          </cell>
          <cell r="M219">
            <v>0</v>
          </cell>
          <cell r="O219">
            <v>16.59</v>
          </cell>
          <cell r="S219">
            <v>0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CAROLINE MARIA DA SILVA</v>
          </cell>
          <cell r="F220" t="str">
            <v>3 - Administrativo</v>
          </cell>
          <cell r="G220" t="str">
            <v>5174-10</v>
          </cell>
          <cell r="H220" t="str">
            <v>02/2024</v>
          </cell>
          <cell r="I220">
            <v>0</v>
          </cell>
          <cell r="J220">
            <v>147.4864</v>
          </cell>
          <cell r="M220">
            <v>0</v>
          </cell>
          <cell r="O220">
            <v>2.0699999999999998</v>
          </cell>
          <cell r="S220">
            <v>84.72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CASSIA PATRICIA DA SILVA ALVARO</v>
          </cell>
          <cell r="F221" t="str">
            <v>3 - Administrativo</v>
          </cell>
          <cell r="G221" t="str">
            <v>4110-10</v>
          </cell>
          <cell r="H221" t="str">
            <v>02/2024</v>
          </cell>
          <cell r="I221">
            <v>0</v>
          </cell>
          <cell r="J221">
            <v>127.5072</v>
          </cell>
          <cell r="L221">
            <v>51.59</v>
          </cell>
          <cell r="M221">
            <v>28.24</v>
          </cell>
          <cell r="O221">
            <v>2.0699999999999998</v>
          </cell>
          <cell r="S221">
            <v>0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CASSIA REGINA ANDRADE DA SILVA</v>
          </cell>
          <cell r="F222" t="str">
            <v>3 - Administrativo</v>
          </cell>
          <cell r="G222" t="str">
            <v>4110-10</v>
          </cell>
          <cell r="H222" t="str">
            <v>02/2024</v>
          </cell>
          <cell r="I222">
            <v>0</v>
          </cell>
          <cell r="J222">
            <v>127.8968</v>
          </cell>
          <cell r="L222">
            <v>51.59</v>
          </cell>
          <cell r="M222">
            <v>30</v>
          </cell>
          <cell r="O222">
            <v>2.0699999999999998</v>
          </cell>
          <cell r="S222">
            <v>87.2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CASSIO RUFINO DE LIRA</v>
          </cell>
          <cell r="F223" t="str">
            <v>3 - Administrativo</v>
          </cell>
          <cell r="G223" t="str">
            <v>4110-10</v>
          </cell>
          <cell r="H223" t="str">
            <v>02/2024</v>
          </cell>
          <cell r="I223">
            <v>0</v>
          </cell>
          <cell r="J223">
            <v>122.08320000000001</v>
          </cell>
          <cell r="M223">
            <v>0</v>
          </cell>
          <cell r="O223">
            <v>2.0699999999999998</v>
          </cell>
          <cell r="S223">
            <v>0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CATHERINE LISLEY CARVALHO PEREIRA DA SILVA</v>
          </cell>
          <cell r="F224" t="str">
            <v>2 - Outros Profissionais da Saúde</v>
          </cell>
          <cell r="G224" t="str">
            <v>5211-30</v>
          </cell>
          <cell r="H224" t="str">
            <v>02/2024</v>
          </cell>
          <cell r="I224">
            <v>0</v>
          </cell>
          <cell r="J224">
            <v>112.96</v>
          </cell>
          <cell r="M224">
            <v>0</v>
          </cell>
          <cell r="O224">
            <v>2.0699999999999998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CATIA ARCURI BRANCO</v>
          </cell>
          <cell r="F225" t="str">
            <v>1 - Médico</v>
          </cell>
          <cell r="G225" t="str">
            <v>2251-03</v>
          </cell>
          <cell r="H225" t="str">
            <v>02/2024</v>
          </cell>
          <cell r="I225">
            <v>0</v>
          </cell>
          <cell r="J225">
            <v>1049.72</v>
          </cell>
          <cell r="M225">
            <v>0</v>
          </cell>
          <cell r="O225">
            <v>16.59</v>
          </cell>
          <cell r="S225">
            <v>0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CELIA CRISTINA FERREIRA DE SOUZA</v>
          </cell>
          <cell r="F226" t="str">
            <v>2 - Outros Profissionais da Saúde</v>
          </cell>
          <cell r="G226" t="str">
            <v>3222-05</v>
          </cell>
          <cell r="H226" t="str">
            <v>02/2024</v>
          </cell>
          <cell r="I226">
            <v>0</v>
          </cell>
          <cell r="J226">
            <v>299.51280000000003</v>
          </cell>
          <cell r="M226">
            <v>0</v>
          </cell>
          <cell r="O226">
            <v>2.0699999999999998</v>
          </cell>
          <cell r="S226">
            <v>78.790000000000006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CELINA MARIA BATISTA DE MELO</v>
          </cell>
          <cell r="F227" t="str">
            <v>3 - Administrativo</v>
          </cell>
          <cell r="G227" t="str">
            <v>5174-10</v>
          </cell>
          <cell r="H227" t="str">
            <v>02/2024</v>
          </cell>
          <cell r="I227">
            <v>0</v>
          </cell>
          <cell r="J227">
            <v>112.96</v>
          </cell>
          <cell r="L227">
            <v>51.59</v>
          </cell>
          <cell r="M227">
            <v>28.24</v>
          </cell>
          <cell r="O227">
            <v>2.0699999999999998</v>
          </cell>
          <cell r="S227">
            <v>84.72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CELSO DE OLIVEIRA JUNIOR</v>
          </cell>
          <cell r="F228" t="str">
            <v>2 - Outros Profissionais da Saúde</v>
          </cell>
          <cell r="G228" t="str">
            <v>3241-15</v>
          </cell>
          <cell r="H228" t="str">
            <v>02/2024</v>
          </cell>
          <cell r="I228">
            <v>0</v>
          </cell>
          <cell r="J228">
            <v>289.34399999999999</v>
          </cell>
          <cell r="L228">
            <v>51.59</v>
          </cell>
          <cell r="M228">
            <v>12.05</v>
          </cell>
          <cell r="O228">
            <v>2.0699999999999998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CICERA ALINE ROMAO DE ASSIS</v>
          </cell>
          <cell r="F229" t="str">
            <v>2 - Outros Profissionais da Saúde</v>
          </cell>
          <cell r="G229" t="str">
            <v>3222-05</v>
          </cell>
          <cell r="H229" t="str">
            <v>02/2024</v>
          </cell>
          <cell r="I229">
            <v>0</v>
          </cell>
          <cell r="J229">
            <v>295.71120000000002</v>
          </cell>
          <cell r="M229">
            <v>0</v>
          </cell>
          <cell r="O229">
            <v>2.0699999999999998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CILENE CICERA DOS SANTOS</v>
          </cell>
          <cell r="F230" t="str">
            <v>2 - Outros Profissionais da Saúde</v>
          </cell>
          <cell r="G230" t="str">
            <v>5152-05</v>
          </cell>
          <cell r="H230" t="str">
            <v>02/2024</v>
          </cell>
          <cell r="I230">
            <v>0</v>
          </cell>
          <cell r="J230">
            <v>144.80080000000001</v>
          </cell>
          <cell r="M230">
            <v>0</v>
          </cell>
          <cell r="O230">
            <v>2.0699999999999998</v>
          </cell>
          <cell r="S230">
            <v>0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CINTIA DA SILVA ALVES</v>
          </cell>
          <cell r="F231" t="str">
            <v>2 - Outros Profissionais da Saúde</v>
          </cell>
          <cell r="G231" t="str">
            <v>3222-05</v>
          </cell>
          <cell r="H231" t="str">
            <v>02/2024</v>
          </cell>
          <cell r="I231">
            <v>0</v>
          </cell>
          <cell r="J231">
            <v>285.63679999999999</v>
          </cell>
          <cell r="M231">
            <v>0</v>
          </cell>
          <cell r="O231">
            <v>2.0699999999999998</v>
          </cell>
          <cell r="S231">
            <v>84.72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CINTYA MARIA SEVERIANO DE BARROS</v>
          </cell>
          <cell r="F232" t="str">
            <v>3 - Administrativo</v>
          </cell>
          <cell r="G232" t="str">
            <v>5163-45</v>
          </cell>
          <cell r="H232" t="str">
            <v>02/2024</v>
          </cell>
          <cell r="I232">
            <v>0</v>
          </cell>
          <cell r="J232">
            <v>200.9624</v>
          </cell>
          <cell r="L232">
            <v>51.59</v>
          </cell>
          <cell r="M232">
            <v>28.24</v>
          </cell>
          <cell r="O232">
            <v>2.0699999999999998</v>
          </cell>
          <cell r="S232">
            <v>84.72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CIRLLENE RAYSSA XAVIER DA SILVA</v>
          </cell>
          <cell r="F233" t="str">
            <v>3 - Administrativo</v>
          </cell>
          <cell r="G233" t="str">
            <v>4110-10</v>
          </cell>
          <cell r="H233" t="str">
            <v>02/2024</v>
          </cell>
          <cell r="I233">
            <v>0</v>
          </cell>
          <cell r="J233">
            <v>116.2696</v>
          </cell>
          <cell r="L233">
            <v>51.59</v>
          </cell>
          <cell r="M233">
            <v>29.07</v>
          </cell>
          <cell r="O233">
            <v>2.0699999999999998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CLAITON GOMES DA SILVA</v>
          </cell>
          <cell r="F234" t="str">
            <v>2 - Outros Profissionais da Saúde</v>
          </cell>
          <cell r="G234" t="str">
            <v>5151-10</v>
          </cell>
          <cell r="H234" t="str">
            <v>02/2024</v>
          </cell>
          <cell r="I234">
            <v>0</v>
          </cell>
          <cell r="J234">
            <v>136.49359999999999</v>
          </cell>
          <cell r="M234">
            <v>0</v>
          </cell>
          <cell r="O234">
            <v>2.0699999999999998</v>
          </cell>
          <cell r="S234">
            <v>0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CLARISSA SOARES PORTO</v>
          </cell>
          <cell r="F235" t="str">
            <v>1 - Médico</v>
          </cell>
          <cell r="G235" t="str">
            <v>2251-25</v>
          </cell>
          <cell r="H235" t="str">
            <v>02/2024</v>
          </cell>
          <cell r="I235">
            <v>0</v>
          </cell>
          <cell r="J235">
            <v>347.65120000000002</v>
          </cell>
          <cell r="M235">
            <v>0</v>
          </cell>
          <cell r="O235">
            <v>16.59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CLAUDEVAN NUNES DE SOUSA</v>
          </cell>
          <cell r="F236" t="str">
            <v>3 - Administrativo</v>
          </cell>
          <cell r="G236" t="str">
            <v>4131-15</v>
          </cell>
          <cell r="H236" t="str">
            <v>02/2024</v>
          </cell>
          <cell r="I236">
            <v>0</v>
          </cell>
          <cell r="J236">
            <v>191.708</v>
          </cell>
          <cell r="M236">
            <v>0</v>
          </cell>
          <cell r="O236">
            <v>2.0699999999999998</v>
          </cell>
          <cell r="S236">
            <v>126.61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CLAUDIA JOSEFA DO AMARAL</v>
          </cell>
          <cell r="F237" t="str">
            <v>2 - Outros Profissionais da Saúde</v>
          </cell>
          <cell r="G237" t="str">
            <v>2235-05</v>
          </cell>
          <cell r="H237" t="str">
            <v>02/2024</v>
          </cell>
          <cell r="I237">
            <v>0</v>
          </cell>
          <cell r="J237">
            <v>571.66560000000004</v>
          </cell>
          <cell r="L237">
            <v>51.59</v>
          </cell>
          <cell r="M237">
            <v>3.59</v>
          </cell>
          <cell r="O237">
            <v>4.3499999999999996</v>
          </cell>
          <cell r="S237">
            <v>0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CLAUDIA LIMA DE OLIVEIRA SOUZA FERRAZ</v>
          </cell>
          <cell r="F238" t="str">
            <v>2 - Outros Profissionais da Saúde</v>
          </cell>
          <cell r="G238" t="str">
            <v>2235-05</v>
          </cell>
          <cell r="H238" t="str">
            <v>02/2024</v>
          </cell>
          <cell r="I238">
            <v>0</v>
          </cell>
          <cell r="J238">
            <v>437.54239999999999</v>
          </cell>
          <cell r="L238">
            <v>51.59</v>
          </cell>
          <cell r="M238">
            <v>3.05</v>
          </cell>
          <cell r="O238">
            <v>4.3499999999999996</v>
          </cell>
          <cell r="S238">
            <v>0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CLAUDIA MARIA DA SILVA NEVES</v>
          </cell>
          <cell r="F239" t="str">
            <v>2 - Outros Profissionais da Saúde</v>
          </cell>
          <cell r="G239" t="str">
            <v>5152-05</v>
          </cell>
          <cell r="H239" t="str">
            <v>02/2024</v>
          </cell>
          <cell r="I239">
            <v>0</v>
          </cell>
          <cell r="J239">
            <v>165.82560000000001</v>
          </cell>
          <cell r="M239">
            <v>0</v>
          </cell>
          <cell r="O239">
            <v>2.0699999999999998</v>
          </cell>
          <cell r="S239">
            <v>82.74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CLAUDIA MARIA LOPRETE DA SILVA</v>
          </cell>
          <cell r="F240" t="str">
            <v>2 - Outros Profissionais da Saúde</v>
          </cell>
          <cell r="G240" t="str">
            <v>3222-05</v>
          </cell>
          <cell r="H240" t="str">
            <v>02/2024</v>
          </cell>
          <cell r="I240">
            <v>0</v>
          </cell>
          <cell r="J240">
            <v>349.58319999999998</v>
          </cell>
          <cell r="M240">
            <v>0</v>
          </cell>
          <cell r="O240">
            <v>2.0699999999999998</v>
          </cell>
          <cell r="S240">
            <v>84.72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CLAUDIENI DA SILVA NASCIMENTO</v>
          </cell>
          <cell r="F241" t="str">
            <v>2 - Outros Profissionais da Saúde</v>
          </cell>
          <cell r="G241" t="str">
            <v>5211-30</v>
          </cell>
          <cell r="H241" t="str">
            <v>02/2024</v>
          </cell>
          <cell r="I241">
            <v>0</v>
          </cell>
          <cell r="J241">
            <v>125.6512</v>
          </cell>
          <cell r="M241">
            <v>0</v>
          </cell>
          <cell r="O241">
            <v>2.0699999999999998</v>
          </cell>
          <cell r="S241">
            <v>0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CLAUDINEIDE SEBASTIANA DE SOUZA</v>
          </cell>
          <cell r="F242" t="str">
            <v>2 - Outros Profissionais da Saúde</v>
          </cell>
          <cell r="G242" t="str">
            <v>3222-05</v>
          </cell>
          <cell r="H242" t="str">
            <v>02/2024</v>
          </cell>
          <cell r="I242">
            <v>0</v>
          </cell>
          <cell r="J242">
            <v>286.81760000000003</v>
          </cell>
          <cell r="M242">
            <v>0</v>
          </cell>
          <cell r="O242">
            <v>2.0699999999999998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CLAUDINEY VIEIRA ROMAO</v>
          </cell>
          <cell r="F243" t="str">
            <v>2 - Outros Profissionais da Saúde</v>
          </cell>
          <cell r="G243" t="str">
            <v>2235-05</v>
          </cell>
          <cell r="H243" t="str">
            <v>02/2024</v>
          </cell>
          <cell r="I243">
            <v>0</v>
          </cell>
          <cell r="J243">
            <v>633.42320000000007</v>
          </cell>
          <cell r="L243">
            <v>51.59</v>
          </cell>
          <cell r="M243">
            <v>3.33</v>
          </cell>
          <cell r="O243">
            <v>4.3499999999999996</v>
          </cell>
          <cell r="S243">
            <v>0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CLAUDIO ANTONIO DA COSTA NETO</v>
          </cell>
          <cell r="F244" t="str">
            <v>1 - Médico</v>
          </cell>
          <cell r="G244" t="str">
            <v>2252-70</v>
          </cell>
          <cell r="H244" t="str">
            <v>02/2024</v>
          </cell>
          <cell r="I244">
            <v>0</v>
          </cell>
          <cell r="J244">
            <v>448.10160000000002</v>
          </cell>
          <cell r="M244">
            <v>0</v>
          </cell>
          <cell r="O244">
            <v>16.59</v>
          </cell>
          <cell r="S244">
            <v>0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CLAUDIO EVANGELISTA DE SANTANA</v>
          </cell>
          <cell r="F245" t="str">
            <v>2 - Outros Profissionais da Saúde</v>
          </cell>
          <cell r="G245" t="str">
            <v>5151-10</v>
          </cell>
          <cell r="H245" t="str">
            <v>02/2024</v>
          </cell>
          <cell r="I245">
            <v>0</v>
          </cell>
          <cell r="J245">
            <v>146.84800000000001</v>
          </cell>
          <cell r="L245">
            <v>51.59</v>
          </cell>
          <cell r="M245">
            <v>28.24</v>
          </cell>
          <cell r="O245">
            <v>2.0699999999999998</v>
          </cell>
          <cell r="S245">
            <v>0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CLAUDYNNE VIEIRA DE SOUZA</v>
          </cell>
          <cell r="F246" t="str">
            <v>2 - Outros Profissionais da Saúde</v>
          </cell>
          <cell r="G246" t="str">
            <v>2235-05</v>
          </cell>
          <cell r="H246" t="str">
            <v>02/2024</v>
          </cell>
          <cell r="I246">
            <v>0</v>
          </cell>
          <cell r="J246">
            <v>475.8304</v>
          </cell>
          <cell r="M246">
            <v>0</v>
          </cell>
          <cell r="O246">
            <v>4.3499999999999996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CLECIA MARIA DOS SANTOS SILVA</v>
          </cell>
          <cell r="F247" t="str">
            <v>3 - Administrativo</v>
          </cell>
          <cell r="G247" t="str">
            <v>4110-10</v>
          </cell>
          <cell r="H247" t="str">
            <v>02/2024</v>
          </cell>
          <cell r="I247">
            <v>0</v>
          </cell>
          <cell r="J247">
            <v>253.47200000000001</v>
          </cell>
          <cell r="M247">
            <v>0</v>
          </cell>
          <cell r="O247">
            <v>2.0699999999999998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CLECIANE GOMES DOS SANTOS</v>
          </cell>
          <cell r="F248" t="str">
            <v>2 - Outros Profissionais da Saúde</v>
          </cell>
          <cell r="G248" t="str">
            <v>3222-05</v>
          </cell>
          <cell r="H248" t="str">
            <v>02/2024</v>
          </cell>
          <cell r="I248">
            <v>0</v>
          </cell>
          <cell r="J248">
            <v>272.50319999999999</v>
          </cell>
          <cell r="M248">
            <v>0</v>
          </cell>
          <cell r="O248">
            <v>2.0699999999999998</v>
          </cell>
          <cell r="S248">
            <v>82.46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CLEDILSON JOSE DA HORA</v>
          </cell>
          <cell r="F249" t="str">
            <v>2 - Outros Profissionais da Saúde</v>
          </cell>
          <cell r="G249" t="str">
            <v>2235-05</v>
          </cell>
          <cell r="H249" t="str">
            <v>02/2024</v>
          </cell>
          <cell r="I249">
            <v>0</v>
          </cell>
          <cell r="J249">
            <v>463.2176</v>
          </cell>
          <cell r="L249">
            <v>51.59</v>
          </cell>
          <cell r="M249">
            <v>3.59</v>
          </cell>
          <cell r="O249">
            <v>4.3499999999999996</v>
          </cell>
          <cell r="S249">
            <v>0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CLENIA FERREIRA DA SILVA</v>
          </cell>
          <cell r="F250" t="str">
            <v>2 - Outros Profissionais da Saúde</v>
          </cell>
          <cell r="G250" t="str">
            <v>3222-05</v>
          </cell>
          <cell r="H250" t="str">
            <v>02/2024</v>
          </cell>
          <cell r="I250">
            <v>0</v>
          </cell>
          <cell r="J250">
            <v>311.44159999999999</v>
          </cell>
          <cell r="M250">
            <v>0</v>
          </cell>
          <cell r="O250">
            <v>4.1399999999999997</v>
          </cell>
          <cell r="S250">
            <v>84.72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CLEYSSON CRISTIANO DA SILVA</v>
          </cell>
          <cell r="F251" t="str">
            <v>2 - Outros Profissionais da Saúde</v>
          </cell>
          <cell r="G251" t="str">
            <v>5151-10</v>
          </cell>
          <cell r="H251" t="str">
            <v>02/2024</v>
          </cell>
          <cell r="I251">
            <v>0</v>
          </cell>
          <cell r="J251">
            <v>257.90719999999999</v>
          </cell>
          <cell r="L251">
            <v>51.59</v>
          </cell>
          <cell r="M251">
            <v>28.24</v>
          </cell>
          <cell r="O251">
            <v>2.0699999999999998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CLEYTON DE ALBUQUERQUE LOPES</v>
          </cell>
          <cell r="F252" t="str">
            <v>3 - Administrativo</v>
          </cell>
          <cell r="G252" t="str">
            <v>5143-10</v>
          </cell>
          <cell r="H252" t="str">
            <v>02/2024</v>
          </cell>
          <cell r="I252">
            <v>0</v>
          </cell>
          <cell r="J252">
            <v>232.18960000000001</v>
          </cell>
          <cell r="M252">
            <v>0</v>
          </cell>
          <cell r="O252">
            <v>2.0699999999999998</v>
          </cell>
          <cell r="S252">
            <v>0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CLOTILDE SANTOS SIQUEIRA CAVALCANTI</v>
          </cell>
          <cell r="F253" t="str">
            <v>3 - Administrativo</v>
          </cell>
          <cell r="G253" t="str">
            <v>5163-45</v>
          </cell>
          <cell r="H253" t="str">
            <v>02/2024</v>
          </cell>
          <cell r="I253">
            <v>0</v>
          </cell>
          <cell r="J253">
            <v>135.38800000000001</v>
          </cell>
          <cell r="L253">
            <v>51.59</v>
          </cell>
          <cell r="M253">
            <v>28.24</v>
          </cell>
          <cell r="O253">
            <v>2.0699999999999998</v>
          </cell>
          <cell r="S253">
            <v>84.72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CLOVIS EVARISTO DA SILVA FILHO</v>
          </cell>
          <cell r="F254" t="str">
            <v>3 - Administrativo</v>
          </cell>
          <cell r="G254" t="str">
            <v>5174-10</v>
          </cell>
          <cell r="H254" t="str">
            <v>02/2024</v>
          </cell>
          <cell r="I254">
            <v>0</v>
          </cell>
          <cell r="J254">
            <v>127.7736</v>
          </cell>
          <cell r="M254">
            <v>0</v>
          </cell>
          <cell r="O254">
            <v>2.0699999999999998</v>
          </cell>
          <cell r="S254">
            <v>0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CONCEICAO SOUZA DA SILVA</v>
          </cell>
          <cell r="F255" t="str">
            <v>3 - Administrativo</v>
          </cell>
          <cell r="G255" t="str">
            <v>5132-20</v>
          </cell>
          <cell r="H255" t="str">
            <v>02/2024</v>
          </cell>
          <cell r="I255">
            <v>0</v>
          </cell>
          <cell r="J255">
            <v>144.7568</v>
          </cell>
          <cell r="M255">
            <v>0</v>
          </cell>
          <cell r="O255">
            <v>2.0699999999999998</v>
          </cell>
          <cell r="S255">
            <v>0</v>
          </cell>
          <cell r="U255">
            <v>80.95</v>
          </cell>
          <cell r="X255" t="str">
            <v>AUXÍLIO CRECHE</v>
          </cell>
        </row>
        <row r="256">
          <cell r="C256" t="str">
            <v>HOSPITAL MIGUEL ARRAES - CG. Nº 023/2022</v>
          </cell>
          <cell r="E256" t="str">
            <v>COSME JOSE DOS SANTOS</v>
          </cell>
          <cell r="F256" t="str">
            <v>3 - Administrativo</v>
          </cell>
          <cell r="G256" t="str">
            <v>4110-10</v>
          </cell>
          <cell r="H256" t="str">
            <v>02/2024</v>
          </cell>
          <cell r="I256">
            <v>0</v>
          </cell>
          <cell r="J256">
            <v>120.88639999999999</v>
          </cell>
          <cell r="L256">
            <v>51.59</v>
          </cell>
          <cell r="M256">
            <v>28.24</v>
          </cell>
          <cell r="O256">
            <v>2.0699999999999998</v>
          </cell>
          <cell r="S256">
            <v>0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CRISTIANA PEREIRA AMARO</v>
          </cell>
          <cell r="F257" t="str">
            <v>2 - Outros Profissionais da Saúde</v>
          </cell>
          <cell r="G257" t="str">
            <v>3222-05</v>
          </cell>
          <cell r="H257" t="str">
            <v>02/2024</v>
          </cell>
          <cell r="I257">
            <v>0</v>
          </cell>
          <cell r="J257">
            <v>291.97280000000001</v>
          </cell>
          <cell r="M257">
            <v>0</v>
          </cell>
          <cell r="O257">
            <v>2.0699999999999998</v>
          </cell>
          <cell r="S257">
            <v>47.16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CRISTIANE DA SILVA PAULINO</v>
          </cell>
          <cell r="F258" t="str">
            <v>2 - Outros Profissionais da Saúde</v>
          </cell>
          <cell r="G258" t="str">
            <v>2235-05</v>
          </cell>
          <cell r="H258" t="str">
            <v>02/2024</v>
          </cell>
          <cell r="I258">
            <v>0</v>
          </cell>
          <cell r="J258">
            <v>480.71120000000002</v>
          </cell>
          <cell r="M258">
            <v>0</v>
          </cell>
          <cell r="O258">
            <v>4.3499999999999996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CRISTIANE FERREIRA DA COSTA AMADOR</v>
          </cell>
          <cell r="F259" t="str">
            <v>3 - Administrativo</v>
          </cell>
          <cell r="G259" t="str">
            <v>4110-10</v>
          </cell>
          <cell r="H259" t="str">
            <v>02/2024</v>
          </cell>
          <cell r="I259">
            <v>0</v>
          </cell>
          <cell r="J259">
            <v>0</v>
          </cell>
          <cell r="M259">
            <v>0</v>
          </cell>
          <cell r="O259">
            <v>2.0699999999999998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CRISTIANE MARIA DE LIMA BARBOSA</v>
          </cell>
          <cell r="F260" t="str">
            <v>2 - Outros Profissionais da Saúde</v>
          </cell>
          <cell r="G260" t="str">
            <v>3222-05</v>
          </cell>
          <cell r="H260" t="str">
            <v>02/2024</v>
          </cell>
          <cell r="I260">
            <v>0</v>
          </cell>
          <cell r="J260">
            <v>296.07040000000001</v>
          </cell>
          <cell r="M260">
            <v>0</v>
          </cell>
          <cell r="O260">
            <v>2.0699999999999998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CRISTIANE MARQUES DA SILVA</v>
          </cell>
          <cell r="F261" t="str">
            <v>2 - Outros Profissionais da Saúde</v>
          </cell>
          <cell r="G261" t="str">
            <v>5211-30</v>
          </cell>
          <cell r="H261" t="str">
            <v>02/2024</v>
          </cell>
          <cell r="I261">
            <v>0</v>
          </cell>
          <cell r="J261">
            <v>117.8352</v>
          </cell>
          <cell r="L261">
            <v>51.59</v>
          </cell>
          <cell r="M261">
            <v>28.24</v>
          </cell>
          <cell r="O261">
            <v>2.0699999999999998</v>
          </cell>
          <cell r="S261">
            <v>0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CRISTIANE PEREIRA DA SILVA</v>
          </cell>
          <cell r="F262" t="str">
            <v>2 - Outros Profissionais da Saúde</v>
          </cell>
          <cell r="G262" t="str">
            <v>3222-05</v>
          </cell>
          <cell r="H262" t="str">
            <v>02/2024</v>
          </cell>
          <cell r="I262">
            <v>0</v>
          </cell>
          <cell r="J262">
            <v>291.74560000000002</v>
          </cell>
          <cell r="L262">
            <v>51.59</v>
          </cell>
          <cell r="M262">
            <v>28.24</v>
          </cell>
          <cell r="O262">
            <v>2.0699999999999998</v>
          </cell>
          <cell r="S262">
            <v>84.72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CRISTIANE SILVA ALBUQUERQUE DE OLIVEIRA</v>
          </cell>
          <cell r="F263" t="str">
            <v>2 - Outros Profissionais da Saúde</v>
          </cell>
          <cell r="G263" t="str">
            <v>2235-05</v>
          </cell>
          <cell r="H263" t="str">
            <v>02/2024</v>
          </cell>
          <cell r="I263">
            <v>0</v>
          </cell>
          <cell r="J263">
            <v>485.18799999999999</v>
          </cell>
          <cell r="M263">
            <v>0</v>
          </cell>
          <cell r="O263">
            <v>4.3499999999999996</v>
          </cell>
          <cell r="S263">
            <v>0</v>
          </cell>
          <cell r="U263">
            <v>120.26</v>
          </cell>
          <cell r="X263" t="str">
            <v>AUXÍLIO CRECHE</v>
          </cell>
        </row>
        <row r="264">
          <cell r="C264" t="str">
            <v>HOSPITAL MIGUEL ARRAES - CG. Nº 023/2022</v>
          </cell>
          <cell r="E264" t="str">
            <v>CRISTIANO FONSECA DE MELO</v>
          </cell>
          <cell r="F264" t="str">
            <v>2 - Outros Profissionais da Saúde</v>
          </cell>
          <cell r="G264" t="str">
            <v>3222-05</v>
          </cell>
          <cell r="H264" t="str">
            <v>02/2024</v>
          </cell>
          <cell r="I264">
            <v>0</v>
          </cell>
          <cell r="J264">
            <v>305.3152</v>
          </cell>
          <cell r="M264">
            <v>0</v>
          </cell>
          <cell r="O264">
            <v>2.0699999999999998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DAMIANA MARIA JOSE LUIZ</v>
          </cell>
          <cell r="F265" t="str">
            <v>2 - Outros Profissionais da Saúde</v>
          </cell>
          <cell r="G265" t="str">
            <v>3222-05</v>
          </cell>
          <cell r="H265" t="str">
            <v>02/2024</v>
          </cell>
          <cell r="I265">
            <v>0</v>
          </cell>
          <cell r="J265">
            <v>314.76080000000002</v>
          </cell>
          <cell r="L265">
            <v>51.59</v>
          </cell>
          <cell r="M265">
            <v>28.24</v>
          </cell>
          <cell r="O265">
            <v>2.0699999999999998</v>
          </cell>
          <cell r="S265">
            <v>84.72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DANIEL BARROS COUTINHO</v>
          </cell>
          <cell r="F266" t="str">
            <v>1 - Médico</v>
          </cell>
          <cell r="G266" t="str">
            <v>2251-25</v>
          </cell>
          <cell r="H266" t="str">
            <v>02/2024</v>
          </cell>
          <cell r="I266">
            <v>0</v>
          </cell>
          <cell r="J266">
            <v>326.88</v>
          </cell>
          <cell r="M266">
            <v>0</v>
          </cell>
          <cell r="O266">
            <v>16.59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DANIEL BENTO DA SILVA</v>
          </cell>
          <cell r="F267" t="str">
            <v>3 - Administrativo</v>
          </cell>
          <cell r="G267" t="str">
            <v>5163-45</v>
          </cell>
          <cell r="H267" t="str">
            <v>02/2024</v>
          </cell>
          <cell r="I267">
            <v>0</v>
          </cell>
          <cell r="J267">
            <v>135.1104</v>
          </cell>
          <cell r="L267">
            <v>51.59</v>
          </cell>
          <cell r="M267">
            <v>28.24</v>
          </cell>
          <cell r="O267">
            <v>2.0699999999999998</v>
          </cell>
          <cell r="S267">
            <v>84.72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DANIEL OLEGARIO DO CARMO FILHO</v>
          </cell>
          <cell r="F268" t="str">
            <v>3 - Administrativo</v>
          </cell>
          <cell r="G268" t="str">
            <v>3172-10</v>
          </cell>
          <cell r="H268" t="str">
            <v>02/2024</v>
          </cell>
          <cell r="I268">
            <v>0</v>
          </cell>
          <cell r="J268">
            <v>170.35759999999999</v>
          </cell>
          <cell r="L268">
            <v>51.59</v>
          </cell>
          <cell r="M268">
            <v>30</v>
          </cell>
          <cell r="O268">
            <v>2.0699999999999998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DANIEL PEREIRA DA SILVA</v>
          </cell>
          <cell r="F269" t="str">
            <v>3 - Administrativo</v>
          </cell>
          <cell r="G269" t="str">
            <v>7241-10</v>
          </cell>
          <cell r="H269" t="str">
            <v>02/2024</v>
          </cell>
          <cell r="I269">
            <v>0</v>
          </cell>
          <cell r="J269">
            <v>186.7304</v>
          </cell>
          <cell r="M269">
            <v>0</v>
          </cell>
          <cell r="O269">
            <v>2.0699999999999998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DANIEL RICARDO PEREIRA CABRAL</v>
          </cell>
          <cell r="F270" t="str">
            <v>1 - Médico</v>
          </cell>
          <cell r="G270" t="str">
            <v>2252-70</v>
          </cell>
          <cell r="H270" t="str">
            <v>02/2024</v>
          </cell>
          <cell r="I270">
            <v>0</v>
          </cell>
          <cell r="J270">
            <v>448.10160000000002</v>
          </cell>
          <cell r="M270">
            <v>0</v>
          </cell>
          <cell r="O270">
            <v>16.59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DANIELA DE MORAES GUERRA</v>
          </cell>
          <cell r="F271" t="str">
            <v>1 - Médico</v>
          </cell>
          <cell r="G271" t="str">
            <v>2251-20</v>
          </cell>
          <cell r="H271" t="str">
            <v>02/2024</v>
          </cell>
          <cell r="I271">
            <v>0</v>
          </cell>
          <cell r="J271">
            <v>503.84</v>
          </cell>
          <cell r="M271">
            <v>0</v>
          </cell>
          <cell r="O271">
            <v>16.59</v>
          </cell>
          <cell r="S271">
            <v>0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DANIELA KELLE MIRANDA GUEDES DA SILVA</v>
          </cell>
          <cell r="F272" t="str">
            <v>2 - Outros Profissionais da Saúde</v>
          </cell>
          <cell r="G272" t="str">
            <v>3222-05</v>
          </cell>
          <cell r="H272" t="str">
            <v>02/2024</v>
          </cell>
          <cell r="I272">
            <v>0</v>
          </cell>
          <cell r="J272">
            <v>295.26799999999997</v>
          </cell>
          <cell r="L272">
            <v>51.59</v>
          </cell>
          <cell r="M272">
            <v>28.24</v>
          </cell>
          <cell r="O272">
            <v>2.0699999999999998</v>
          </cell>
          <cell r="S272">
            <v>84.72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DANIELA TRAJANO DA SILVA</v>
          </cell>
          <cell r="F273" t="str">
            <v>3 - Administrativo</v>
          </cell>
          <cell r="G273" t="str">
            <v>5134-30</v>
          </cell>
          <cell r="H273" t="str">
            <v>02/2024</v>
          </cell>
          <cell r="I273">
            <v>0</v>
          </cell>
          <cell r="J273">
            <v>151.94159999999999</v>
          </cell>
          <cell r="M273">
            <v>0</v>
          </cell>
          <cell r="O273">
            <v>2.0699999999999998</v>
          </cell>
          <cell r="S273">
            <v>84.72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DANIELA VANESSA DE LIMA SOUSA</v>
          </cell>
          <cell r="F274" t="str">
            <v>2 - Outros Profissionais da Saúde</v>
          </cell>
          <cell r="G274" t="str">
            <v>2237-10</v>
          </cell>
          <cell r="H274" t="str">
            <v>02/2024</v>
          </cell>
          <cell r="I274">
            <v>0</v>
          </cell>
          <cell r="J274">
            <v>296.76960000000003</v>
          </cell>
          <cell r="M274">
            <v>0</v>
          </cell>
          <cell r="O274">
            <v>2.0699999999999998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DANIELE ANDRADE DE OLIVEIRA</v>
          </cell>
          <cell r="F275" t="str">
            <v>2 - Outros Profissionais da Saúde</v>
          </cell>
          <cell r="G275" t="str">
            <v>5152-05</v>
          </cell>
          <cell r="H275" t="str">
            <v>02/2024</v>
          </cell>
          <cell r="I275">
            <v>0</v>
          </cell>
          <cell r="J275">
            <v>146.4032</v>
          </cell>
          <cell r="M275">
            <v>0</v>
          </cell>
          <cell r="O275">
            <v>2.0699999999999998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DANIELE CRISTINE DE SOUZA OLIVEIRA SANTOS</v>
          </cell>
          <cell r="F276" t="str">
            <v>2 - Outros Profissionais da Saúde</v>
          </cell>
          <cell r="G276" t="str">
            <v>3222-05</v>
          </cell>
          <cell r="H276" t="str">
            <v>02/2024</v>
          </cell>
          <cell r="I276">
            <v>0</v>
          </cell>
          <cell r="J276">
            <v>284.77440000000001</v>
          </cell>
          <cell r="M276">
            <v>0</v>
          </cell>
          <cell r="O276">
            <v>2.0699999999999998</v>
          </cell>
          <cell r="S276">
            <v>84.72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DANIELE DE MELO FREITAS</v>
          </cell>
          <cell r="F277" t="str">
            <v>2 - Outros Profissionais da Saúde</v>
          </cell>
          <cell r="G277" t="str">
            <v>2235-05</v>
          </cell>
          <cell r="H277" t="str">
            <v>02/2024</v>
          </cell>
          <cell r="I277">
            <v>0</v>
          </cell>
          <cell r="J277">
            <v>0</v>
          </cell>
          <cell r="M277">
            <v>0</v>
          </cell>
          <cell r="O277">
            <v>4.3499999999999996</v>
          </cell>
          <cell r="S277">
            <v>0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DANIELE PATRICIA MENDONCA DA SILVA</v>
          </cell>
          <cell r="F278" t="str">
            <v>2 - Outros Profissionais da Saúde</v>
          </cell>
          <cell r="G278" t="str">
            <v>2235-05</v>
          </cell>
          <cell r="H278" t="str">
            <v>02/2024</v>
          </cell>
          <cell r="I278">
            <v>0</v>
          </cell>
          <cell r="J278">
            <v>425.58</v>
          </cell>
          <cell r="M278">
            <v>0</v>
          </cell>
          <cell r="O278">
            <v>4.3499999999999996</v>
          </cell>
          <cell r="S278">
            <v>0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DANIELLA PAIVA DO MONTE</v>
          </cell>
          <cell r="F279" t="str">
            <v>2 - Outros Profissionais da Saúde</v>
          </cell>
          <cell r="G279" t="str">
            <v>2236-05</v>
          </cell>
          <cell r="H279" t="str">
            <v>02/2024</v>
          </cell>
          <cell r="I279">
            <v>0</v>
          </cell>
          <cell r="J279">
            <v>58.223999999999997</v>
          </cell>
          <cell r="M279">
            <v>0</v>
          </cell>
          <cell r="O279">
            <v>4.3499999999999996</v>
          </cell>
          <cell r="S279">
            <v>29.11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DANIELLE SILVA DOS SANTOS CRUZ</v>
          </cell>
          <cell r="F280" t="str">
            <v>2 - Outros Profissionais da Saúde</v>
          </cell>
          <cell r="G280" t="str">
            <v>2235-05</v>
          </cell>
          <cell r="H280" t="str">
            <v>02/2024</v>
          </cell>
          <cell r="I280">
            <v>0</v>
          </cell>
          <cell r="J280">
            <v>524.62480000000005</v>
          </cell>
          <cell r="L280">
            <v>51.59</v>
          </cell>
          <cell r="M280">
            <v>3.59</v>
          </cell>
          <cell r="O280">
            <v>4.3499999999999996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DANIELLY DE PAULA SIQUEIRA</v>
          </cell>
          <cell r="F281" t="str">
            <v>2 - Outros Profissionais da Saúde</v>
          </cell>
          <cell r="G281" t="str">
            <v>5211-30</v>
          </cell>
          <cell r="H281" t="str">
            <v>02/2024</v>
          </cell>
          <cell r="I281">
            <v>0</v>
          </cell>
          <cell r="J281">
            <v>118.30240000000001</v>
          </cell>
          <cell r="M281">
            <v>0</v>
          </cell>
          <cell r="O281">
            <v>2.0699999999999998</v>
          </cell>
          <cell r="S281">
            <v>0</v>
          </cell>
          <cell r="U281">
            <v>80.95</v>
          </cell>
          <cell r="X281" t="str">
            <v>AUXÍLIO CRECHE</v>
          </cell>
        </row>
        <row r="282">
          <cell r="C282" t="str">
            <v>HOSPITAL MIGUEL ARRAES - CG. Nº 023/2022</v>
          </cell>
          <cell r="E282" t="str">
            <v>DANIELLY TAVARES PEREIRA LIMA</v>
          </cell>
          <cell r="F282" t="str">
            <v>2 - Outros Profissionais da Saúde</v>
          </cell>
          <cell r="G282" t="str">
            <v>2235-05</v>
          </cell>
          <cell r="H282" t="str">
            <v>02/2024</v>
          </cell>
          <cell r="I282">
            <v>0</v>
          </cell>
          <cell r="J282">
            <v>401.79440000000011</v>
          </cell>
          <cell r="L282">
            <v>51.59</v>
          </cell>
          <cell r="M282">
            <v>3.33</v>
          </cell>
          <cell r="O282">
            <v>4.3499999999999996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DANILO RICARDO DE FRANCA</v>
          </cell>
          <cell r="F283" t="str">
            <v>3 - Administrativo</v>
          </cell>
          <cell r="G283" t="str">
            <v>4141-05</v>
          </cell>
          <cell r="H283" t="str">
            <v>02/2024</v>
          </cell>
          <cell r="I283">
            <v>0</v>
          </cell>
          <cell r="J283">
            <v>128.7552</v>
          </cell>
          <cell r="M283">
            <v>0</v>
          </cell>
          <cell r="O283">
            <v>2.0699999999999998</v>
          </cell>
          <cell r="S283">
            <v>95.95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DANUBIA GOMES DE ASSIS</v>
          </cell>
          <cell r="F284" t="str">
            <v>2 - Outros Profissionais da Saúde</v>
          </cell>
          <cell r="G284" t="str">
            <v>2237-10</v>
          </cell>
          <cell r="H284" t="str">
            <v>02/2024</v>
          </cell>
          <cell r="I284">
            <v>0</v>
          </cell>
          <cell r="J284">
            <v>278.10000000000002</v>
          </cell>
          <cell r="M284">
            <v>0</v>
          </cell>
          <cell r="O284">
            <v>2.0699999999999998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DANYELLA RANNE SANTOS LUIZ</v>
          </cell>
          <cell r="F285" t="str">
            <v>2 - Outros Profissionais da Saúde</v>
          </cell>
          <cell r="G285" t="str">
            <v>2235-05</v>
          </cell>
          <cell r="H285" t="str">
            <v>02/2024</v>
          </cell>
          <cell r="I285">
            <v>0</v>
          </cell>
          <cell r="J285">
            <v>413.87439999999998</v>
          </cell>
          <cell r="L285">
            <v>51.59</v>
          </cell>
          <cell r="M285">
            <v>2.79</v>
          </cell>
          <cell r="O285">
            <v>4.3499999999999996</v>
          </cell>
          <cell r="S285">
            <v>111.54</v>
          </cell>
          <cell r="U285">
            <v>120.26</v>
          </cell>
          <cell r="X285" t="str">
            <v>AUXÍLIO CRECHE</v>
          </cell>
        </row>
        <row r="286">
          <cell r="C286" t="str">
            <v>HOSPITAL MIGUEL ARRAES - CG. Nº 023/2022</v>
          </cell>
          <cell r="E286" t="str">
            <v>DAPHINY RIBEIRO MARTINS</v>
          </cell>
          <cell r="F286" t="str">
            <v>2 - Outros Profissionais da Saúde</v>
          </cell>
          <cell r="G286" t="str">
            <v>2236-05</v>
          </cell>
          <cell r="H286" t="str">
            <v>02/2024</v>
          </cell>
          <cell r="I286">
            <v>0</v>
          </cell>
          <cell r="J286">
            <v>308.06560000000002</v>
          </cell>
          <cell r="L286">
            <v>51.59</v>
          </cell>
          <cell r="M286">
            <v>3.54</v>
          </cell>
          <cell r="O286">
            <v>4.3499999999999996</v>
          </cell>
          <cell r="S286">
            <v>141.56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DARA STEPHANY ALVES TEODORIO</v>
          </cell>
          <cell r="F287" t="str">
            <v>2 - Outros Profissionais da Saúde</v>
          </cell>
          <cell r="G287" t="str">
            <v>2235-05</v>
          </cell>
          <cell r="H287" t="str">
            <v>02/2024</v>
          </cell>
          <cell r="I287">
            <v>0</v>
          </cell>
          <cell r="J287">
            <v>275.99119999999999</v>
          </cell>
          <cell r="L287">
            <v>51.59</v>
          </cell>
          <cell r="M287">
            <v>3.05</v>
          </cell>
          <cell r="O287">
            <v>4.3499999999999996</v>
          </cell>
          <cell r="S287">
            <v>22.4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DARLA SIQUEIRA TENORIO LIMA</v>
          </cell>
          <cell r="F288" t="str">
            <v>1 - Médico</v>
          </cell>
          <cell r="G288" t="str">
            <v>2251-40</v>
          </cell>
          <cell r="H288" t="str">
            <v>02/2024</v>
          </cell>
          <cell r="I288">
            <v>0</v>
          </cell>
          <cell r="J288">
            <v>395.60800000000012</v>
          </cell>
          <cell r="M288">
            <v>0</v>
          </cell>
          <cell r="O288">
            <v>16.59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DARLI MARIA MONTEIRO</v>
          </cell>
          <cell r="F289" t="str">
            <v>2 - Outros Profissionais da Saúde</v>
          </cell>
          <cell r="G289" t="str">
            <v>2235-05</v>
          </cell>
          <cell r="H289" t="str">
            <v>02/2024</v>
          </cell>
          <cell r="I289">
            <v>0</v>
          </cell>
          <cell r="J289">
            <v>387.27359999999999</v>
          </cell>
          <cell r="M289">
            <v>0</v>
          </cell>
          <cell r="O289">
            <v>4.3499999999999996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DARLIANE DA SILVA LIMA</v>
          </cell>
          <cell r="F290" t="str">
            <v>3 - Administrativo</v>
          </cell>
          <cell r="G290" t="str">
            <v>4110-10</v>
          </cell>
          <cell r="H290" t="str">
            <v>02/2024</v>
          </cell>
          <cell r="I290">
            <v>0</v>
          </cell>
          <cell r="J290">
            <v>55.290399999999998</v>
          </cell>
          <cell r="L290">
            <v>51.59</v>
          </cell>
          <cell r="M290">
            <v>28.24</v>
          </cell>
          <cell r="O290">
            <v>2.0699999999999998</v>
          </cell>
          <cell r="S290">
            <v>0</v>
          </cell>
          <cell r="U290">
            <v>21.59</v>
          </cell>
          <cell r="X290" t="str">
            <v>AUXÍLIO CRECHE</v>
          </cell>
        </row>
        <row r="291">
          <cell r="C291" t="str">
            <v>HOSPITAL MIGUEL ARRAES - CG. Nº 023/2022</v>
          </cell>
          <cell r="E291" t="str">
            <v>DAVINA MARIA DO NASCIMENTO</v>
          </cell>
          <cell r="F291" t="str">
            <v>2 - Outros Profissionais da Saúde</v>
          </cell>
          <cell r="G291" t="str">
            <v>3222-05</v>
          </cell>
          <cell r="H291" t="str">
            <v>02/2024</v>
          </cell>
          <cell r="I291">
            <v>0</v>
          </cell>
          <cell r="J291">
            <v>275.22879999999998</v>
          </cell>
          <cell r="M291">
            <v>0</v>
          </cell>
          <cell r="O291">
            <v>2.0699999999999998</v>
          </cell>
          <cell r="S291">
            <v>79.209999999999994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DAYANA LESSA PESSOA</v>
          </cell>
          <cell r="F292" t="str">
            <v>2 - Outros Profissionais da Saúde</v>
          </cell>
          <cell r="G292" t="str">
            <v>3222-05</v>
          </cell>
          <cell r="H292" t="str">
            <v>02/2024</v>
          </cell>
          <cell r="I292">
            <v>0</v>
          </cell>
          <cell r="J292">
            <v>314.76080000000002</v>
          </cell>
          <cell r="L292">
            <v>51.59</v>
          </cell>
          <cell r="M292">
            <v>28.24</v>
          </cell>
          <cell r="O292">
            <v>2.0699999999999998</v>
          </cell>
          <cell r="S292">
            <v>84.72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DAYANE FABIOLA TORRES DE LIMA</v>
          </cell>
          <cell r="F293" t="str">
            <v>2 - Outros Profissionais da Saúde</v>
          </cell>
          <cell r="G293" t="str">
            <v>2235-05</v>
          </cell>
          <cell r="H293" t="str">
            <v>02/2024</v>
          </cell>
          <cell r="I293">
            <v>0</v>
          </cell>
          <cell r="J293">
            <v>494.24160000000012</v>
          </cell>
          <cell r="L293">
            <v>51.59</v>
          </cell>
          <cell r="M293">
            <v>3.33</v>
          </cell>
          <cell r="O293">
            <v>4.3499999999999996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DAYANE MARIA DOS SANTOS BARROS</v>
          </cell>
          <cell r="F294" t="str">
            <v>2 - Outros Profissionais da Saúde</v>
          </cell>
          <cell r="G294" t="str">
            <v>3222-05</v>
          </cell>
          <cell r="H294" t="str">
            <v>02/2024</v>
          </cell>
          <cell r="I294">
            <v>0</v>
          </cell>
          <cell r="J294">
            <v>14.3248</v>
          </cell>
          <cell r="L294">
            <v>51.59</v>
          </cell>
          <cell r="M294">
            <v>28.24</v>
          </cell>
          <cell r="O294">
            <v>2.0699999999999998</v>
          </cell>
          <cell r="S294">
            <v>156.80000000000001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DAYANNA SIMPLICIO DE SOUZA RODRIGUES</v>
          </cell>
          <cell r="F295" t="str">
            <v>2 - Outros Profissionais da Saúde</v>
          </cell>
          <cell r="G295" t="str">
            <v>3222-05</v>
          </cell>
          <cell r="H295" t="str">
            <v>02/2024</v>
          </cell>
          <cell r="I295">
            <v>0</v>
          </cell>
          <cell r="J295">
            <v>284.77440000000001</v>
          </cell>
          <cell r="L295">
            <v>51.59</v>
          </cell>
          <cell r="M295">
            <v>28.24</v>
          </cell>
          <cell r="O295">
            <v>2.0699999999999998</v>
          </cell>
          <cell r="S295">
            <v>82.46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DAYANNE CORREIA DOS SANTOS LESSELIS</v>
          </cell>
          <cell r="F296" t="str">
            <v>2 - Outros Profissionais da Saúde</v>
          </cell>
          <cell r="G296" t="str">
            <v>2238-10</v>
          </cell>
          <cell r="H296" t="str">
            <v>02/2024</v>
          </cell>
          <cell r="I296">
            <v>0</v>
          </cell>
          <cell r="J296">
            <v>253.97040000000001</v>
          </cell>
          <cell r="M296">
            <v>0</v>
          </cell>
          <cell r="O296">
            <v>2.0699999999999998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DAYSE DANIELLE FERREIRA DA SILVA</v>
          </cell>
          <cell r="F297" t="str">
            <v>2 - Outros Profissionais da Saúde</v>
          </cell>
          <cell r="G297" t="str">
            <v>3222-05</v>
          </cell>
          <cell r="H297" t="str">
            <v>02/2024</v>
          </cell>
          <cell r="I297">
            <v>0</v>
          </cell>
          <cell r="J297">
            <v>284.77440000000001</v>
          </cell>
          <cell r="L297">
            <v>51.59</v>
          </cell>
          <cell r="M297">
            <v>28.24</v>
          </cell>
          <cell r="O297">
            <v>2.0699999999999998</v>
          </cell>
          <cell r="S297">
            <v>0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DAYSE LUIZA FARIAS DA SILVA</v>
          </cell>
          <cell r="F298" t="str">
            <v>2 - Outros Profissionais da Saúde</v>
          </cell>
          <cell r="G298" t="str">
            <v>2235-05</v>
          </cell>
          <cell r="H298" t="str">
            <v>02/2024</v>
          </cell>
          <cell r="I298">
            <v>0</v>
          </cell>
          <cell r="J298">
            <v>489.33359999999999</v>
          </cell>
          <cell r="M298">
            <v>0</v>
          </cell>
          <cell r="O298">
            <v>4.3499999999999996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DAYVSON DIOGO DE SANTANA SILVA</v>
          </cell>
          <cell r="F299" t="str">
            <v>2 - Outros Profissionais da Saúde</v>
          </cell>
          <cell r="G299" t="str">
            <v>2236-05</v>
          </cell>
          <cell r="H299" t="str">
            <v>02/2024</v>
          </cell>
          <cell r="I299">
            <v>0</v>
          </cell>
          <cell r="J299">
            <v>191.92080000000001</v>
          </cell>
          <cell r="L299">
            <v>51.59</v>
          </cell>
          <cell r="M299">
            <v>2.1800000000000002</v>
          </cell>
          <cell r="O299">
            <v>4.3499999999999996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DEBORA BRUNA BARBOSA GUEDES</v>
          </cell>
          <cell r="F300" t="str">
            <v>2 - Outros Profissionais da Saúde</v>
          </cell>
          <cell r="G300" t="str">
            <v>2235-05</v>
          </cell>
          <cell r="H300" t="str">
            <v>02/2024</v>
          </cell>
          <cell r="I300">
            <v>0</v>
          </cell>
          <cell r="J300">
            <v>1280.2896000000001</v>
          </cell>
          <cell r="M300">
            <v>0</v>
          </cell>
          <cell r="O300">
            <v>4.3499999999999996</v>
          </cell>
          <cell r="S300">
            <v>0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DEBORA CAROLINE ANGELO SAMPAIO</v>
          </cell>
          <cell r="F301" t="str">
            <v>2 - Outros Profissionais da Saúde</v>
          </cell>
          <cell r="G301" t="str">
            <v>2235-05</v>
          </cell>
          <cell r="H301" t="str">
            <v>02/2024</v>
          </cell>
          <cell r="I301">
            <v>0</v>
          </cell>
          <cell r="J301">
            <v>687.25119999999993</v>
          </cell>
          <cell r="L301">
            <v>51.59</v>
          </cell>
          <cell r="M301">
            <v>3.05</v>
          </cell>
          <cell r="O301">
            <v>4.3499999999999996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DEBORA CORREIA BARBOSA E SILVA</v>
          </cell>
          <cell r="F302" t="str">
            <v>2 - Outros Profissionais da Saúde</v>
          </cell>
          <cell r="G302" t="str">
            <v>5211-30</v>
          </cell>
          <cell r="H302" t="str">
            <v>02/2024</v>
          </cell>
          <cell r="I302">
            <v>0</v>
          </cell>
          <cell r="J302">
            <v>112.96</v>
          </cell>
          <cell r="M302">
            <v>0</v>
          </cell>
          <cell r="O302">
            <v>2.0699999999999998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DEBORA EDUARDA SIQUEIRA DA SILVA</v>
          </cell>
          <cell r="F303" t="str">
            <v>2 - Outros Profissionais da Saúde</v>
          </cell>
          <cell r="G303" t="str">
            <v>5211-30</v>
          </cell>
          <cell r="H303" t="str">
            <v>02/2024</v>
          </cell>
          <cell r="I303">
            <v>0</v>
          </cell>
          <cell r="J303">
            <v>0</v>
          </cell>
          <cell r="M303">
            <v>0</v>
          </cell>
          <cell r="O303">
            <v>2.0699999999999998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DEBORA VIRGINIA SOARES</v>
          </cell>
          <cell r="F304" t="str">
            <v>2 - Outros Profissionais da Saúde</v>
          </cell>
          <cell r="G304" t="str">
            <v>3222-05</v>
          </cell>
          <cell r="H304" t="str">
            <v>02/2024</v>
          </cell>
          <cell r="I304">
            <v>0</v>
          </cell>
          <cell r="J304">
            <v>0</v>
          </cell>
          <cell r="M304">
            <v>0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DEISE EMANUELLE ALVES SILVA</v>
          </cell>
          <cell r="F305" t="str">
            <v>1 - Médico</v>
          </cell>
          <cell r="G305" t="str">
            <v>2251-25</v>
          </cell>
          <cell r="H305" t="str">
            <v>02/2024</v>
          </cell>
          <cell r="I305">
            <v>0</v>
          </cell>
          <cell r="J305">
            <v>464.3768</v>
          </cell>
          <cell r="M305">
            <v>0</v>
          </cell>
          <cell r="O305">
            <v>16.59</v>
          </cell>
          <cell r="S305">
            <v>0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DENISE CORREIA DA SILVA</v>
          </cell>
          <cell r="F306" t="str">
            <v>2 - Outros Profissionais da Saúde</v>
          </cell>
          <cell r="G306" t="str">
            <v>3222-05</v>
          </cell>
          <cell r="H306" t="str">
            <v>02/2024</v>
          </cell>
          <cell r="I306">
            <v>0</v>
          </cell>
          <cell r="J306">
            <v>296.07040000000001</v>
          </cell>
          <cell r="L306">
            <v>51.59</v>
          </cell>
          <cell r="M306">
            <v>28.24</v>
          </cell>
          <cell r="O306">
            <v>2.0699999999999998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DENISE FERNANDA SANTANA DE ARAUJO</v>
          </cell>
          <cell r="F307" t="str">
            <v>3 - Administrativo</v>
          </cell>
          <cell r="G307" t="str">
            <v>3172-10</v>
          </cell>
          <cell r="H307" t="str">
            <v>02/2024</v>
          </cell>
          <cell r="I307">
            <v>0</v>
          </cell>
          <cell r="J307">
            <v>170.13839999999999</v>
          </cell>
          <cell r="M307">
            <v>0</v>
          </cell>
          <cell r="O307">
            <v>2.0699999999999998</v>
          </cell>
          <cell r="S307">
            <v>127.77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DENIZE MARANHAO DA SILVA</v>
          </cell>
          <cell r="F308" t="str">
            <v>2 - Outros Profissionais da Saúde</v>
          </cell>
          <cell r="G308" t="str">
            <v>2237-10</v>
          </cell>
          <cell r="H308" t="str">
            <v>02/2024</v>
          </cell>
          <cell r="I308">
            <v>0</v>
          </cell>
          <cell r="J308">
            <v>277.05439999999999</v>
          </cell>
          <cell r="M308">
            <v>0</v>
          </cell>
          <cell r="O308">
            <v>2.0699999999999998</v>
          </cell>
          <cell r="S308">
            <v>0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DESDRA DE MACEDO LEMOS</v>
          </cell>
          <cell r="F309" t="str">
            <v>1 - Médico</v>
          </cell>
          <cell r="G309" t="str">
            <v>2253-20</v>
          </cell>
          <cell r="H309" t="str">
            <v>02/2024</v>
          </cell>
          <cell r="I309">
            <v>0</v>
          </cell>
          <cell r="J309">
            <v>1022.096</v>
          </cell>
          <cell r="M309">
            <v>0</v>
          </cell>
          <cell r="O309">
            <v>16.59</v>
          </cell>
          <cell r="S309">
            <v>0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DGINANE BARROS DA SILVA</v>
          </cell>
          <cell r="F310" t="str">
            <v>2 - Outros Profissionais da Saúde</v>
          </cell>
          <cell r="G310" t="str">
            <v>5211-30</v>
          </cell>
          <cell r="H310" t="str">
            <v>02/2024</v>
          </cell>
          <cell r="I310">
            <v>0</v>
          </cell>
          <cell r="J310">
            <v>139.352</v>
          </cell>
          <cell r="M310">
            <v>0</v>
          </cell>
          <cell r="O310">
            <v>2.0699999999999998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DIANA VANESSA DE LUCENA NASCIMENTO</v>
          </cell>
          <cell r="F311" t="str">
            <v>2 - Outros Profissionais da Saúde</v>
          </cell>
          <cell r="G311" t="str">
            <v>3222-05</v>
          </cell>
          <cell r="H311" t="str">
            <v>02/2024</v>
          </cell>
          <cell r="I311">
            <v>0</v>
          </cell>
          <cell r="J311">
            <v>285.14319999999998</v>
          </cell>
          <cell r="M311">
            <v>0</v>
          </cell>
          <cell r="O311">
            <v>2.0699999999999998</v>
          </cell>
          <cell r="S311">
            <v>0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DIEGO RAFAEL GONCALVES FERREIRA</v>
          </cell>
          <cell r="F312" t="str">
            <v>2 - Outros Profissionais da Saúde</v>
          </cell>
          <cell r="G312" t="str">
            <v>2236-05</v>
          </cell>
          <cell r="H312" t="str">
            <v>02/2024</v>
          </cell>
          <cell r="I312">
            <v>0</v>
          </cell>
          <cell r="J312">
            <v>314.59280000000001</v>
          </cell>
          <cell r="L312">
            <v>51.59</v>
          </cell>
          <cell r="M312">
            <v>2.1800000000000002</v>
          </cell>
          <cell r="O312">
            <v>4.3499999999999996</v>
          </cell>
          <cell r="S312">
            <v>0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DIMAR MARIA DIAS</v>
          </cell>
          <cell r="F313" t="str">
            <v>2 - Outros Profissionais da Saúde</v>
          </cell>
          <cell r="G313" t="str">
            <v>3222-05</v>
          </cell>
          <cell r="H313" t="str">
            <v>02/2024</v>
          </cell>
          <cell r="I313">
            <v>0</v>
          </cell>
          <cell r="J313">
            <v>290.42160000000001</v>
          </cell>
          <cell r="L313">
            <v>51.59</v>
          </cell>
          <cell r="M313">
            <v>28.24</v>
          </cell>
          <cell r="O313">
            <v>2.0699999999999998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 xml:space="preserve">DIMAS JOSE DE LIMA </v>
          </cell>
          <cell r="F314" t="str">
            <v>3 - Administrativo</v>
          </cell>
          <cell r="G314" t="str">
            <v>5174-10</v>
          </cell>
          <cell r="H314" t="str">
            <v>02/2024</v>
          </cell>
          <cell r="I314">
            <v>0</v>
          </cell>
          <cell r="J314">
            <v>153.3424</v>
          </cell>
          <cell r="L314">
            <v>51.59</v>
          </cell>
          <cell r="M314">
            <v>28.24</v>
          </cell>
          <cell r="O314">
            <v>2.0699999999999998</v>
          </cell>
          <cell r="S314">
            <v>84.72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DIMAYMA CORINNY LISBOA E SILVA</v>
          </cell>
          <cell r="F315" t="str">
            <v>3 - Administrativo</v>
          </cell>
          <cell r="G315" t="str">
            <v>4141-05</v>
          </cell>
          <cell r="H315" t="str">
            <v>02/2024</v>
          </cell>
          <cell r="I315">
            <v>0</v>
          </cell>
          <cell r="J315">
            <v>260.04719999999998</v>
          </cell>
          <cell r="M315">
            <v>0</v>
          </cell>
          <cell r="O315">
            <v>2.0699999999999998</v>
          </cell>
          <cell r="S315">
            <v>0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DIOGENES MARTINS TELES MACHADO</v>
          </cell>
          <cell r="F316" t="str">
            <v>2 - Outros Profissionais da Saúde</v>
          </cell>
          <cell r="G316" t="str">
            <v>2515-10</v>
          </cell>
          <cell r="H316" t="str">
            <v>02/2024</v>
          </cell>
          <cell r="I316">
            <v>0</v>
          </cell>
          <cell r="J316">
            <v>253.93680000000001</v>
          </cell>
          <cell r="M316">
            <v>0</v>
          </cell>
          <cell r="O316">
            <v>2.0699999999999998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DIOGO COUTINHO SUASSUNA</v>
          </cell>
          <cell r="F317" t="str">
            <v>1 - Médico</v>
          </cell>
          <cell r="G317" t="str">
            <v>2251-25</v>
          </cell>
          <cell r="H317" t="str">
            <v>02/2024</v>
          </cell>
          <cell r="I317">
            <v>0</v>
          </cell>
          <cell r="J317">
            <v>443.93520000000001</v>
          </cell>
          <cell r="M317">
            <v>0</v>
          </cell>
          <cell r="O317">
            <v>16.59</v>
          </cell>
          <cell r="S317">
            <v>0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DIOGO SOBRAL BRITO</v>
          </cell>
          <cell r="F318" t="str">
            <v>2 - Outros Profissionais da Saúde</v>
          </cell>
          <cell r="G318" t="str">
            <v>5211-30</v>
          </cell>
          <cell r="H318" t="str">
            <v>02/2024</v>
          </cell>
          <cell r="I318">
            <v>0</v>
          </cell>
          <cell r="J318">
            <v>133.22399999999999</v>
          </cell>
          <cell r="M318">
            <v>0</v>
          </cell>
          <cell r="O318">
            <v>2.0699999999999998</v>
          </cell>
          <cell r="S318">
            <v>84.72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DIOGO WALLACE JOSE PINHEIRO</v>
          </cell>
          <cell r="F319" t="str">
            <v>3 - Administrativo</v>
          </cell>
          <cell r="G319" t="str">
            <v>9511-05</v>
          </cell>
          <cell r="H319" t="str">
            <v>02/2024</v>
          </cell>
          <cell r="I319">
            <v>0</v>
          </cell>
          <cell r="J319">
            <v>66.892799999999994</v>
          </cell>
          <cell r="M319">
            <v>0</v>
          </cell>
          <cell r="O319">
            <v>2.0699999999999998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DIONE DE FATIMA DA COSTA</v>
          </cell>
          <cell r="F320" t="str">
            <v>2 - Outros Profissionais da Saúde</v>
          </cell>
          <cell r="G320" t="str">
            <v>2235-05</v>
          </cell>
          <cell r="H320" t="str">
            <v>02/2024</v>
          </cell>
          <cell r="I320">
            <v>0</v>
          </cell>
          <cell r="J320">
            <v>412.54640000000001</v>
          </cell>
          <cell r="M320">
            <v>0</v>
          </cell>
          <cell r="O320">
            <v>4.3499999999999996</v>
          </cell>
          <cell r="S320">
            <v>0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DIVANILDO JOSE DE PAIVA JUNIOR</v>
          </cell>
          <cell r="F321" t="str">
            <v>2 - Outros Profissionais da Saúde</v>
          </cell>
          <cell r="G321" t="str">
            <v>2236-05</v>
          </cell>
          <cell r="H321" t="str">
            <v>02/2024</v>
          </cell>
          <cell r="I321">
            <v>0</v>
          </cell>
          <cell r="J321">
            <v>315.13760000000002</v>
          </cell>
          <cell r="L321">
            <v>51.59</v>
          </cell>
          <cell r="M321">
            <v>2.1800000000000002</v>
          </cell>
          <cell r="O321">
            <v>4.3499999999999996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DJAIR DOS SANTOS THORPE JUNIOR</v>
          </cell>
          <cell r="F322" t="str">
            <v>2 - Outros Profissionais da Saúde</v>
          </cell>
          <cell r="G322" t="str">
            <v>3241-15</v>
          </cell>
          <cell r="H322" t="str">
            <v>02/2024</v>
          </cell>
          <cell r="I322">
            <v>0</v>
          </cell>
          <cell r="J322">
            <v>339.75439999999998</v>
          </cell>
          <cell r="L322">
            <v>51.59</v>
          </cell>
          <cell r="M322">
            <v>12.05</v>
          </cell>
          <cell r="O322">
            <v>2.0699999999999998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DOUGLAS FRANCELINO DA SILVA</v>
          </cell>
          <cell r="F323" t="str">
            <v>2 - Outros Profissionais da Saúde</v>
          </cell>
          <cell r="G323" t="str">
            <v>3222-05</v>
          </cell>
          <cell r="H323" t="str">
            <v>02/2024</v>
          </cell>
          <cell r="I323">
            <v>0</v>
          </cell>
          <cell r="J323">
            <v>284.36239999999998</v>
          </cell>
          <cell r="L323">
            <v>51.59</v>
          </cell>
          <cell r="M323">
            <v>28.24</v>
          </cell>
          <cell r="O323">
            <v>2.0699999999999998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DOURIMAR FERREIRA RIBEIRO</v>
          </cell>
          <cell r="F324" t="str">
            <v>2 - Outros Profissionais da Saúde</v>
          </cell>
          <cell r="G324" t="str">
            <v>3222-05</v>
          </cell>
          <cell r="H324" t="str">
            <v>02/2024</v>
          </cell>
          <cell r="I324">
            <v>0</v>
          </cell>
          <cell r="J324">
            <v>319.25760000000002</v>
          </cell>
          <cell r="M324">
            <v>0</v>
          </cell>
          <cell r="O324">
            <v>2.0699999999999998</v>
          </cell>
          <cell r="S324">
            <v>0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EDICLAUDIA SIQUEIRA DE SOUZA</v>
          </cell>
          <cell r="F325" t="str">
            <v>2 - Outros Profissionais da Saúde</v>
          </cell>
          <cell r="G325" t="str">
            <v>3222-05</v>
          </cell>
          <cell r="H325" t="str">
            <v>02/2024</v>
          </cell>
          <cell r="I325">
            <v>0</v>
          </cell>
          <cell r="J325">
            <v>296.07040000000001</v>
          </cell>
          <cell r="M325">
            <v>0</v>
          </cell>
          <cell r="O325">
            <v>2.0699999999999998</v>
          </cell>
          <cell r="S325">
            <v>0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EDILMA SILVA DOS SANTOS</v>
          </cell>
          <cell r="F326" t="str">
            <v>2 - Outros Profissionais da Saúde</v>
          </cell>
          <cell r="G326" t="str">
            <v>2235-05</v>
          </cell>
          <cell r="H326" t="str">
            <v>02/2024</v>
          </cell>
          <cell r="I326">
            <v>0</v>
          </cell>
          <cell r="J326">
            <v>458.31599999999997</v>
          </cell>
          <cell r="L326">
            <v>51.59</v>
          </cell>
          <cell r="M326">
            <v>3.59</v>
          </cell>
          <cell r="O326">
            <v>4.3499999999999996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EDILSON ASSIS DA SILVA</v>
          </cell>
          <cell r="F327" t="str">
            <v>3 - Administrativo</v>
          </cell>
          <cell r="G327" t="str">
            <v>7241-10</v>
          </cell>
          <cell r="H327" t="str">
            <v>02/2024</v>
          </cell>
          <cell r="I327">
            <v>0</v>
          </cell>
          <cell r="J327">
            <v>186.7304</v>
          </cell>
          <cell r="L327">
            <v>51.59</v>
          </cell>
          <cell r="M327">
            <v>30</v>
          </cell>
          <cell r="O327">
            <v>2.0699999999999998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EDINEIDE JOSE DE SOUZA</v>
          </cell>
          <cell r="F328" t="str">
            <v>2 - Outros Profissionais da Saúde</v>
          </cell>
          <cell r="G328" t="str">
            <v>3222-05</v>
          </cell>
          <cell r="H328" t="str">
            <v>02/2024</v>
          </cell>
          <cell r="I328">
            <v>0</v>
          </cell>
          <cell r="J328">
            <v>296.07040000000001</v>
          </cell>
          <cell r="L328">
            <v>51.59</v>
          </cell>
          <cell r="M328">
            <v>28.24</v>
          </cell>
          <cell r="O328">
            <v>2.0699999999999998</v>
          </cell>
          <cell r="S328">
            <v>84.72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EDITE PESSOA DE ARRUDA</v>
          </cell>
          <cell r="F329" t="str">
            <v>2 - Outros Profissionais da Saúde</v>
          </cell>
          <cell r="G329" t="str">
            <v>3222-05</v>
          </cell>
          <cell r="H329" t="str">
            <v>02/2024</v>
          </cell>
          <cell r="I329">
            <v>0</v>
          </cell>
          <cell r="J329">
            <v>294.21679999999998</v>
          </cell>
          <cell r="M329">
            <v>0</v>
          </cell>
          <cell r="O329">
            <v>2.0699999999999998</v>
          </cell>
          <cell r="S329">
            <v>0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EDIVANIA SEBASTIANA DE SANTANA LIMA</v>
          </cell>
          <cell r="F330" t="str">
            <v>2 - Outros Profissionais da Saúde</v>
          </cell>
          <cell r="G330" t="str">
            <v>3222-05</v>
          </cell>
          <cell r="H330" t="str">
            <v>02/2024</v>
          </cell>
          <cell r="I330">
            <v>0</v>
          </cell>
          <cell r="J330">
            <v>341.7056</v>
          </cell>
          <cell r="M330">
            <v>0</v>
          </cell>
          <cell r="O330">
            <v>2.0699999999999998</v>
          </cell>
          <cell r="S330">
            <v>84.72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EDJANE  GOMES ROSA</v>
          </cell>
          <cell r="F331" t="str">
            <v>2 - Outros Profissionais da Saúde</v>
          </cell>
          <cell r="G331" t="str">
            <v>3222-15</v>
          </cell>
          <cell r="H331" t="str">
            <v>02/2024</v>
          </cell>
          <cell r="I331">
            <v>0</v>
          </cell>
          <cell r="J331">
            <v>284.77440000000001</v>
          </cell>
          <cell r="M331">
            <v>0</v>
          </cell>
          <cell r="O331">
            <v>2.0699999999999998</v>
          </cell>
          <cell r="S331">
            <v>84.72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EDJANE MARIA DE SOUZA</v>
          </cell>
          <cell r="F332" t="str">
            <v>2 - Outros Profissionais da Saúde</v>
          </cell>
          <cell r="G332" t="str">
            <v>2235-05</v>
          </cell>
          <cell r="H332" t="str">
            <v>02/2024</v>
          </cell>
          <cell r="I332">
            <v>0</v>
          </cell>
          <cell r="J332">
            <v>428.2688</v>
          </cell>
          <cell r="L332">
            <v>51.59</v>
          </cell>
          <cell r="M332">
            <v>3.33</v>
          </cell>
          <cell r="O332">
            <v>4.3499999999999996</v>
          </cell>
          <cell r="S332">
            <v>0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EDJANE MARIA LEOPOLDINO DOS SANTOS</v>
          </cell>
          <cell r="F333" t="str">
            <v>2 - Outros Profissionais da Saúde</v>
          </cell>
          <cell r="G333" t="str">
            <v>3242-05</v>
          </cell>
          <cell r="H333" t="str">
            <v>02/2024</v>
          </cell>
          <cell r="I333">
            <v>0</v>
          </cell>
          <cell r="J333">
            <v>164.03360000000001</v>
          </cell>
          <cell r="M333">
            <v>0</v>
          </cell>
          <cell r="O333">
            <v>2.0699999999999998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EDJANE MENDES DA SILVA</v>
          </cell>
          <cell r="F334" t="str">
            <v>2 - Outros Profissionais da Saúde</v>
          </cell>
          <cell r="G334" t="str">
            <v>3222-05</v>
          </cell>
          <cell r="H334" t="str">
            <v>02/2024</v>
          </cell>
          <cell r="I334">
            <v>0</v>
          </cell>
          <cell r="J334">
            <v>300.3664</v>
          </cell>
          <cell r="M334">
            <v>0</v>
          </cell>
          <cell r="O334">
            <v>2.0699999999999998</v>
          </cell>
          <cell r="S334">
            <v>84.72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EDNA BARBOSA DE SOUZA</v>
          </cell>
          <cell r="F335" t="str">
            <v>2 - Outros Profissionais da Saúde</v>
          </cell>
          <cell r="G335" t="str">
            <v>3222-05</v>
          </cell>
          <cell r="H335" t="str">
            <v>02/2024</v>
          </cell>
          <cell r="I335">
            <v>0</v>
          </cell>
          <cell r="J335">
            <v>307.3664</v>
          </cell>
          <cell r="L335">
            <v>51.59</v>
          </cell>
          <cell r="M335">
            <v>28.24</v>
          </cell>
          <cell r="O335">
            <v>2.0699999999999998</v>
          </cell>
          <cell r="S335">
            <v>0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EDNA CLEIDE ALVES GOMES</v>
          </cell>
          <cell r="F336" t="str">
            <v>2 - Outros Profissionais da Saúde</v>
          </cell>
          <cell r="G336" t="str">
            <v>3222-05</v>
          </cell>
          <cell r="H336" t="str">
            <v>02/2024</v>
          </cell>
          <cell r="I336">
            <v>0</v>
          </cell>
          <cell r="J336">
            <v>226.30080000000001</v>
          </cell>
          <cell r="M336">
            <v>0</v>
          </cell>
          <cell r="O336">
            <v>2.0699999999999998</v>
          </cell>
          <cell r="S336">
            <v>0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EDNA DE PAULO LIRA BRITO</v>
          </cell>
          <cell r="F337" t="str">
            <v>2 - Outros Profissionais da Saúde</v>
          </cell>
          <cell r="G337" t="str">
            <v>3222-05</v>
          </cell>
          <cell r="H337" t="str">
            <v>02/2024</v>
          </cell>
          <cell r="I337">
            <v>0</v>
          </cell>
          <cell r="J337">
            <v>301.71839999999997</v>
          </cell>
          <cell r="M337">
            <v>0</v>
          </cell>
          <cell r="O337">
            <v>2.0699999999999998</v>
          </cell>
          <cell r="S337">
            <v>0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EDRISIA CAVALCANTI SABINO</v>
          </cell>
          <cell r="F338" t="str">
            <v>3 - Administrativo</v>
          </cell>
          <cell r="G338" t="str">
            <v>5174-10</v>
          </cell>
          <cell r="H338" t="str">
            <v>02/2024</v>
          </cell>
          <cell r="I338">
            <v>0</v>
          </cell>
          <cell r="J338">
            <v>123.8792</v>
          </cell>
          <cell r="L338">
            <v>51.59</v>
          </cell>
          <cell r="M338">
            <v>28.24</v>
          </cell>
          <cell r="O338">
            <v>2.0699999999999998</v>
          </cell>
          <cell r="S338">
            <v>77.099999999999994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EDSON RODRIGUES DE MOURA</v>
          </cell>
          <cell r="F339" t="str">
            <v>2 - Outros Profissionais da Saúde</v>
          </cell>
          <cell r="G339" t="str">
            <v>2235-05</v>
          </cell>
          <cell r="H339" t="str">
            <v>02/2024</v>
          </cell>
          <cell r="I339">
            <v>0</v>
          </cell>
          <cell r="J339">
            <v>428.012</v>
          </cell>
          <cell r="L339">
            <v>51.59</v>
          </cell>
          <cell r="M339">
            <v>3.33</v>
          </cell>
          <cell r="O339">
            <v>4.3499999999999996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EDUARDA RIBEIRO VITAL DA SILVA</v>
          </cell>
          <cell r="F340" t="str">
            <v>3 - Administrativo</v>
          </cell>
          <cell r="G340" t="str">
            <v>2521-05</v>
          </cell>
          <cell r="H340" t="str">
            <v>02/2024</v>
          </cell>
          <cell r="I340">
            <v>0</v>
          </cell>
          <cell r="J340">
            <v>373.31439999999998</v>
          </cell>
          <cell r="M340">
            <v>0</v>
          </cell>
          <cell r="O340">
            <v>2.0699999999999998</v>
          </cell>
          <cell r="S340">
            <v>0</v>
          </cell>
          <cell r="U340">
            <v>80.95</v>
          </cell>
          <cell r="X340" t="str">
            <v>AUXÍLIO CRECHE</v>
          </cell>
        </row>
        <row r="341">
          <cell r="C341" t="str">
            <v>HOSPITAL MIGUEL ARRAES - CG. Nº 023/2022</v>
          </cell>
          <cell r="E341" t="str">
            <v>EDUARDO DA SILVA GUIMARAES</v>
          </cell>
          <cell r="F341" t="str">
            <v>3 - Administrativo</v>
          </cell>
          <cell r="G341" t="str">
            <v>4131-15</v>
          </cell>
          <cell r="H341" t="str">
            <v>02/2024</v>
          </cell>
          <cell r="I341">
            <v>0</v>
          </cell>
          <cell r="J341">
            <v>214.82560000000001</v>
          </cell>
          <cell r="L341">
            <v>51.59</v>
          </cell>
          <cell r="M341">
            <v>30</v>
          </cell>
          <cell r="O341">
            <v>2.0699999999999998</v>
          </cell>
          <cell r="S341">
            <v>0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EDUARDO PEREIRA DA SILVA</v>
          </cell>
          <cell r="F342" t="str">
            <v>3 - Administrativo</v>
          </cell>
          <cell r="G342" t="str">
            <v>5142-25</v>
          </cell>
          <cell r="H342" t="str">
            <v>02/2024</v>
          </cell>
          <cell r="I342">
            <v>0</v>
          </cell>
          <cell r="J342">
            <v>140.92240000000001</v>
          </cell>
          <cell r="L342">
            <v>51.59</v>
          </cell>
          <cell r="M342">
            <v>28.24</v>
          </cell>
          <cell r="O342">
            <v>2.0699999999999998</v>
          </cell>
          <cell r="S342">
            <v>0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EDUARDO PEREIRA DE SANTANA</v>
          </cell>
          <cell r="F343" t="str">
            <v>2 - Outros Profissionais da Saúde</v>
          </cell>
          <cell r="G343" t="str">
            <v>5151-10</v>
          </cell>
          <cell r="H343" t="str">
            <v>02/2024</v>
          </cell>
          <cell r="I343">
            <v>0</v>
          </cell>
          <cell r="J343">
            <v>162.16239999999999</v>
          </cell>
          <cell r="M343">
            <v>0</v>
          </cell>
          <cell r="O343">
            <v>2.0699999999999998</v>
          </cell>
          <cell r="S343">
            <v>84.72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EDVALDO ELIAS DA COSTA</v>
          </cell>
          <cell r="F344" t="str">
            <v>3 - Administrativo</v>
          </cell>
          <cell r="G344" t="str">
            <v>5174-10</v>
          </cell>
          <cell r="H344" t="str">
            <v>02/2024</v>
          </cell>
          <cell r="I344">
            <v>0</v>
          </cell>
          <cell r="J344">
            <v>138.87200000000001</v>
          </cell>
          <cell r="L344">
            <v>51.59</v>
          </cell>
          <cell r="M344">
            <v>28.24</v>
          </cell>
          <cell r="O344">
            <v>2.0699999999999998</v>
          </cell>
          <cell r="S344">
            <v>84.72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EDVALDO ELIAS FERNANDES</v>
          </cell>
          <cell r="F345" t="str">
            <v>3 - Administrativo</v>
          </cell>
          <cell r="G345" t="str">
            <v>7823-20</v>
          </cell>
          <cell r="H345" t="str">
            <v>02/2024</v>
          </cell>
          <cell r="I345">
            <v>0</v>
          </cell>
          <cell r="J345">
            <v>154.47839999999999</v>
          </cell>
          <cell r="M345">
            <v>0</v>
          </cell>
          <cell r="O345">
            <v>2.0699999999999998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EDVANIA MORAES FELICIANO</v>
          </cell>
          <cell r="F346" t="str">
            <v>2 - Outros Profissionais da Saúde</v>
          </cell>
          <cell r="G346" t="str">
            <v>3222-05</v>
          </cell>
          <cell r="H346" t="str">
            <v>02/2024</v>
          </cell>
          <cell r="I346">
            <v>0</v>
          </cell>
          <cell r="J346">
            <v>305.37520000000001</v>
          </cell>
          <cell r="M346">
            <v>0</v>
          </cell>
          <cell r="O346">
            <v>2.0699999999999998</v>
          </cell>
          <cell r="S346">
            <v>0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ELAINE BARREIRAS DE SOUZA</v>
          </cell>
          <cell r="F347" t="str">
            <v>2 - Outros Profissionais da Saúde</v>
          </cell>
          <cell r="G347" t="str">
            <v>3242-05</v>
          </cell>
          <cell r="H347" t="str">
            <v>02/2024</v>
          </cell>
          <cell r="I347">
            <v>0</v>
          </cell>
          <cell r="J347">
            <v>180.72</v>
          </cell>
          <cell r="M347">
            <v>0</v>
          </cell>
          <cell r="O347">
            <v>2.0699999999999998</v>
          </cell>
          <cell r="S347">
            <v>0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ELAINE CRISTINA MACHADO JANUARIO DA SILVA</v>
          </cell>
          <cell r="F348" t="str">
            <v>2 - Outros Profissionais da Saúde</v>
          </cell>
          <cell r="G348" t="str">
            <v>3222-05</v>
          </cell>
          <cell r="H348" t="str">
            <v>02/2024</v>
          </cell>
          <cell r="I348">
            <v>0</v>
          </cell>
          <cell r="J348">
            <v>170.70079999999999</v>
          </cell>
          <cell r="M348">
            <v>0</v>
          </cell>
          <cell r="O348">
            <v>2.0699999999999998</v>
          </cell>
          <cell r="S348">
            <v>0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ELAINE LIMA DIAS</v>
          </cell>
          <cell r="F349" t="str">
            <v>3 - Administrativo</v>
          </cell>
          <cell r="G349" t="str">
            <v>4110-10</v>
          </cell>
          <cell r="H349" t="str">
            <v>02/2024</v>
          </cell>
          <cell r="I349">
            <v>0</v>
          </cell>
          <cell r="J349">
            <v>183.13839999999999</v>
          </cell>
          <cell r="M349">
            <v>0</v>
          </cell>
          <cell r="O349">
            <v>2.0699999999999998</v>
          </cell>
          <cell r="S349">
            <v>0</v>
          </cell>
          <cell r="U349">
            <v>72.849999999999994</v>
          </cell>
          <cell r="X349" t="str">
            <v>AUXÍLIO CRECHE</v>
          </cell>
        </row>
        <row r="350">
          <cell r="C350" t="str">
            <v>HOSPITAL MIGUEL ARRAES - CG. Nº 023/2022</v>
          </cell>
          <cell r="E350" t="str">
            <v>ELAINE MARIA DA SILVA</v>
          </cell>
          <cell r="F350" t="str">
            <v>2 - Outros Profissionais da Saúde</v>
          </cell>
          <cell r="G350" t="str">
            <v>3222-05</v>
          </cell>
          <cell r="H350" t="str">
            <v>02/2024</v>
          </cell>
          <cell r="I350">
            <v>0</v>
          </cell>
          <cell r="J350">
            <v>273.30399999999997</v>
          </cell>
          <cell r="L350">
            <v>51.59</v>
          </cell>
          <cell r="M350">
            <v>28.24</v>
          </cell>
          <cell r="O350">
            <v>2.0699999999999998</v>
          </cell>
          <cell r="S350">
            <v>84.72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ELAINE PATRICIO DE OLIVEIRA</v>
          </cell>
          <cell r="F351" t="str">
            <v>3 - Administrativo</v>
          </cell>
          <cell r="G351" t="str">
            <v>4110-10</v>
          </cell>
          <cell r="H351" t="str">
            <v>02/2024</v>
          </cell>
          <cell r="I351">
            <v>0</v>
          </cell>
          <cell r="J351">
            <v>112.104</v>
          </cell>
          <cell r="M351">
            <v>0</v>
          </cell>
          <cell r="O351">
            <v>2.0699999999999998</v>
          </cell>
          <cell r="S351">
            <v>84.72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ELCIONE MARIA DA SILVA</v>
          </cell>
          <cell r="F352" t="str">
            <v>2 - Outros Profissionais da Saúde</v>
          </cell>
          <cell r="G352" t="str">
            <v>3222-05</v>
          </cell>
          <cell r="H352" t="str">
            <v>02/2024</v>
          </cell>
          <cell r="I352">
            <v>0</v>
          </cell>
          <cell r="J352">
            <v>322.38</v>
          </cell>
          <cell r="M352">
            <v>0</v>
          </cell>
          <cell r="O352">
            <v>2.0699999999999998</v>
          </cell>
          <cell r="S352">
            <v>84.72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ELEINE NASCIMENTO DOS SANTOS</v>
          </cell>
          <cell r="F353" t="str">
            <v>3 - Administrativo</v>
          </cell>
          <cell r="G353" t="str">
            <v>5163-45</v>
          </cell>
          <cell r="H353" t="str">
            <v>02/2024</v>
          </cell>
          <cell r="I353">
            <v>0</v>
          </cell>
          <cell r="J353">
            <v>201.7664</v>
          </cell>
          <cell r="M353">
            <v>0</v>
          </cell>
          <cell r="O353">
            <v>2.0699999999999998</v>
          </cell>
          <cell r="S353">
            <v>0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ELEONORA DE LIMA</v>
          </cell>
          <cell r="F354" t="str">
            <v>2 - Outros Profissionais da Saúde</v>
          </cell>
          <cell r="G354" t="str">
            <v>2234-05</v>
          </cell>
          <cell r="H354" t="str">
            <v>02/2024</v>
          </cell>
          <cell r="I354">
            <v>0</v>
          </cell>
          <cell r="J354">
            <v>433.10160000000002</v>
          </cell>
          <cell r="M354">
            <v>0</v>
          </cell>
          <cell r="O354">
            <v>2.0699999999999998</v>
          </cell>
          <cell r="S354">
            <v>0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ELIANE GALDINO DE OLIVEIRA</v>
          </cell>
          <cell r="F355" t="str">
            <v>2 - Outros Profissionais da Saúde</v>
          </cell>
          <cell r="G355" t="str">
            <v>3222-05</v>
          </cell>
          <cell r="H355" t="str">
            <v>02/2024</v>
          </cell>
          <cell r="I355">
            <v>0</v>
          </cell>
          <cell r="J355">
            <v>296.07040000000001</v>
          </cell>
          <cell r="M355">
            <v>0</v>
          </cell>
          <cell r="O355">
            <v>4.1399999999999997</v>
          </cell>
          <cell r="S355">
            <v>0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ELIELSON JOSE CAITANO DA SILVA</v>
          </cell>
          <cell r="F356" t="str">
            <v>3 - Administrativo</v>
          </cell>
          <cell r="G356" t="str">
            <v>5142-25</v>
          </cell>
          <cell r="H356" t="str">
            <v>02/2024</v>
          </cell>
          <cell r="I356">
            <v>0</v>
          </cell>
          <cell r="J356">
            <v>139.64879999999999</v>
          </cell>
          <cell r="M356">
            <v>0</v>
          </cell>
          <cell r="O356">
            <v>2.0699999999999998</v>
          </cell>
          <cell r="S356">
            <v>84.72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ELIENE MARIA DA SILVA ASSIS</v>
          </cell>
          <cell r="F357" t="str">
            <v>3 - Administrativo</v>
          </cell>
          <cell r="G357" t="str">
            <v>4110-10</v>
          </cell>
          <cell r="H357" t="str">
            <v>02/2024</v>
          </cell>
          <cell r="I357">
            <v>0</v>
          </cell>
          <cell r="J357">
            <v>196.55760000000001</v>
          </cell>
          <cell r="M357">
            <v>0</v>
          </cell>
          <cell r="O357">
            <v>2.0699999999999998</v>
          </cell>
          <cell r="S357">
            <v>139.88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ELINDIANA MARIA DE SANTANA SILVA</v>
          </cell>
          <cell r="F358" t="str">
            <v>3 - Administrativo</v>
          </cell>
          <cell r="G358" t="str">
            <v>4110-10</v>
          </cell>
          <cell r="H358" t="str">
            <v>02/2024</v>
          </cell>
          <cell r="I358">
            <v>0</v>
          </cell>
          <cell r="J358">
            <v>112.96</v>
          </cell>
          <cell r="M358">
            <v>0</v>
          </cell>
          <cell r="O358">
            <v>2.0699999999999998</v>
          </cell>
          <cell r="S358">
            <v>0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ELIS BARBARA CORREIA FRAGOSO</v>
          </cell>
          <cell r="F359" t="str">
            <v>2 - Outros Profissionais da Saúde</v>
          </cell>
          <cell r="G359" t="str">
            <v>3222-05</v>
          </cell>
          <cell r="H359" t="str">
            <v>02/2024</v>
          </cell>
          <cell r="I359">
            <v>0</v>
          </cell>
          <cell r="J359">
            <v>314.18560000000002</v>
          </cell>
          <cell r="L359">
            <v>51.59</v>
          </cell>
          <cell r="M359">
            <v>28.24</v>
          </cell>
          <cell r="O359">
            <v>2.0699999999999998</v>
          </cell>
          <cell r="S359">
            <v>84.72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ELIS REGINA MINERVINO RIBEIRO</v>
          </cell>
          <cell r="F360" t="str">
            <v>3 - Administrativo</v>
          </cell>
          <cell r="G360" t="str">
            <v>5174-10</v>
          </cell>
          <cell r="H360" t="str">
            <v>02/2024</v>
          </cell>
          <cell r="I360">
            <v>0</v>
          </cell>
          <cell r="J360">
            <v>0</v>
          </cell>
          <cell r="M360">
            <v>0</v>
          </cell>
          <cell r="S360">
            <v>0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ELISABETE PEREIRA DE LIMA COSTA</v>
          </cell>
          <cell r="F361" t="str">
            <v>2 - Outros Profissionais da Saúde</v>
          </cell>
          <cell r="G361" t="str">
            <v>3222-05</v>
          </cell>
          <cell r="H361" t="str">
            <v>02/2024</v>
          </cell>
          <cell r="I361">
            <v>0</v>
          </cell>
          <cell r="J361">
            <v>297.62799999999999</v>
          </cell>
          <cell r="L361">
            <v>51.59</v>
          </cell>
          <cell r="M361">
            <v>28.24</v>
          </cell>
          <cell r="O361">
            <v>2.0699999999999998</v>
          </cell>
          <cell r="S361">
            <v>0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ELISABETE SILVA DA PAIXAO</v>
          </cell>
          <cell r="F362" t="str">
            <v>2 - Outros Profissionais da Saúde</v>
          </cell>
          <cell r="G362" t="str">
            <v>5211-30</v>
          </cell>
          <cell r="H362" t="str">
            <v>02/2024</v>
          </cell>
          <cell r="I362">
            <v>0</v>
          </cell>
          <cell r="J362">
            <v>125.2144</v>
          </cell>
          <cell r="M362">
            <v>0</v>
          </cell>
          <cell r="O362">
            <v>2.0699999999999998</v>
          </cell>
          <cell r="S362">
            <v>66.930000000000007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ELISAMA DA SILVA PEREIRA</v>
          </cell>
          <cell r="F363" t="str">
            <v>3 - Administrativo</v>
          </cell>
          <cell r="G363" t="str">
            <v>4110-10</v>
          </cell>
          <cell r="H363" t="str">
            <v>02/2024</v>
          </cell>
          <cell r="I363">
            <v>0</v>
          </cell>
          <cell r="J363">
            <v>121.5264</v>
          </cell>
          <cell r="L363">
            <v>51.59</v>
          </cell>
          <cell r="M363">
            <v>28.24</v>
          </cell>
          <cell r="O363">
            <v>2.0699999999999998</v>
          </cell>
          <cell r="S363">
            <v>0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ELISANDRA ZACARIAS NUNES</v>
          </cell>
          <cell r="F364" t="str">
            <v>3 - Administrativo</v>
          </cell>
          <cell r="G364" t="str">
            <v>1421-05</v>
          </cell>
          <cell r="H364" t="str">
            <v>02/2024</v>
          </cell>
          <cell r="I364">
            <v>0</v>
          </cell>
          <cell r="J364">
            <v>218.1584</v>
          </cell>
          <cell r="L364">
            <v>51.59</v>
          </cell>
          <cell r="M364">
            <v>49.86</v>
          </cell>
          <cell r="O364">
            <v>6.42</v>
          </cell>
          <cell r="S364">
            <v>149.57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ELISANGELA CARLA OSCAR DE FARIAS</v>
          </cell>
          <cell r="F365" t="str">
            <v>2 - Outros Profissionais da Saúde</v>
          </cell>
          <cell r="G365" t="str">
            <v>3222-05</v>
          </cell>
          <cell r="H365" t="str">
            <v>02/2024</v>
          </cell>
          <cell r="I365">
            <v>0</v>
          </cell>
          <cell r="J365">
            <v>328.85039999999998</v>
          </cell>
          <cell r="M365">
            <v>0</v>
          </cell>
          <cell r="O365">
            <v>2.0699999999999998</v>
          </cell>
          <cell r="S365">
            <v>84.72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ELISANGELA DE CARVALHO</v>
          </cell>
          <cell r="F366" t="str">
            <v>2 - Outros Profissionais da Saúde</v>
          </cell>
          <cell r="G366" t="str">
            <v>3222-05</v>
          </cell>
          <cell r="H366" t="str">
            <v>02/2024</v>
          </cell>
          <cell r="I366">
            <v>0</v>
          </cell>
          <cell r="J366">
            <v>313.74239999999998</v>
          </cell>
          <cell r="L366">
            <v>51.59</v>
          </cell>
          <cell r="M366">
            <v>28.24</v>
          </cell>
          <cell r="O366">
            <v>2.0699999999999998</v>
          </cell>
          <cell r="S366">
            <v>84.72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ELISANGELA FREITAS DA SILVA</v>
          </cell>
          <cell r="F367" t="str">
            <v>3 - Administrativo</v>
          </cell>
          <cell r="G367" t="str">
            <v>5135-05</v>
          </cell>
          <cell r="H367" t="str">
            <v>02/2024</v>
          </cell>
          <cell r="I367">
            <v>0</v>
          </cell>
          <cell r="J367">
            <v>159.3152</v>
          </cell>
          <cell r="M367">
            <v>0</v>
          </cell>
          <cell r="O367">
            <v>2.0699999999999998</v>
          </cell>
          <cell r="S367">
            <v>84.72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ELISANGELA VALDEVINO DA SILVA</v>
          </cell>
          <cell r="F368" t="str">
            <v>3 - Administrativo</v>
          </cell>
          <cell r="G368" t="str">
            <v>1427-05</v>
          </cell>
          <cell r="H368" t="str">
            <v>02/2024</v>
          </cell>
          <cell r="I368">
            <v>0</v>
          </cell>
          <cell r="J368">
            <v>520.91200000000003</v>
          </cell>
          <cell r="M368">
            <v>0</v>
          </cell>
          <cell r="O368">
            <v>2.0699999999999998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ELIZA GABRIELLE SILVA DE ARAUJO</v>
          </cell>
          <cell r="F369" t="str">
            <v>2 - Outros Profissionais da Saúde</v>
          </cell>
          <cell r="G369" t="str">
            <v>3222-05</v>
          </cell>
          <cell r="H369" t="str">
            <v>02/2024</v>
          </cell>
          <cell r="I369">
            <v>0</v>
          </cell>
          <cell r="J369">
            <v>320.42880000000002</v>
          </cell>
          <cell r="L369">
            <v>51.59</v>
          </cell>
          <cell r="M369">
            <v>28.24</v>
          </cell>
          <cell r="O369">
            <v>2.0699999999999998</v>
          </cell>
          <cell r="S369">
            <v>0</v>
          </cell>
          <cell r="U369">
            <v>64.78</v>
          </cell>
          <cell r="X369" t="str">
            <v>AUXÍLIO CRECHE</v>
          </cell>
        </row>
        <row r="370">
          <cell r="C370" t="str">
            <v>HOSPITAL MIGUEL ARRAES - CG. Nº 023/2022</v>
          </cell>
          <cell r="E370" t="str">
            <v>ELIZABETH SILVIA FONSECA PRADO</v>
          </cell>
          <cell r="F370" t="str">
            <v>3 - Administrativo</v>
          </cell>
          <cell r="G370" t="str">
            <v>4110-10</v>
          </cell>
          <cell r="H370" t="str">
            <v>02/2024</v>
          </cell>
          <cell r="I370">
            <v>0</v>
          </cell>
          <cell r="J370">
            <v>14.068199999999999</v>
          </cell>
          <cell r="M370">
            <v>0</v>
          </cell>
          <cell r="O370">
            <v>2.0699999999999998</v>
          </cell>
          <cell r="S370">
            <v>0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ELIZANGELA DE ANDRADE GOMES BEZERRA</v>
          </cell>
          <cell r="F371" t="str">
            <v>2 - Outros Profissionais da Saúde</v>
          </cell>
          <cell r="G371" t="str">
            <v>3222-05</v>
          </cell>
          <cell r="H371" t="str">
            <v>02/2024</v>
          </cell>
          <cell r="I371">
            <v>0</v>
          </cell>
          <cell r="J371">
            <v>284.77440000000001</v>
          </cell>
          <cell r="M371">
            <v>0</v>
          </cell>
          <cell r="O371">
            <v>2.0699999999999998</v>
          </cell>
          <cell r="S371">
            <v>80.2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ELIZANGELA FRANCISCA DE ARAUJO</v>
          </cell>
          <cell r="F372" t="str">
            <v>2 - Outros Profissionais da Saúde</v>
          </cell>
          <cell r="G372" t="str">
            <v>5211-30</v>
          </cell>
          <cell r="H372" t="str">
            <v>02/2024</v>
          </cell>
          <cell r="I372">
            <v>0</v>
          </cell>
          <cell r="J372">
            <v>118.392</v>
          </cell>
          <cell r="L372">
            <v>51.59</v>
          </cell>
          <cell r="M372">
            <v>28.24</v>
          </cell>
          <cell r="O372">
            <v>2.0699999999999998</v>
          </cell>
          <cell r="S372">
            <v>0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ELIZEU MARIANO DE ARAUJO</v>
          </cell>
          <cell r="F373" t="str">
            <v>3 - Administrativo</v>
          </cell>
          <cell r="G373" t="str">
            <v>5174-10</v>
          </cell>
          <cell r="H373" t="str">
            <v>02/2024</v>
          </cell>
          <cell r="I373">
            <v>0</v>
          </cell>
          <cell r="J373">
            <v>140.30080000000001</v>
          </cell>
          <cell r="L373">
            <v>51.59</v>
          </cell>
          <cell r="M373">
            <v>28.24</v>
          </cell>
          <cell r="O373">
            <v>2.0699999999999998</v>
          </cell>
          <cell r="S373">
            <v>0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ELOISA MARIA ALVES</v>
          </cell>
          <cell r="F374" t="str">
            <v>2 - Outros Profissionais da Saúde</v>
          </cell>
          <cell r="G374" t="str">
            <v>3222-05</v>
          </cell>
          <cell r="H374" t="str">
            <v>02/2024</v>
          </cell>
          <cell r="I374">
            <v>0</v>
          </cell>
          <cell r="J374">
            <v>431.18639999999999</v>
          </cell>
          <cell r="L374">
            <v>51.59</v>
          </cell>
          <cell r="M374">
            <v>28.24</v>
          </cell>
          <cell r="O374">
            <v>2.0699999999999998</v>
          </cell>
          <cell r="S374">
            <v>0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EMANUELA LEINA PEREIRA DA SILVA</v>
          </cell>
          <cell r="F375" t="str">
            <v>2 - Outros Profissionais da Saúde</v>
          </cell>
          <cell r="G375" t="str">
            <v>2235-05</v>
          </cell>
          <cell r="H375" t="str">
            <v>02/2024</v>
          </cell>
          <cell r="I375">
            <v>0</v>
          </cell>
          <cell r="J375">
            <v>405.27199999999999</v>
          </cell>
          <cell r="M375">
            <v>0</v>
          </cell>
          <cell r="O375">
            <v>4.3499999999999996</v>
          </cell>
          <cell r="S375">
            <v>0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EMANUELE DA SILVA LIMA</v>
          </cell>
          <cell r="F376" t="str">
            <v>2 - Outros Profissionais da Saúde</v>
          </cell>
          <cell r="G376" t="str">
            <v>3222-05</v>
          </cell>
          <cell r="H376" t="str">
            <v>02/2024</v>
          </cell>
          <cell r="I376">
            <v>0</v>
          </cell>
          <cell r="J376">
            <v>286.6968</v>
          </cell>
          <cell r="M376">
            <v>0</v>
          </cell>
          <cell r="O376">
            <v>2.0699999999999998</v>
          </cell>
          <cell r="S376">
            <v>0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EMERSON DOS SANTOS SOUZA</v>
          </cell>
          <cell r="F377" t="str">
            <v>2 - Outros Profissionais da Saúde</v>
          </cell>
          <cell r="G377" t="str">
            <v>5211-30</v>
          </cell>
          <cell r="H377" t="str">
            <v>02/2024</v>
          </cell>
          <cell r="I377">
            <v>0</v>
          </cell>
          <cell r="J377">
            <v>248.15199999999999</v>
          </cell>
          <cell r="L377">
            <v>51.59</v>
          </cell>
          <cell r="M377">
            <v>28.24</v>
          </cell>
          <cell r="O377">
            <v>2.0699999999999998</v>
          </cell>
          <cell r="S377">
            <v>0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EMERSON TORRES WANDERLEY</v>
          </cell>
          <cell r="F378" t="str">
            <v>3 - Administrativo</v>
          </cell>
          <cell r="G378" t="str">
            <v>7823-05</v>
          </cell>
          <cell r="H378" t="str">
            <v>02/2024</v>
          </cell>
          <cell r="I378">
            <v>0</v>
          </cell>
          <cell r="J378">
            <v>149.58799999999999</v>
          </cell>
          <cell r="M378">
            <v>0</v>
          </cell>
          <cell r="O378">
            <v>2.0699999999999998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EMILIA FERNANDA LIMA DOS SANTOS</v>
          </cell>
          <cell r="F379" t="str">
            <v>2 - Outros Profissionais da Saúde</v>
          </cell>
          <cell r="G379" t="str">
            <v>3222-05</v>
          </cell>
          <cell r="H379" t="str">
            <v>02/2024</v>
          </cell>
          <cell r="I379">
            <v>0</v>
          </cell>
          <cell r="J379">
            <v>292.15280000000001</v>
          </cell>
          <cell r="L379">
            <v>51.59</v>
          </cell>
          <cell r="M379">
            <v>28.24</v>
          </cell>
          <cell r="O379">
            <v>2.0699999999999998</v>
          </cell>
          <cell r="S379">
            <v>0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EMILIO HENRIQUE MELO DE LIMA</v>
          </cell>
          <cell r="F380" t="str">
            <v>1 - Médico</v>
          </cell>
          <cell r="G380" t="str">
            <v>2251-25</v>
          </cell>
          <cell r="H380" t="str">
            <v>02/2024</v>
          </cell>
          <cell r="I380">
            <v>0</v>
          </cell>
          <cell r="J380">
            <v>704.46399999999994</v>
          </cell>
          <cell r="M380">
            <v>0</v>
          </cell>
          <cell r="O380">
            <v>16.59</v>
          </cell>
          <cell r="S380">
            <v>0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EMILLY VELOSO REZENDE</v>
          </cell>
          <cell r="F381" t="str">
            <v>2 - Outros Profissionais da Saúde</v>
          </cell>
          <cell r="G381" t="str">
            <v>2235-05</v>
          </cell>
          <cell r="H381" t="str">
            <v>02/2024</v>
          </cell>
          <cell r="I381">
            <v>0</v>
          </cell>
          <cell r="J381">
            <v>453.64319999999998</v>
          </cell>
          <cell r="M381">
            <v>0</v>
          </cell>
          <cell r="O381">
            <v>4.3499999999999996</v>
          </cell>
          <cell r="S381">
            <v>0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ENELI HONORATO DA SILVA</v>
          </cell>
          <cell r="F382" t="str">
            <v>2 - Outros Profissionais da Saúde</v>
          </cell>
          <cell r="G382" t="str">
            <v>3222-05</v>
          </cell>
          <cell r="H382" t="str">
            <v>02/2024</v>
          </cell>
          <cell r="I382">
            <v>0</v>
          </cell>
          <cell r="J382">
            <v>310.16000000000003</v>
          </cell>
          <cell r="L382">
            <v>51.59</v>
          </cell>
          <cell r="M382">
            <v>28.24</v>
          </cell>
          <cell r="O382">
            <v>2.0699999999999998</v>
          </cell>
          <cell r="S382">
            <v>82.74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ENIA ROSEMBERG DA SILVA MACHADO</v>
          </cell>
          <cell r="F383" t="str">
            <v>2 - Outros Profissionais da Saúde</v>
          </cell>
          <cell r="G383" t="str">
            <v>3222-05</v>
          </cell>
          <cell r="H383" t="str">
            <v>02/2024</v>
          </cell>
          <cell r="I383">
            <v>0</v>
          </cell>
          <cell r="J383">
            <v>290.19119999999998</v>
          </cell>
          <cell r="L383">
            <v>51.59</v>
          </cell>
          <cell r="M383">
            <v>28.24</v>
          </cell>
          <cell r="O383">
            <v>2.0699999999999998</v>
          </cell>
          <cell r="S383">
            <v>0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ENIUDE LIMA DE SOUZA</v>
          </cell>
          <cell r="F384" t="str">
            <v>3 - Administrativo</v>
          </cell>
          <cell r="G384" t="str">
            <v>4110-10</v>
          </cell>
          <cell r="H384" t="str">
            <v>02/2024</v>
          </cell>
          <cell r="I384">
            <v>0</v>
          </cell>
          <cell r="J384">
            <v>118.608</v>
          </cell>
          <cell r="M384">
            <v>0</v>
          </cell>
          <cell r="O384">
            <v>2.0699999999999998</v>
          </cell>
          <cell r="S384">
            <v>84.72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ENOQUE DE SOUZA SILVA</v>
          </cell>
          <cell r="F385" t="str">
            <v>3 - Administrativo</v>
          </cell>
          <cell r="G385" t="str">
            <v>5174-10</v>
          </cell>
          <cell r="H385" t="str">
            <v>02/2024</v>
          </cell>
          <cell r="I385">
            <v>0</v>
          </cell>
          <cell r="J385">
            <v>122.176</v>
          </cell>
          <cell r="L385">
            <v>51.59</v>
          </cell>
          <cell r="M385">
            <v>28.24</v>
          </cell>
          <cell r="O385">
            <v>2.0699999999999998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ERICA FELIX DA SILVA</v>
          </cell>
          <cell r="F386" t="str">
            <v>3 - Administrativo</v>
          </cell>
          <cell r="G386" t="str">
            <v>5163-45</v>
          </cell>
          <cell r="H386" t="str">
            <v>02/2024</v>
          </cell>
          <cell r="I386">
            <v>0</v>
          </cell>
          <cell r="J386">
            <v>141.19999999999999</v>
          </cell>
          <cell r="M386">
            <v>0</v>
          </cell>
          <cell r="O386">
            <v>2.0699999999999998</v>
          </cell>
          <cell r="S386">
            <v>0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ERICA PATRICIA LOPES DOS SANTOS</v>
          </cell>
          <cell r="F387" t="str">
            <v>2 - Outros Profissionais da Saúde</v>
          </cell>
          <cell r="G387" t="str">
            <v>3222-05</v>
          </cell>
          <cell r="H387" t="str">
            <v>02/2024</v>
          </cell>
          <cell r="I387">
            <v>0</v>
          </cell>
          <cell r="J387">
            <v>273.76560000000001</v>
          </cell>
          <cell r="M387">
            <v>0</v>
          </cell>
          <cell r="O387">
            <v>2.0699999999999998</v>
          </cell>
          <cell r="S387">
            <v>84.72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ERIKA DA SILVA CUNHA RODRIGUES</v>
          </cell>
          <cell r="F388" t="str">
            <v>2 - Outros Profissionais da Saúde</v>
          </cell>
          <cell r="G388" t="str">
            <v>2235-05</v>
          </cell>
          <cell r="H388" t="str">
            <v>02/2024</v>
          </cell>
          <cell r="I388">
            <v>0</v>
          </cell>
          <cell r="J388">
            <v>541.19680000000005</v>
          </cell>
          <cell r="L388">
            <v>51.59</v>
          </cell>
          <cell r="M388">
            <v>3.59</v>
          </cell>
          <cell r="O388">
            <v>4.3499999999999996</v>
          </cell>
          <cell r="S388">
            <v>0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ERIKA FERREIRA DE LIMA</v>
          </cell>
          <cell r="F389" t="str">
            <v>2 - Outros Profissionais da Saúde</v>
          </cell>
          <cell r="G389" t="str">
            <v>5152-05</v>
          </cell>
          <cell r="H389" t="str">
            <v>02/2024</v>
          </cell>
          <cell r="I389">
            <v>0</v>
          </cell>
          <cell r="J389">
            <v>146.036</v>
          </cell>
          <cell r="M389">
            <v>0</v>
          </cell>
          <cell r="O389">
            <v>2.0699999999999998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ERIKA KARINA SOUZA LIRA</v>
          </cell>
          <cell r="F390" t="str">
            <v>2 - Outros Profissionais da Saúde</v>
          </cell>
          <cell r="G390" t="str">
            <v>3222-05</v>
          </cell>
          <cell r="H390" t="str">
            <v>02/2024</v>
          </cell>
          <cell r="I390">
            <v>0</v>
          </cell>
          <cell r="J390">
            <v>330.06160000000011</v>
          </cell>
          <cell r="M390">
            <v>0</v>
          </cell>
          <cell r="O390">
            <v>2.0699999999999998</v>
          </cell>
          <cell r="S390">
            <v>84.72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ERINEIDE COSMO DE OLIVEIRA</v>
          </cell>
          <cell r="F391" t="str">
            <v>2 - Outros Profissionais da Saúde</v>
          </cell>
          <cell r="G391" t="str">
            <v>5211-30</v>
          </cell>
          <cell r="H391" t="str">
            <v>02/2024</v>
          </cell>
          <cell r="I391">
            <v>0</v>
          </cell>
          <cell r="J391">
            <v>0</v>
          </cell>
          <cell r="M391">
            <v>0</v>
          </cell>
          <cell r="O391">
            <v>2.0699999999999998</v>
          </cell>
          <cell r="S391">
            <v>0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ERISTENDE DIEGO PEREIRA DOS SANTOS</v>
          </cell>
          <cell r="F392" t="str">
            <v>3 - Administrativo</v>
          </cell>
          <cell r="G392" t="str">
            <v>5142-25</v>
          </cell>
          <cell r="H392" t="str">
            <v>02/2024</v>
          </cell>
          <cell r="I392">
            <v>0</v>
          </cell>
          <cell r="J392">
            <v>111.05200000000001</v>
          </cell>
          <cell r="M392">
            <v>0</v>
          </cell>
          <cell r="O392">
            <v>2.0699999999999998</v>
          </cell>
          <cell r="S392">
            <v>76.25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 xml:space="preserve">ESEQUIEL AMARO DA SILVA </v>
          </cell>
          <cell r="F393" t="str">
            <v>3 - Administrativo</v>
          </cell>
          <cell r="G393" t="str">
            <v>5174-10</v>
          </cell>
          <cell r="H393" t="str">
            <v>02/2024</v>
          </cell>
          <cell r="I393">
            <v>0</v>
          </cell>
          <cell r="J393">
            <v>133.70400000000001</v>
          </cell>
          <cell r="M393">
            <v>0</v>
          </cell>
          <cell r="O393">
            <v>2.0699999999999998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ESTELA MARIA RIBEIRO DA SILVA</v>
          </cell>
          <cell r="F394" t="str">
            <v>2 - Outros Profissionais da Saúde</v>
          </cell>
          <cell r="G394" t="str">
            <v>3222-05</v>
          </cell>
          <cell r="H394" t="str">
            <v>02/2024</v>
          </cell>
          <cell r="I394">
            <v>0</v>
          </cell>
          <cell r="J394">
            <v>306.52319999999997</v>
          </cell>
          <cell r="M394">
            <v>0</v>
          </cell>
          <cell r="O394">
            <v>2.0699999999999998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ESTEPHANY BARBOZA ALVES</v>
          </cell>
          <cell r="F395" t="str">
            <v>2 - Outros Profissionais da Saúde</v>
          </cell>
          <cell r="G395" t="str">
            <v>2235-05</v>
          </cell>
          <cell r="H395" t="str">
            <v>02/2024</v>
          </cell>
          <cell r="I395">
            <v>0</v>
          </cell>
          <cell r="J395">
            <v>437.71679999999998</v>
          </cell>
          <cell r="M395">
            <v>0</v>
          </cell>
          <cell r="O395">
            <v>4.3499999999999996</v>
          </cell>
          <cell r="S395">
            <v>122.12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ESTERFANIA MOURA DA SILVA</v>
          </cell>
          <cell r="F396" t="str">
            <v>2 - Outros Profissionais da Saúde</v>
          </cell>
          <cell r="G396" t="str">
            <v>2236-05</v>
          </cell>
          <cell r="H396" t="str">
            <v>02/2024</v>
          </cell>
          <cell r="I396">
            <v>0</v>
          </cell>
          <cell r="J396">
            <v>232.38720000000001</v>
          </cell>
          <cell r="L396">
            <v>51.59</v>
          </cell>
          <cell r="M396">
            <v>2.59</v>
          </cell>
          <cell r="O396">
            <v>4.3499999999999996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EUDES BEZERRA DE CASTILHO</v>
          </cell>
          <cell r="F397" t="str">
            <v>3 - Administrativo</v>
          </cell>
          <cell r="G397" t="str">
            <v>5174-10</v>
          </cell>
          <cell r="H397" t="str">
            <v>02/2024</v>
          </cell>
          <cell r="I397">
            <v>0</v>
          </cell>
          <cell r="J397">
            <v>0</v>
          </cell>
          <cell r="M397">
            <v>0</v>
          </cell>
          <cell r="O397">
            <v>2.0699999999999998</v>
          </cell>
          <cell r="S397">
            <v>0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EUDSON JOSE SANTOS DO MONTE</v>
          </cell>
          <cell r="F398" t="str">
            <v>2 - Outros Profissionais da Saúde</v>
          </cell>
          <cell r="G398" t="str">
            <v>2236-05</v>
          </cell>
          <cell r="H398" t="str">
            <v>02/2024</v>
          </cell>
          <cell r="I398">
            <v>0</v>
          </cell>
          <cell r="J398">
            <v>202.74080000000001</v>
          </cell>
          <cell r="L398">
            <v>51.59</v>
          </cell>
          <cell r="M398">
            <v>2.1800000000000002</v>
          </cell>
          <cell r="O398">
            <v>4.3499999999999996</v>
          </cell>
          <cell r="S398">
            <v>0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EUGENIO SOARES LUSTOSA</v>
          </cell>
          <cell r="F399" t="str">
            <v>1 - Médico</v>
          </cell>
          <cell r="G399" t="str">
            <v>2252-25</v>
          </cell>
          <cell r="H399" t="str">
            <v>02/2024</v>
          </cell>
          <cell r="I399">
            <v>0</v>
          </cell>
          <cell r="J399">
            <v>991.58399999999995</v>
          </cell>
          <cell r="M399">
            <v>0</v>
          </cell>
          <cell r="O399">
            <v>16.59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EULALIA MARIA BARBOSA LOPES</v>
          </cell>
          <cell r="F400" t="str">
            <v>3 - Administrativo</v>
          </cell>
          <cell r="G400" t="str">
            <v>5132-20</v>
          </cell>
          <cell r="H400" t="str">
            <v>02/2024</v>
          </cell>
          <cell r="I400">
            <v>0</v>
          </cell>
          <cell r="J400">
            <v>124.89279999999999</v>
          </cell>
          <cell r="M400">
            <v>0</v>
          </cell>
          <cell r="O400">
            <v>2.0699999999999998</v>
          </cell>
          <cell r="S400">
            <v>75.12</v>
          </cell>
          <cell r="U400">
            <v>75.55</v>
          </cell>
          <cell r="X400" t="str">
            <v>AUXÍLIO CRECHE</v>
          </cell>
        </row>
        <row r="401">
          <cell r="C401" t="str">
            <v>HOSPITAL MIGUEL ARRAES - CG. Nº 023/2022</v>
          </cell>
          <cell r="E401" t="str">
            <v>EUNIVALDO FERNANDES DE HOLANDA</v>
          </cell>
          <cell r="F401" t="str">
            <v>1 - Médico</v>
          </cell>
          <cell r="G401" t="str">
            <v>2252-25</v>
          </cell>
          <cell r="H401" t="str">
            <v>02/2024</v>
          </cell>
          <cell r="I401">
            <v>0</v>
          </cell>
          <cell r="J401">
            <v>921.38880000000006</v>
          </cell>
          <cell r="M401">
            <v>0</v>
          </cell>
          <cell r="O401">
            <v>16.59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EVAIR OLIVEIRA DIAS</v>
          </cell>
          <cell r="F402" t="str">
            <v>3 - Administrativo</v>
          </cell>
          <cell r="G402" t="str">
            <v>4110-10</v>
          </cell>
          <cell r="H402" t="str">
            <v>02/2024</v>
          </cell>
          <cell r="I402">
            <v>0</v>
          </cell>
          <cell r="J402">
            <v>118.11920000000001</v>
          </cell>
          <cell r="M402">
            <v>0</v>
          </cell>
          <cell r="O402">
            <v>2.0699999999999998</v>
          </cell>
          <cell r="S402">
            <v>87.2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EVALDELANIA SOARES DA SILVA</v>
          </cell>
          <cell r="F403" t="str">
            <v>3 - Administrativo</v>
          </cell>
          <cell r="G403" t="str">
            <v>5163-45</v>
          </cell>
          <cell r="H403" t="str">
            <v>02/2024</v>
          </cell>
          <cell r="I403">
            <v>0</v>
          </cell>
          <cell r="J403">
            <v>146.648</v>
          </cell>
          <cell r="M403">
            <v>0</v>
          </cell>
          <cell r="O403">
            <v>2.0699999999999998</v>
          </cell>
          <cell r="S403">
            <v>0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EVANDRO DE SOUZA AQUINO</v>
          </cell>
          <cell r="F404" t="str">
            <v>3 - Administrativo</v>
          </cell>
          <cell r="G404" t="str">
            <v>5174-10</v>
          </cell>
          <cell r="H404" t="str">
            <v>02/2024</v>
          </cell>
          <cell r="I404">
            <v>0</v>
          </cell>
          <cell r="J404">
            <v>225.04</v>
          </cell>
          <cell r="L404">
            <v>51.59</v>
          </cell>
          <cell r="M404">
            <v>28.24</v>
          </cell>
          <cell r="O404">
            <v>2.0699999999999998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EVANIA RIBEIRO DA SILVA</v>
          </cell>
          <cell r="F405" t="str">
            <v>3 - Administrativo</v>
          </cell>
          <cell r="G405" t="str">
            <v>4110-10</v>
          </cell>
          <cell r="H405" t="str">
            <v>02/2024</v>
          </cell>
          <cell r="I405">
            <v>0</v>
          </cell>
          <cell r="J405">
            <v>166.43360000000001</v>
          </cell>
          <cell r="L405">
            <v>51.59</v>
          </cell>
          <cell r="M405">
            <v>30</v>
          </cell>
          <cell r="O405">
            <v>2.0699999999999998</v>
          </cell>
          <cell r="S405">
            <v>0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EVELYN PRISCILLA CAVALCANTI DA ROCHA</v>
          </cell>
          <cell r="F406" t="str">
            <v>2 - Outros Profissionais da Saúde</v>
          </cell>
          <cell r="G406" t="str">
            <v>3242-05</v>
          </cell>
          <cell r="H406" t="str">
            <v>02/2024</v>
          </cell>
          <cell r="I406">
            <v>0</v>
          </cell>
          <cell r="J406">
            <v>194.10079999999999</v>
          </cell>
          <cell r="M406">
            <v>0</v>
          </cell>
          <cell r="O406">
            <v>2.0699999999999998</v>
          </cell>
          <cell r="S406">
            <v>0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EVERALDO GUILHERME DA SILVA</v>
          </cell>
          <cell r="F407" t="str">
            <v>2 - Outros Profissionais da Saúde</v>
          </cell>
          <cell r="G407" t="str">
            <v>3222-05</v>
          </cell>
          <cell r="H407" t="str">
            <v>02/2024</v>
          </cell>
          <cell r="I407">
            <v>0</v>
          </cell>
          <cell r="J407">
            <v>290.42239999999998</v>
          </cell>
          <cell r="L407">
            <v>51.59</v>
          </cell>
          <cell r="M407">
            <v>28.24</v>
          </cell>
          <cell r="O407">
            <v>2.0699999999999998</v>
          </cell>
          <cell r="S407">
            <v>0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EVERSON LUIZ DE ANDRADE</v>
          </cell>
          <cell r="F408" t="str">
            <v>2 - Outros Profissionais da Saúde</v>
          </cell>
          <cell r="G408" t="str">
            <v>3241-15</v>
          </cell>
          <cell r="H408" t="str">
            <v>02/2024</v>
          </cell>
          <cell r="I408">
            <v>0</v>
          </cell>
          <cell r="J408">
            <v>309.03519999999997</v>
          </cell>
          <cell r="L408">
            <v>51.59</v>
          </cell>
          <cell r="M408">
            <v>16.87</v>
          </cell>
          <cell r="O408">
            <v>2.0699999999999998</v>
          </cell>
          <cell r="S408">
            <v>72.34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EVODIA MARIA DA SILVA</v>
          </cell>
          <cell r="F409" t="str">
            <v>2 - Outros Profissionais da Saúde</v>
          </cell>
          <cell r="G409" t="str">
            <v>3222-05</v>
          </cell>
          <cell r="H409" t="str">
            <v>02/2024</v>
          </cell>
          <cell r="I409">
            <v>0</v>
          </cell>
          <cell r="J409">
            <v>326.36720000000003</v>
          </cell>
          <cell r="M409">
            <v>0</v>
          </cell>
          <cell r="O409">
            <v>2.0699999999999998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FABIANA CANDIDA DE SANTANA OLIVEIRA</v>
          </cell>
          <cell r="F410" t="str">
            <v>2 - Outros Profissionais da Saúde</v>
          </cell>
          <cell r="G410" t="str">
            <v>3222-05</v>
          </cell>
          <cell r="H410" t="str">
            <v>02/2024</v>
          </cell>
          <cell r="I410">
            <v>0</v>
          </cell>
          <cell r="J410">
            <v>284.51839999999999</v>
          </cell>
          <cell r="M410">
            <v>0</v>
          </cell>
          <cell r="O410">
            <v>2.0699999999999998</v>
          </cell>
          <cell r="S410">
            <v>0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FABIANA FERREIRA DA SILVA</v>
          </cell>
          <cell r="F411" t="str">
            <v>2 - Outros Profissionais da Saúde</v>
          </cell>
          <cell r="G411" t="str">
            <v>2234-05</v>
          </cell>
          <cell r="H411" t="str">
            <v>02/2024</v>
          </cell>
          <cell r="I411">
            <v>0</v>
          </cell>
          <cell r="J411">
            <v>466.44080000000002</v>
          </cell>
          <cell r="M411">
            <v>0</v>
          </cell>
          <cell r="O411">
            <v>2.0699999999999998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FABIANA FREIRES DA SILVA</v>
          </cell>
          <cell r="F412" t="str">
            <v>2 - Outros Profissionais da Saúde</v>
          </cell>
          <cell r="G412" t="str">
            <v>3222-05</v>
          </cell>
          <cell r="H412" t="str">
            <v>02/2024</v>
          </cell>
          <cell r="I412">
            <v>0</v>
          </cell>
          <cell r="J412">
            <v>296.07040000000001</v>
          </cell>
          <cell r="M412">
            <v>0</v>
          </cell>
          <cell r="O412">
            <v>2.0699999999999998</v>
          </cell>
          <cell r="S412">
            <v>80.77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FABIANA MICHELY DA SILVA FRANCA</v>
          </cell>
          <cell r="F413" t="str">
            <v>2 - Outros Profissionais da Saúde</v>
          </cell>
          <cell r="G413" t="str">
            <v>3222-05</v>
          </cell>
          <cell r="H413" t="str">
            <v>02/2024</v>
          </cell>
          <cell r="I413">
            <v>0</v>
          </cell>
          <cell r="J413">
            <v>310.2192</v>
          </cell>
          <cell r="L413">
            <v>51.59</v>
          </cell>
          <cell r="M413">
            <v>28.24</v>
          </cell>
          <cell r="O413">
            <v>2.0699999999999998</v>
          </cell>
          <cell r="S413">
            <v>0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FABIANA PONCIANO DA SILVA</v>
          </cell>
          <cell r="F414" t="str">
            <v>2 - Outros Profissionais da Saúde</v>
          </cell>
          <cell r="G414" t="str">
            <v>3242-05</v>
          </cell>
          <cell r="H414" t="str">
            <v>02/2024</v>
          </cell>
          <cell r="I414">
            <v>0</v>
          </cell>
          <cell r="J414">
            <v>164.9896</v>
          </cell>
          <cell r="M414">
            <v>0</v>
          </cell>
          <cell r="O414">
            <v>2.0699999999999998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FABIANA RODRIGUES GALVAO DA SILVA</v>
          </cell>
          <cell r="F415" t="str">
            <v>2 - Outros Profissionais da Saúde</v>
          </cell>
          <cell r="G415" t="str">
            <v>3222-05</v>
          </cell>
          <cell r="H415" t="str">
            <v>02/2024</v>
          </cell>
          <cell r="I415">
            <v>0</v>
          </cell>
          <cell r="J415">
            <v>296.08960000000002</v>
          </cell>
          <cell r="L415">
            <v>51.59</v>
          </cell>
          <cell r="M415">
            <v>28.24</v>
          </cell>
          <cell r="O415">
            <v>2.0699999999999998</v>
          </cell>
          <cell r="S415">
            <v>80.48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FABIANA TEODOSIO DA SILVA</v>
          </cell>
          <cell r="F416" t="str">
            <v>3 - Administrativo</v>
          </cell>
          <cell r="G416" t="str">
            <v>5134-30</v>
          </cell>
          <cell r="H416" t="str">
            <v>02/2024</v>
          </cell>
          <cell r="I416">
            <v>0</v>
          </cell>
          <cell r="J416">
            <v>135.55199999999999</v>
          </cell>
          <cell r="M416">
            <v>0</v>
          </cell>
          <cell r="O416">
            <v>4.1399999999999997</v>
          </cell>
          <cell r="S416">
            <v>84.72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FABIANO NOGUEIRA NETO</v>
          </cell>
          <cell r="F417" t="str">
            <v>2 - Outros Profissionais da Saúde</v>
          </cell>
          <cell r="G417" t="str">
            <v>5151-10</v>
          </cell>
          <cell r="H417" t="str">
            <v>02/2024</v>
          </cell>
          <cell r="I417">
            <v>0</v>
          </cell>
          <cell r="J417">
            <v>163.0488</v>
          </cell>
          <cell r="M417">
            <v>0</v>
          </cell>
          <cell r="O417">
            <v>2.0699999999999998</v>
          </cell>
          <cell r="S417">
            <v>0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FABIO LIMA QUEIROGA</v>
          </cell>
          <cell r="F418" t="str">
            <v>1 - Médico</v>
          </cell>
          <cell r="G418" t="str">
            <v>2251-25</v>
          </cell>
          <cell r="H418" t="str">
            <v>02/2024</v>
          </cell>
          <cell r="I418">
            <v>0</v>
          </cell>
          <cell r="J418">
            <v>1218.3440000000001</v>
          </cell>
          <cell r="M418">
            <v>0</v>
          </cell>
          <cell r="O418">
            <v>16.59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FABIO MOTA DO NASCIMENTO</v>
          </cell>
          <cell r="F419" t="str">
            <v>2 - Outros Profissionais da Saúde</v>
          </cell>
          <cell r="G419" t="str">
            <v>3222-05</v>
          </cell>
          <cell r="H419" t="str">
            <v>02/2024</v>
          </cell>
          <cell r="I419">
            <v>0</v>
          </cell>
          <cell r="J419">
            <v>289.2672</v>
          </cell>
          <cell r="L419">
            <v>51.59</v>
          </cell>
          <cell r="M419">
            <v>28.24</v>
          </cell>
          <cell r="O419">
            <v>2.0699999999999998</v>
          </cell>
          <cell r="S419">
            <v>84.72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FABIOLA CRISTINA SILVA DE MIRANDA</v>
          </cell>
          <cell r="F420" t="str">
            <v>2 - Outros Profissionais da Saúde</v>
          </cell>
          <cell r="G420" t="str">
            <v>3222-05</v>
          </cell>
          <cell r="H420" t="str">
            <v>02/2024</v>
          </cell>
          <cell r="I420">
            <v>0</v>
          </cell>
          <cell r="J420">
            <v>319.25760000000002</v>
          </cell>
          <cell r="L420">
            <v>51.59</v>
          </cell>
          <cell r="M420">
            <v>28.24</v>
          </cell>
          <cell r="O420">
            <v>2.0699999999999998</v>
          </cell>
          <cell r="S420">
            <v>0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FABIOLA EMANUELLE DE SOUZA PIMENTEL</v>
          </cell>
          <cell r="F421" t="str">
            <v>2 - Outros Profissionais da Saúde</v>
          </cell>
          <cell r="G421" t="str">
            <v>2516-05</v>
          </cell>
          <cell r="H421" t="str">
            <v>02/2024</v>
          </cell>
          <cell r="I421">
            <v>0</v>
          </cell>
          <cell r="J421">
            <v>266.1968</v>
          </cell>
          <cell r="L421">
            <v>51.59</v>
          </cell>
          <cell r="M421">
            <v>30</v>
          </cell>
          <cell r="O421">
            <v>2.0699999999999998</v>
          </cell>
          <cell r="S421">
            <v>137.34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FABIOLA MOURA MARTINS</v>
          </cell>
          <cell r="F422" t="str">
            <v>3 - Administrativo</v>
          </cell>
          <cell r="G422" t="str">
            <v>4110-10</v>
          </cell>
          <cell r="H422" t="str">
            <v>02/2024</v>
          </cell>
          <cell r="I422">
            <v>0</v>
          </cell>
          <cell r="J422">
            <v>115.6104</v>
          </cell>
          <cell r="L422">
            <v>51.59</v>
          </cell>
          <cell r="M422">
            <v>28.24</v>
          </cell>
          <cell r="O422">
            <v>2.0699999999999998</v>
          </cell>
          <cell r="S422">
            <v>84.72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FABYOLA MELO DA SILVA</v>
          </cell>
          <cell r="F423" t="str">
            <v>2 - Outros Profissionais da Saúde</v>
          </cell>
          <cell r="G423" t="str">
            <v>3222-05</v>
          </cell>
          <cell r="H423" t="str">
            <v>02/2024</v>
          </cell>
          <cell r="I423">
            <v>0</v>
          </cell>
          <cell r="J423">
            <v>319.25760000000002</v>
          </cell>
          <cell r="L423">
            <v>51.59</v>
          </cell>
          <cell r="M423">
            <v>28.24</v>
          </cell>
          <cell r="O423">
            <v>2.0699999999999998</v>
          </cell>
          <cell r="S423">
            <v>0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FAGNER FONSECA DE ATHAYDE</v>
          </cell>
          <cell r="F424" t="str">
            <v>1 - Médico</v>
          </cell>
          <cell r="G424" t="str">
            <v>2252-70</v>
          </cell>
          <cell r="H424" t="str">
            <v>02/2024</v>
          </cell>
          <cell r="I424">
            <v>0</v>
          </cell>
          <cell r="J424">
            <v>990.72</v>
          </cell>
          <cell r="M424">
            <v>0</v>
          </cell>
          <cell r="O424">
            <v>16.59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FELIPE ANGELO DE LEMOS</v>
          </cell>
          <cell r="F425" t="str">
            <v>2 - Outros Profissionais da Saúde</v>
          </cell>
          <cell r="G425" t="str">
            <v>5211-30</v>
          </cell>
          <cell r="H425" t="str">
            <v>02/2024</v>
          </cell>
          <cell r="I425">
            <v>0</v>
          </cell>
          <cell r="J425">
            <v>111.94159999999999</v>
          </cell>
          <cell r="M425">
            <v>0</v>
          </cell>
          <cell r="O425">
            <v>2.0699999999999998</v>
          </cell>
          <cell r="S425">
            <v>84.72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FELIPE FARIAS DE OLIVEIRA</v>
          </cell>
          <cell r="F426" t="str">
            <v>3 - Administrativo</v>
          </cell>
          <cell r="G426" t="str">
            <v>5174-10</v>
          </cell>
          <cell r="H426" t="str">
            <v>02/2024</v>
          </cell>
          <cell r="I426">
            <v>0</v>
          </cell>
          <cell r="J426">
            <v>112.96</v>
          </cell>
          <cell r="L426">
            <v>51.59</v>
          </cell>
          <cell r="M426">
            <v>28.24</v>
          </cell>
          <cell r="O426">
            <v>2.0699999999999998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FELIPE LEANDRO MACIEL</v>
          </cell>
          <cell r="F427" t="str">
            <v>3 - Administrativo</v>
          </cell>
          <cell r="G427" t="str">
            <v>4110-10</v>
          </cell>
          <cell r="H427" t="str">
            <v>02/2024</v>
          </cell>
          <cell r="I427">
            <v>0</v>
          </cell>
          <cell r="J427">
            <v>14.12</v>
          </cell>
          <cell r="M427">
            <v>0</v>
          </cell>
          <cell r="O427">
            <v>2.0699999999999998</v>
          </cell>
          <cell r="S427">
            <v>42.36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FELIPE LEITE VILACA TORRES PINTO</v>
          </cell>
          <cell r="F428" t="str">
            <v>1 - Médico</v>
          </cell>
          <cell r="G428" t="str">
            <v>2251-25</v>
          </cell>
          <cell r="H428" t="str">
            <v>02/2024</v>
          </cell>
          <cell r="I428">
            <v>0</v>
          </cell>
          <cell r="J428">
            <v>368.94080000000002</v>
          </cell>
          <cell r="M428">
            <v>0</v>
          </cell>
          <cell r="O428">
            <v>16.59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FELIPE MARQUES DOS SANTOS MENDES</v>
          </cell>
          <cell r="F429" t="str">
            <v>3 - Administrativo</v>
          </cell>
          <cell r="G429" t="str">
            <v>2523-05</v>
          </cell>
          <cell r="H429" t="str">
            <v>02/2024</v>
          </cell>
          <cell r="I429">
            <v>0</v>
          </cell>
          <cell r="J429">
            <v>410.38240000000002</v>
          </cell>
          <cell r="L429">
            <v>51.59</v>
          </cell>
          <cell r="M429">
            <v>30</v>
          </cell>
          <cell r="O429">
            <v>2.0699999999999998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FELIPE MESQUITA DA SILVA</v>
          </cell>
          <cell r="F430" t="str">
            <v>2 - Outros Profissionais da Saúde</v>
          </cell>
          <cell r="G430" t="str">
            <v>2235-05</v>
          </cell>
          <cell r="H430" t="str">
            <v>02/2024</v>
          </cell>
          <cell r="I430">
            <v>0</v>
          </cell>
          <cell r="J430">
            <v>454.50319999999999</v>
          </cell>
          <cell r="L430">
            <v>51.59</v>
          </cell>
          <cell r="M430">
            <v>3.59</v>
          </cell>
          <cell r="O430">
            <v>4.3499999999999996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FELIPE PAULINO DA SILVA SANTOS</v>
          </cell>
          <cell r="F431" t="str">
            <v>2 - Outros Profissionais da Saúde</v>
          </cell>
          <cell r="G431" t="str">
            <v>3222-05</v>
          </cell>
          <cell r="H431" t="str">
            <v>02/2024</v>
          </cell>
          <cell r="I431">
            <v>0</v>
          </cell>
          <cell r="J431">
            <v>287.70960000000002</v>
          </cell>
          <cell r="M431">
            <v>0</v>
          </cell>
          <cell r="O431">
            <v>2.0699999999999998</v>
          </cell>
          <cell r="S431">
            <v>0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FERNANDA CARLA MARIA FERREIRA</v>
          </cell>
          <cell r="F432" t="str">
            <v>2 - Outros Profissionais da Saúde</v>
          </cell>
          <cell r="G432" t="str">
            <v>3222-05</v>
          </cell>
          <cell r="H432" t="str">
            <v>02/2024</v>
          </cell>
          <cell r="I432">
            <v>0</v>
          </cell>
          <cell r="J432">
            <v>412.94639999999998</v>
          </cell>
          <cell r="L432">
            <v>51.59</v>
          </cell>
          <cell r="M432">
            <v>28.24</v>
          </cell>
          <cell r="O432">
            <v>2.0699999999999998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FERNANDA DANTAS SOARES QUINTAS FREIRE</v>
          </cell>
          <cell r="F433" t="str">
            <v>1 - Médico</v>
          </cell>
          <cell r="G433" t="str">
            <v>2251-25</v>
          </cell>
          <cell r="H433" t="str">
            <v>02/2024</v>
          </cell>
          <cell r="I433">
            <v>0</v>
          </cell>
          <cell r="J433">
            <v>367.84399999999999</v>
          </cell>
          <cell r="M433">
            <v>0</v>
          </cell>
          <cell r="O433">
            <v>16.59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FERNANDA MARIA ROCHA BOTELHO</v>
          </cell>
          <cell r="F434" t="str">
            <v>2 - Outros Profissionais da Saúde</v>
          </cell>
          <cell r="G434" t="str">
            <v>2235-05</v>
          </cell>
          <cell r="H434" t="str">
            <v>02/2024</v>
          </cell>
          <cell r="I434">
            <v>0</v>
          </cell>
          <cell r="J434">
            <v>414.48559999999998</v>
          </cell>
          <cell r="L434">
            <v>51.59</v>
          </cell>
          <cell r="M434">
            <v>3.59</v>
          </cell>
          <cell r="O434">
            <v>4.3499999999999996</v>
          </cell>
          <cell r="S434">
            <v>0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FERNANDA PAULA PAIXAO DA SILVA</v>
          </cell>
          <cell r="F435" t="str">
            <v>2 - Outros Profissionais da Saúde</v>
          </cell>
          <cell r="G435" t="str">
            <v>3222-05</v>
          </cell>
          <cell r="H435" t="str">
            <v>02/2024</v>
          </cell>
          <cell r="I435">
            <v>0</v>
          </cell>
          <cell r="J435">
            <v>301.71839999999997</v>
          </cell>
          <cell r="L435">
            <v>51.59</v>
          </cell>
          <cell r="M435">
            <v>28.24</v>
          </cell>
          <cell r="O435">
            <v>2.0699999999999998</v>
          </cell>
          <cell r="S435">
            <v>84.72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FERNANDA SARUBBI SELVA</v>
          </cell>
          <cell r="F436" t="str">
            <v>1 - Médico</v>
          </cell>
          <cell r="G436" t="str">
            <v>2251-25</v>
          </cell>
          <cell r="H436" t="str">
            <v>02/2024</v>
          </cell>
          <cell r="I436">
            <v>0</v>
          </cell>
          <cell r="J436">
            <v>368.94080000000002</v>
          </cell>
          <cell r="M436">
            <v>0</v>
          </cell>
          <cell r="O436">
            <v>16.59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FERNANDA SOUZA DA CAMARA NASCIMENTO</v>
          </cell>
          <cell r="F437" t="str">
            <v>2 - Outros Profissionais da Saúde</v>
          </cell>
          <cell r="G437" t="str">
            <v>2235-05</v>
          </cell>
          <cell r="H437" t="str">
            <v>02/2024</v>
          </cell>
          <cell r="I437">
            <v>0</v>
          </cell>
          <cell r="J437">
            <v>432.6576</v>
          </cell>
          <cell r="M437">
            <v>0</v>
          </cell>
          <cell r="O437">
            <v>4.3499999999999996</v>
          </cell>
          <cell r="S437">
            <v>0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FERNANDA VALERIA SANTOS DA SILVA</v>
          </cell>
          <cell r="F438" t="str">
            <v>2 - Outros Profissionais da Saúde</v>
          </cell>
          <cell r="G438" t="str">
            <v>3222-05</v>
          </cell>
          <cell r="H438" t="str">
            <v>02/2024</v>
          </cell>
          <cell r="I438">
            <v>0</v>
          </cell>
          <cell r="J438">
            <v>280.75200000000001</v>
          </cell>
          <cell r="L438">
            <v>51.59</v>
          </cell>
          <cell r="M438">
            <v>28.24</v>
          </cell>
          <cell r="O438">
            <v>2.0699999999999998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FERNANDO ANDRADE MARQUES</v>
          </cell>
          <cell r="F439" t="str">
            <v>2 - Outros Profissionais da Saúde</v>
          </cell>
          <cell r="G439" t="str">
            <v>5211-30</v>
          </cell>
          <cell r="H439" t="str">
            <v>02/2024</v>
          </cell>
          <cell r="I439">
            <v>0</v>
          </cell>
          <cell r="J439">
            <v>118.7968</v>
          </cell>
          <cell r="M439">
            <v>0</v>
          </cell>
          <cell r="O439">
            <v>2.0699999999999998</v>
          </cell>
          <cell r="S439">
            <v>84.72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FERNANDO ANTONIO GALVAO GONDIM FILHO</v>
          </cell>
          <cell r="F440" t="str">
            <v>1 - Médico</v>
          </cell>
          <cell r="G440" t="str">
            <v>2251-25</v>
          </cell>
          <cell r="H440" t="str">
            <v>02/2024</v>
          </cell>
          <cell r="I440">
            <v>0</v>
          </cell>
          <cell r="J440">
            <v>704.46399999999994</v>
          </cell>
          <cell r="M440">
            <v>0</v>
          </cell>
          <cell r="O440">
            <v>16.59</v>
          </cell>
          <cell r="S440">
            <v>0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FERNANDO CARNEIRO DA CUNHA</v>
          </cell>
          <cell r="F441" t="str">
            <v>3 - Administrativo</v>
          </cell>
          <cell r="G441" t="str">
            <v>5142-25</v>
          </cell>
          <cell r="H441" t="str">
            <v>02/2024</v>
          </cell>
          <cell r="I441">
            <v>0</v>
          </cell>
          <cell r="J441">
            <v>148.98560000000001</v>
          </cell>
          <cell r="M441">
            <v>0</v>
          </cell>
          <cell r="O441">
            <v>2.0699999999999998</v>
          </cell>
          <cell r="S441">
            <v>0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FERNANDO JORGE DINIZ CAVALCANTI</v>
          </cell>
          <cell r="F442" t="str">
            <v>1 - Médico</v>
          </cell>
          <cell r="G442" t="str">
            <v>2252-25</v>
          </cell>
          <cell r="H442" t="str">
            <v>02/2024</v>
          </cell>
          <cell r="I442">
            <v>0</v>
          </cell>
          <cell r="J442">
            <v>385.61840000000001</v>
          </cell>
          <cell r="M442">
            <v>0</v>
          </cell>
          <cell r="O442">
            <v>16.59</v>
          </cell>
          <cell r="S442">
            <v>0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FILIPE DA SILVA LIMA</v>
          </cell>
          <cell r="F443" t="str">
            <v>2 - Outros Profissionais da Saúde</v>
          </cell>
          <cell r="G443" t="str">
            <v>3222-05</v>
          </cell>
          <cell r="H443" t="str">
            <v>02/2024</v>
          </cell>
          <cell r="I443">
            <v>0</v>
          </cell>
          <cell r="J443">
            <v>463.7088</v>
          </cell>
          <cell r="M443">
            <v>0</v>
          </cell>
          <cell r="O443">
            <v>2.0699999999999998</v>
          </cell>
          <cell r="S443">
            <v>0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FILIPE ROMARIO RODRIGUES DE OLIVEIRA</v>
          </cell>
          <cell r="F444" t="str">
            <v>1 - Médico</v>
          </cell>
          <cell r="G444" t="str">
            <v>2251-25</v>
          </cell>
          <cell r="H444" t="str">
            <v>02/2024</v>
          </cell>
          <cell r="I444">
            <v>0</v>
          </cell>
          <cell r="J444">
            <v>788.928</v>
          </cell>
          <cell r="M444">
            <v>0</v>
          </cell>
          <cell r="O444">
            <v>16.59</v>
          </cell>
          <cell r="S444">
            <v>0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FLAVIA PEREIRA DE SOUZA</v>
          </cell>
          <cell r="F445" t="str">
            <v>3 - Administrativo</v>
          </cell>
          <cell r="G445" t="str">
            <v>4110-10</v>
          </cell>
          <cell r="H445" t="str">
            <v>02/2024</v>
          </cell>
          <cell r="I445">
            <v>0</v>
          </cell>
          <cell r="J445">
            <v>186.27440000000001</v>
          </cell>
          <cell r="M445">
            <v>0</v>
          </cell>
          <cell r="O445">
            <v>2.0699999999999998</v>
          </cell>
          <cell r="S445">
            <v>0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FLAVIA RODRIGUES ALVES SANTIAGO</v>
          </cell>
          <cell r="F446" t="str">
            <v>2 - Outros Profissionais da Saúde</v>
          </cell>
          <cell r="G446" t="str">
            <v>3222-05</v>
          </cell>
          <cell r="H446" t="str">
            <v>02/2024</v>
          </cell>
          <cell r="I446">
            <v>0</v>
          </cell>
          <cell r="J446">
            <v>275.6232</v>
          </cell>
          <cell r="L446">
            <v>51.59</v>
          </cell>
          <cell r="M446">
            <v>28.24</v>
          </cell>
          <cell r="O446">
            <v>2.0699999999999998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FLAVIA VITORIA FELIX DA SILVA</v>
          </cell>
          <cell r="F447" t="str">
            <v>2 - Outros Profissionais da Saúde</v>
          </cell>
          <cell r="G447" t="str">
            <v>3222-05</v>
          </cell>
          <cell r="H447" t="str">
            <v>02/2024</v>
          </cell>
          <cell r="I447">
            <v>0</v>
          </cell>
          <cell r="J447">
            <v>302.31360000000001</v>
          </cell>
          <cell r="M447">
            <v>0</v>
          </cell>
          <cell r="O447">
            <v>2.0699999999999998</v>
          </cell>
          <cell r="S447">
            <v>0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FLAVIA WALLACE JOSE DOS SANTOS</v>
          </cell>
          <cell r="F448" t="str">
            <v>2 - Outros Profissionais da Saúde</v>
          </cell>
          <cell r="G448" t="str">
            <v>3222-05</v>
          </cell>
          <cell r="H448" t="str">
            <v>02/2024</v>
          </cell>
          <cell r="I448">
            <v>0</v>
          </cell>
          <cell r="J448">
            <v>0</v>
          </cell>
          <cell r="K448">
            <v>3214.68</v>
          </cell>
          <cell r="L448">
            <v>51.59</v>
          </cell>
          <cell r="M448">
            <v>28.24</v>
          </cell>
          <cell r="O448">
            <v>2.0699999999999998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FLAVIANE BARROS DE OLIVEIRA LINS</v>
          </cell>
          <cell r="F449" t="str">
            <v>2 - Outros Profissionais da Saúde</v>
          </cell>
          <cell r="G449" t="str">
            <v>2234-05</v>
          </cell>
          <cell r="H449" t="str">
            <v>02/2024</v>
          </cell>
          <cell r="I449">
            <v>0</v>
          </cell>
          <cell r="J449">
            <v>356.31599999999997</v>
          </cell>
          <cell r="M449">
            <v>0</v>
          </cell>
          <cell r="O449">
            <v>2.0699999999999998</v>
          </cell>
          <cell r="S449">
            <v>0</v>
          </cell>
          <cell r="U449">
            <v>169.3</v>
          </cell>
          <cell r="X449" t="str">
            <v>AUXÍLIO CRECHE</v>
          </cell>
        </row>
        <row r="450">
          <cell r="C450" t="str">
            <v>HOSPITAL MIGUEL ARRAES - CG. Nº 023/2022</v>
          </cell>
          <cell r="E450" t="str">
            <v>FLAVIO ALBUQUERQUE DE SANTANA</v>
          </cell>
          <cell r="F450" t="str">
            <v>3 - Administrativo</v>
          </cell>
          <cell r="G450" t="str">
            <v>5174-10</v>
          </cell>
          <cell r="H450" t="str">
            <v>02/2024</v>
          </cell>
          <cell r="I450">
            <v>0</v>
          </cell>
          <cell r="J450">
            <v>244.39439999999999</v>
          </cell>
          <cell r="L450">
            <v>51.59</v>
          </cell>
          <cell r="M450">
            <v>28.24</v>
          </cell>
          <cell r="O450">
            <v>2.0699999999999998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FLAVIO AMBROSIO DE BRITO</v>
          </cell>
          <cell r="F451" t="str">
            <v>3 - Administrativo</v>
          </cell>
          <cell r="G451" t="str">
            <v>5142-25</v>
          </cell>
          <cell r="H451" t="str">
            <v>02/2024</v>
          </cell>
          <cell r="I451">
            <v>0</v>
          </cell>
          <cell r="J451">
            <v>137.19200000000001</v>
          </cell>
          <cell r="M451">
            <v>0</v>
          </cell>
          <cell r="O451">
            <v>2.0699999999999998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FLAVYELE RAYLANE DE SOUSA OLEGARIO</v>
          </cell>
          <cell r="F452" t="str">
            <v>2 - Outros Profissionais da Saúde</v>
          </cell>
          <cell r="G452" t="str">
            <v>3222-05</v>
          </cell>
          <cell r="H452" t="str">
            <v>02/2024</v>
          </cell>
          <cell r="I452">
            <v>0</v>
          </cell>
          <cell r="J452">
            <v>60.998399999999997</v>
          </cell>
          <cell r="M452">
            <v>0</v>
          </cell>
          <cell r="O452">
            <v>2.0699999999999998</v>
          </cell>
          <cell r="S452">
            <v>31.06</v>
          </cell>
          <cell r="U452">
            <v>25.45</v>
          </cell>
          <cell r="X452" t="str">
            <v>AUXÍLIO CRECHE</v>
          </cell>
        </row>
        <row r="453">
          <cell r="C453" t="str">
            <v>HOSPITAL MIGUEL ARRAES - CG. Nº 023/2022</v>
          </cell>
          <cell r="E453" t="str">
            <v>FLORIZA MARIA ALVES DA SILVA</v>
          </cell>
          <cell r="F453" t="str">
            <v>2 - Outros Profissionais da Saúde</v>
          </cell>
          <cell r="G453" t="str">
            <v>3222-05</v>
          </cell>
          <cell r="H453" t="str">
            <v>02/2024</v>
          </cell>
          <cell r="I453">
            <v>0</v>
          </cell>
          <cell r="J453">
            <v>307.3664</v>
          </cell>
          <cell r="L453">
            <v>51.59</v>
          </cell>
          <cell r="M453">
            <v>28.24</v>
          </cell>
          <cell r="O453">
            <v>2.0699999999999998</v>
          </cell>
          <cell r="S453">
            <v>84.72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FRANCIS MARY DUTRA</v>
          </cell>
          <cell r="F454" t="str">
            <v>2 - Outros Profissionais da Saúde</v>
          </cell>
          <cell r="G454" t="str">
            <v>3241-15</v>
          </cell>
          <cell r="H454" t="str">
            <v>02/2024</v>
          </cell>
          <cell r="I454">
            <v>0</v>
          </cell>
          <cell r="J454">
            <v>339.75439999999998</v>
          </cell>
          <cell r="L454">
            <v>51.59</v>
          </cell>
          <cell r="M454">
            <v>14.46</v>
          </cell>
          <cell r="O454">
            <v>2.0699999999999998</v>
          </cell>
          <cell r="S454">
            <v>0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GABRIEL LOURENCO RODRIGUES</v>
          </cell>
          <cell r="F455" t="str">
            <v>2 - Outros Profissionais da Saúde</v>
          </cell>
          <cell r="G455" t="str">
            <v>5211-30</v>
          </cell>
          <cell r="H455" t="str">
            <v>02/2024</v>
          </cell>
          <cell r="I455">
            <v>0</v>
          </cell>
          <cell r="J455">
            <v>110.384</v>
          </cell>
          <cell r="L455">
            <v>51.59</v>
          </cell>
          <cell r="M455">
            <v>28.24</v>
          </cell>
          <cell r="O455">
            <v>2.0699999999999998</v>
          </cell>
          <cell r="S455">
            <v>0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GABRIEL LUNA VIANNA</v>
          </cell>
          <cell r="F456" t="str">
            <v>1 - Médico</v>
          </cell>
          <cell r="G456" t="str">
            <v>2251-25</v>
          </cell>
          <cell r="H456" t="str">
            <v>02/2024</v>
          </cell>
          <cell r="I456">
            <v>0</v>
          </cell>
          <cell r="J456">
            <v>449.0104</v>
          </cell>
          <cell r="M456">
            <v>0</v>
          </cell>
          <cell r="O456">
            <v>16.59</v>
          </cell>
          <cell r="S456">
            <v>0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GABRIELA XAVIER LOURENCO DA SILVA</v>
          </cell>
          <cell r="F457" t="str">
            <v>2 - Outros Profissionais da Saúde</v>
          </cell>
          <cell r="G457" t="str">
            <v>3222-05</v>
          </cell>
          <cell r="H457" t="str">
            <v>02/2024</v>
          </cell>
          <cell r="I457">
            <v>0</v>
          </cell>
          <cell r="J457">
            <v>309.56240000000003</v>
          </cell>
          <cell r="M457">
            <v>0</v>
          </cell>
          <cell r="O457">
            <v>2.0699999999999998</v>
          </cell>
          <cell r="S457">
            <v>0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GABRIELLE MARIA DE BRITO MARTINS</v>
          </cell>
          <cell r="F458" t="str">
            <v>1 - Médico</v>
          </cell>
          <cell r="G458" t="str">
            <v>2251-25</v>
          </cell>
          <cell r="H458" t="str">
            <v>02/2024</v>
          </cell>
          <cell r="I458">
            <v>0</v>
          </cell>
          <cell r="J458">
            <v>683.10720000000003</v>
          </cell>
          <cell r="M458">
            <v>0</v>
          </cell>
          <cell r="O458">
            <v>16.59</v>
          </cell>
          <cell r="S458">
            <v>0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GABRIELLY EDUARDA LIMA DE OLIVEIRA</v>
          </cell>
          <cell r="F459" t="str">
            <v>2 - Outros Profissionais da Saúde</v>
          </cell>
          <cell r="G459" t="str">
            <v>3222-05</v>
          </cell>
          <cell r="H459" t="str">
            <v>02/2024</v>
          </cell>
          <cell r="I459">
            <v>0</v>
          </cell>
          <cell r="J459">
            <v>284.38479999999998</v>
          </cell>
          <cell r="M459">
            <v>0</v>
          </cell>
          <cell r="O459">
            <v>2.0699999999999998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GABRIELLY RODRIGUES DE SANTANA</v>
          </cell>
          <cell r="F460" t="str">
            <v>2 - Outros Profissionais da Saúde</v>
          </cell>
          <cell r="G460" t="str">
            <v>5211-30</v>
          </cell>
          <cell r="H460" t="str">
            <v>02/2024</v>
          </cell>
          <cell r="I460">
            <v>0</v>
          </cell>
          <cell r="J460">
            <v>104.71680000000001</v>
          </cell>
          <cell r="L460">
            <v>51.59</v>
          </cell>
          <cell r="M460">
            <v>28.24</v>
          </cell>
          <cell r="O460">
            <v>2.0699999999999998</v>
          </cell>
          <cell r="S460">
            <v>77.849999999999994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GEANE ABDIAS DA SILVA</v>
          </cell>
          <cell r="F461" t="str">
            <v>2 - Outros Profissionais da Saúde</v>
          </cell>
          <cell r="G461" t="str">
            <v>3222-05</v>
          </cell>
          <cell r="H461" t="str">
            <v>02/2024</v>
          </cell>
          <cell r="I461">
            <v>0</v>
          </cell>
          <cell r="J461">
            <v>301.71839999999997</v>
          </cell>
          <cell r="M461">
            <v>0</v>
          </cell>
          <cell r="O461">
            <v>2.0699999999999998</v>
          </cell>
          <cell r="S461">
            <v>84.72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GEDALVA PEREIRA DE LIMA</v>
          </cell>
          <cell r="F462" t="str">
            <v>2 - Outros Profissionais da Saúde</v>
          </cell>
          <cell r="G462" t="str">
            <v>2235-05</v>
          </cell>
          <cell r="H462" t="str">
            <v>02/2024</v>
          </cell>
          <cell r="I462">
            <v>0</v>
          </cell>
          <cell r="J462">
            <v>508.17919999999998</v>
          </cell>
          <cell r="L462">
            <v>51.59</v>
          </cell>
          <cell r="M462">
            <v>3.59</v>
          </cell>
          <cell r="O462">
            <v>4.3499999999999996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GEISYLANE DIAS FELIX</v>
          </cell>
          <cell r="F463" t="str">
            <v>2 - Outros Profissionais da Saúde</v>
          </cell>
          <cell r="G463" t="str">
            <v>3222-05</v>
          </cell>
          <cell r="H463" t="str">
            <v>02/2024</v>
          </cell>
          <cell r="I463">
            <v>0</v>
          </cell>
          <cell r="J463">
            <v>316.67039999999997</v>
          </cell>
          <cell r="M463">
            <v>0</v>
          </cell>
          <cell r="O463">
            <v>2.0699999999999998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GENESIO GOMES DA CRUZ JUNIOR</v>
          </cell>
          <cell r="F464" t="str">
            <v>1 - Médico</v>
          </cell>
          <cell r="G464" t="str">
            <v>2251-51</v>
          </cell>
          <cell r="H464" t="str">
            <v>02/2024</v>
          </cell>
          <cell r="I464">
            <v>0</v>
          </cell>
          <cell r="J464">
            <v>884.2496000000001</v>
          </cell>
          <cell r="M464">
            <v>0</v>
          </cell>
          <cell r="O464">
            <v>16.59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GEOVANA CANDIDA SOARES DE LIMA</v>
          </cell>
          <cell r="F465" t="str">
            <v>3 - Administrativo</v>
          </cell>
          <cell r="G465" t="str">
            <v>4110-10</v>
          </cell>
          <cell r="H465" t="str">
            <v>02/2024</v>
          </cell>
          <cell r="I465">
            <v>0</v>
          </cell>
          <cell r="J465">
            <v>116.2696</v>
          </cell>
          <cell r="L465">
            <v>51.59</v>
          </cell>
          <cell r="M465">
            <v>28.24</v>
          </cell>
          <cell r="O465">
            <v>2.0699999999999998</v>
          </cell>
          <cell r="S465">
            <v>76.25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GERALDO MAGNO BEZERRA GOMES</v>
          </cell>
          <cell r="F466" t="str">
            <v>2 - Outros Profissionais da Saúde</v>
          </cell>
          <cell r="G466" t="str">
            <v>2234-05</v>
          </cell>
          <cell r="H466" t="str">
            <v>02/2024</v>
          </cell>
          <cell r="I466">
            <v>0</v>
          </cell>
          <cell r="J466">
            <v>417.55839999999989</v>
          </cell>
          <cell r="L466">
            <v>51.59</v>
          </cell>
          <cell r="M466">
            <v>19.43</v>
          </cell>
          <cell r="O466">
            <v>2.0699999999999998</v>
          </cell>
          <cell r="S466">
            <v>0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GERLAINE KAROLINY DO NASCIMENTO MAGALHAES</v>
          </cell>
          <cell r="F467" t="str">
            <v>3 - Administrativo</v>
          </cell>
          <cell r="G467" t="str">
            <v>4110-10</v>
          </cell>
          <cell r="H467" t="str">
            <v>02/2024</v>
          </cell>
          <cell r="I467">
            <v>0</v>
          </cell>
          <cell r="J467">
            <v>111.18</v>
          </cell>
          <cell r="L467">
            <v>51.59</v>
          </cell>
          <cell r="M467">
            <v>28.24</v>
          </cell>
          <cell r="O467">
            <v>2.0699999999999998</v>
          </cell>
          <cell r="S467">
            <v>84.72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GERSICA MARIA RODRIGUES DA SILVA</v>
          </cell>
          <cell r="F468" t="str">
            <v>2 - Outros Profissionais da Saúde</v>
          </cell>
          <cell r="G468" t="str">
            <v>2234-05</v>
          </cell>
          <cell r="H468" t="str">
            <v>02/2024</v>
          </cell>
          <cell r="I468">
            <v>0</v>
          </cell>
          <cell r="J468">
            <v>786.98559999999998</v>
          </cell>
          <cell r="L468">
            <v>51.59</v>
          </cell>
          <cell r="M468">
            <v>19.43</v>
          </cell>
          <cell r="O468">
            <v>2.0699999999999998</v>
          </cell>
          <cell r="S468">
            <v>0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GEYSISLAYNE MAYARA DA SILVA</v>
          </cell>
          <cell r="F469" t="str">
            <v>2 - Outros Profissionais da Saúde</v>
          </cell>
          <cell r="G469" t="str">
            <v>3222-05</v>
          </cell>
          <cell r="H469" t="str">
            <v>02/2024</v>
          </cell>
          <cell r="I469">
            <v>0</v>
          </cell>
          <cell r="J469">
            <v>324.90559999999999</v>
          </cell>
          <cell r="M469">
            <v>0</v>
          </cell>
          <cell r="O469">
            <v>2.0699999999999998</v>
          </cell>
          <cell r="S469">
            <v>0</v>
          </cell>
          <cell r="U469">
            <v>69.41</v>
          </cell>
          <cell r="X469" t="str">
            <v>AUXÍLIO CRECHE</v>
          </cell>
        </row>
        <row r="470">
          <cell r="C470" t="str">
            <v>HOSPITAL MIGUEL ARRAES - CG. Nº 023/2022</v>
          </cell>
          <cell r="E470" t="str">
            <v>GICERLY MARINHO DE MOURA</v>
          </cell>
          <cell r="F470" t="str">
            <v>2 - Outros Profissionais da Saúde</v>
          </cell>
          <cell r="G470" t="str">
            <v>3222-05</v>
          </cell>
          <cell r="H470" t="str">
            <v>02/2024</v>
          </cell>
          <cell r="I470">
            <v>0</v>
          </cell>
          <cell r="J470">
            <v>469.19920000000002</v>
          </cell>
          <cell r="M470">
            <v>0</v>
          </cell>
          <cell r="O470">
            <v>2.0699999999999998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GILBERTO FELIX COSTA</v>
          </cell>
          <cell r="F471" t="str">
            <v>3 - Administrativo</v>
          </cell>
          <cell r="G471" t="str">
            <v>5132-20</v>
          </cell>
          <cell r="H471" t="str">
            <v>02/2024</v>
          </cell>
          <cell r="I471">
            <v>0</v>
          </cell>
          <cell r="J471">
            <v>0</v>
          </cell>
          <cell r="M471">
            <v>0</v>
          </cell>
          <cell r="O471">
            <v>2.0699999999999998</v>
          </cell>
          <cell r="S471">
            <v>0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GILDO REIS DA SILVA FILHO</v>
          </cell>
          <cell r="F472" t="str">
            <v>3 - Administrativo</v>
          </cell>
          <cell r="G472" t="str">
            <v>3516-05</v>
          </cell>
          <cell r="H472" t="str">
            <v>02/2024</v>
          </cell>
          <cell r="I472">
            <v>0</v>
          </cell>
          <cell r="J472">
            <v>184.8552</v>
          </cell>
          <cell r="L472">
            <v>51.59</v>
          </cell>
          <cell r="M472">
            <v>30</v>
          </cell>
          <cell r="O472">
            <v>2.0699999999999998</v>
          </cell>
          <cell r="S472">
            <v>126.04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GILSON GOMES DE ANDRADE</v>
          </cell>
          <cell r="F473" t="str">
            <v>2 - Outros Profissionais da Saúde</v>
          </cell>
          <cell r="G473" t="str">
            <v>2235-05</v>
          </cell>
          <cell r="H473" t="str">
            <v>02/2024</v>
          </cell>
          <cell r="I473">
            <v>0</v>
          </cell>
          <cell r="J473">
            <v>396.16719999999998</v>
          </cell>
          <cell r="M473">
            <v>0</v>
          </cell>
          <cell r="O473">
            <v>4.3499999999999996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GILSON HELENO FELIX</v>
          </cell>
          <cell r="F474" t="str">
            <v>3 - Administrativo</v>
          </cell>
          <cell r="G474" t="str">
            <v>4110-10</v>
          </cell>
          <cell r="H474" t="str">
            <v>02/2024</v>
          </cell>
          <cell r="I474">
            <v>0</v>
          </cell>
          <cell r="J474">
            <v>116.5608</v>
          </cell>
          <cell r="L474">
            <v>51.59</v>
          </cell>
          <cell r="M474">
            <v>30</v>
          </cell>
          <cell r="O474">
            <v>2.0699999999999998</v>
          </cell>
          <cell r="S474">
            <v>0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GILVANI MATIAS DOS SANTOS</v>
          </cell>
          <cell r="F475" t="str">
            <v>2 - Outros Profissionais da Saúde</v>
          </cell>
          <cell r="G475" t="str">
            <v>3222-05</v>
          </cell>
          <cell r="H475" t="str">
            <v>02/2024</v>
          </cell>
          <cell r="I475">
            <v>0</v>
          </cell>
          <cell r="J475">
            <v>438.90640000000002</v>
          </cell>
          <cell r="M475">
            <v>0</v>
          </cell>
          <cell r="O475">
            <v>2.0699999999999998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GILZA DE SOUZA NASCIMENTO</v>
          </cell>
          <cell r="F476" t="str">
            <v>2 - Outros Profissionais da Saúde</v>
          </cell>
          <cell r="G476" t="str">
            <v>3222-05</v>
          </cell>
          <cell r="H476" t="str">
            <v>02/2024</v>
          </cell>
          <cell r="I476">
            <v>0</v>
          </cell>
          <cell r="J476">
            <v>295.78320000000002</v>
          </cell>
          <cell r="L476">
            <v>51.59</v>
          </cell>
          <cell r="M476">
            <v>28.24</v>
          </cell>
          <cell r="O476">
            <v>2.0699999999999998</v>
          </cell>
          <cell r="S476">
            <v>76.81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GIOVANNA VITORIA FERREIRA DOS SANTOS</v>
          </cell>
          <cell r="F477" t="str">
            <v>3 - Administrativo</v>
          </cell>
          <cell r="G477" t="str">
            <v>4110-10</v>
          </cell>
          <cell r="H477" t="str">
            <v>02/2024</v>
          </cell>
          <cell r="I477">
            <v>0</v>
          </cell>
          <cell r="J477">
            <v>14.12</v>
          </cell>
          <cell r="M477">
            <v>0</v>
          </cell>
          <cell r="O477">
            <v>2.0699999999999998</v>
          </cell>
          <cell r="S477">
            <v>42.36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GIRLENE MARIA FEIJO DO NASCIMENTO</v>
          </cell>
          <cell r="F478" t="str">
            <v>2 - Outros Profissionais da Saúde</v>
          </cell>
          <cell r="G478" t="str">
            <v>3222-05</v>
          </cell>
          <cell r="H478" t="str">
            <v>02/2024</v>
          </cell>
          <cell r="I478">
            <v>0</v>
          </cell>
          <cell r="J478">
            <v>315.93040000000002</v>
          </cell>
          <cell r="M478">
            <v>0</v>
          </cell>
          <cell r="O478">
            <v>2.0699999999999998</v>
          </cell>
          <cell r="S478">
            <v>84.72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GIRLENE MOREIRA DE FRANCA</v>
          </cell>
          <cell r="F479" t="str">
            <v>2 - Outros Profissionais da Saúde</v>
          </cell>
          <cell r="G479" t="str">
            <v>3222-05</v>
          </cell>
          <cell r="H479" t="str">
            <v>02/2024</v>
          </cell>
          <cell r="I479">
            <v>0</v>
          </cell>
          <cell r="J479">
            <v>479.26799999999997</v>
          </cell>
          <cell r="L479">
            <v>51.59</v>
          </cell>
          <cell r="M479">
            <v>28.24</v>
          </cell>
          <cell r="O479">
            <v>2.0699999999999998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GIRLLENE CRISTINA BARBOSA GOMES</v>
          </cell>
          <cell r="F480" t="str">
            <v>2 - Outros Profissionais da Saúde</v>
          </cell>
          <cell r="G480" t="str">
            <v>2234-05</v>
          </cell>
          <cell r="H480" t="str">
            <v>02/2024</v>
          </cell>
          <cell r="I480">
            <v>0</v>
          </cell>
          <cell r="J480">
            <v>610.31360000000006</v>
          </cell>
          <cell r="M480">
            <v>0</v>
          </cell>
          <cell r="O480">
            <v>2.0699999999999998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GISELE MARIA BERNARDO</v>
          </cell>
          <cell r="F481" t="str">
            <v>2 - Outros Profissionais da Saúde</v>
          </cell>
          <cell r="G481" t="str">
            <v>3222-05</v>
          </cell>
          <cell r="H481" t="str">
            <v>02/2024</v>
          </cell>
          <cell r="I481">
            <v>0</v>
          </cell>
          <cell r="J481">
            <v>279.12639999999999</v>
          </cell>
          <cell r="L481">
            <v>51.59</v>
          </cell>
          <cell r="M481">
            <v>28.24</v>
          </cell>
          <cell r="O481">
            <v>2.0699999999999998</v>
          </cell>
          <cell r="S481">
            <v>0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GISELE MINE SHINOHARA</v>
          </cell>
          <cell r="F482" t="str">
            <v>1 - Médico</v>
          </cell>
          <cell r="G482" t="str">
            <v>2251-25</v>
          </cell>
          <cell r="H482" t="str">
            <v>02/2024</v>
          </cell>
          <cell r="I482">
            <v>0</v>
          </cell>
          <cell r="J482">
            <v>774.81039999999996</v>
          </cell>
          <cell r="M482">
            <v>0</v>
          </cell>
          <cell r="O482">
            <v>16.59</v>
          </cell>
          <cell r="S482">
            <v>0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GIVANIZE ALVES DE MORAIS SOUZA</v>
          </cell>
          <cell r="F483" t="str">
            <v>2 - Outros Profissionais da Saúde</v>
          </cell>
          <cell r="G483" t="str">
            <v>5152-05</v>
          </cell>
          <cell r="H483" t="str">
            <v>02/2024</v>
          </cell>
          <cell r="I483">
            <v>0</v>
          </cell>
          <cell r="J483">
            <v>146.648</v>
          </cell>
          <cell r="L483">
            <v>51.59</v>
          </cell>
          <cell r="M483">
            <v>30</v>
          </cell>
          <cell r="O483">
            <v>2.0699999999999998</v>
          </cell>
          <cell r="S483">
            <v>82.74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GLEICE KELLY COSTA DA SILVA BRITO DE AGUIAR</v>
          </cell>
          <cell r="F484" t="str">
            <v>2 - Outros Profissionais da Saúde</v>
          </cell>
          <cell r="G484" t="str">
            <v>3222-05</v>
          </cell>
          <cell r="H484" t="str">
            <v>02/2024</v>
          </cell>
          <cell r="I484">
            <v>0</v>
          </cell>
          <cell r="J484">
            <v>284.77440000000001</v>
          </cell>
          <cell r="L484">
            <v>51.59</v>
          </cell>
          <cell r="M484">
            <v>28.24</v>
          </cell>
          <cell r="O484">
            <v>2.0699999999999998</v>
          </cell>
          <cell r="S484">
            <v>0</v>
          </cell>
          <cell r="U484">
            <v>69.41</v>
          </cell>
          <cell r="X484" t="str">
            <v>AUXÍLIO CRECHE</v>
          </cell>
        </row>
        <row r="485">
          <cell r="C485" t="str">
            <v>HOSPITAL MIGUEL ARRAES - CG. Nº 023/2022</v>
          </cell>
          <cell r="E485" t="str">
            <v>GLEICE LUZIA SANTOS DE SOUZA SILVA</v>
          </cell>
          <cell r="F485" t="str">
            <v>2 - Outros Profissionais da Saúde</v>
          </cell>
          <cell r="G485" t="str">
            <v>3222-05</v>
          </cell>
          <cell r="H485" t="str">
            <v>02/2024</v>
          </cell>
          <cell r="I485">
            <v>0</v>
          </cell>
          <cell r="J485">
            <v>284.77440000000001</v>
          </cell>
          <cell r="M485">
            <v>0</v>
          </cell>
          <cell r="O485">
            <v>2.0699999999999998</v>
          </cell>
          <cell r="S485">
            <v>84.72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GLEICELENE REIS DA SILVA</v>
          </cell>
          <cell r="F486" t="str">
            <v>3 - Administrativo</v>
          </cell>
          <cell r="G486" t="str">
            <v>5174-10</v>
          </cell>
          <cell r="H486" t="str">
            <v>02/2024</v>
          </cell>
          <cell r="I486">
            <v>0</v>
          </cell>
          <cell r="J486">
            <v>118.608</v>
          </cell>
          <cell r="L486">
            <v>51.59</v>
          </cell>
          <cell r="M486">
            <v>28.24</v>
          </cell>
          <cell r="O486">
            <v>2.0699999999999998</v>
          </cell>
          <cell r="S486">
            <v>79.349999999999994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GLEICY VIVIANE ASSIS DE SANTANA</v>
          </cell>
          <cell r="F487" t="str">
            <v>2 - Outros Profissionais da Saúde</v>
          </cell>
          <cell r="G487" t="str">
            <v>2235-05</v>
          </cell>
          <cell r="H487" t="str">
            <v>02/2024</v>
          </cell>
          <cell r="I487">
            <v>0</v>
          </cell>
          <cell r="J487">
            <v>286.33600000000001</v>
          </cell>
          <cell r="M487">
            <v>0</v>
          </cell>
          <cell r="O487">
            <v>4.3499999999999996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GLEISON DE CRISTO LEAL DE SANTANA</v>
          </cell>
          <cell r="F488" t="str">
            <v>2 - Outros Profissionais da Saúde</v>
          </cell>
          <cell r="G488" t="str">
            <v>2235-05</v>
          </cell>
          <cell r="H488" t="str">
            <v>02/2024</v>
          </cell>
          <cell r="I488">
            <v>0</v>
          </cell>
          <cell r="J488">
            <v>424.68720000000002</v>
          </cell>
          <cell r="L488">
            <v>51.59</v>
          </cell>
          <cell r="M488">
            <v>3.05</v>
          </cell>
          <cell r="O488">
            <v>4.3499999999999996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GLENDA ISIS CAMARA MACIEL</v>
          </cell>
          <cell r="F489" t="str">
            <v>2 - Outros Profissionais da Saúde</v>
          </cell>
          <cell r="G489" t="str">
            <v>2516-05</v>
          </cell>
          <cell r="H489" t="str">
            <v>02/2024</v>
          </cell>
          <cell r="I489">
            <v>0</v>
          </cell>
          <cell r="J489">
            <v>292.46559999999999</v>
          </cell>
          <cell r="M489">
            <v>0</v>
          </cell>
          <cell r="O489">
            <v>2.0699999999999998</v>
          </cell>
          <cell r="S489">
            <v>0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GLEYDSON MAGALHAES DE LIRA</v>
          </cell>
          <cell r="F490" t="str">
            <v>2 - Outros Profissionais da Saúde</v>
          </cell>
          <cell r="G490" t="str">
            <v>3222-05</v>
          </cell>
          <cell r="H490" t="str">
            <v>02/2024</v>
          </cell>
          <cell r="I490">
            <v>0</v>
          </cell>
          <cell r="J490">
            <v>301.73840000000001</v>
          </cell>
          <cell r="L490">
            <v>51.59</v>
          </cell>
          <cell r="M490">
            <v>28.24</v>
          </cell>
          <cell r="O490">
            <v>2.0699999999999998</v>
          </cell>
          <cell r="S490">
            <v>46.31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GLEYSE KELLY DA SILVA</v>
          </cell>
          <cell r="F491" t="str">
            <v>2 - Outros Profissionais da Saúde</v>
          </cell>
          <cell r="G491" t="str">
            <v>3241-15</v>
          </cell>
          <cell r="H491" t="str">
            <v>02/2024</v>
          </cell>
          <cell r="I491">
            <v>0</v>
          </cell>
          <cell r="J491">
            <v>257.55520000000001</v>
          </cell>
          <cell r="M491">
            <v>0</v>
          </cell>
          <cell r="O491">
            <v>2.0699999999999998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GLORIA CONCEICAO DE SOUZA</v>
          </cell>
          <cell r="F492" t="str">
            <v>2 - Outros Profissionais da Saúde</v>
          </cell>
          <cell r="G492" t="str">
            <v>3222-05</v>
          </cell>
          <cell r="H492" t="str">
            <v>02/2024</v>
          </cell>
          <cell r="I492">
            <v>0</v>
          </cell>
          <cell r="J492">
            <v>299.7176</v>
          </cell>
          <cell r="L492">
            <v>51.59</v>
          </cell>
          <cell r="M492">
            <v>28.24</v>
          </cell>
          <cell r="O492">
            <v>2.0699999999999998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GRACIELA SOUZA LIMA</v>
          </cell>
          <cell r="F493" t="str">
            <v>2 - Outros Profissionais da Saúde</v>
          </cell>
          <cell r="G493" t="str">
            <v>5152-05</v>
          </cell>
          <cell r="H493" t="str">
            <v>02/2024</v>
          </cell>
          <cell r="I493">
            <v>0</v>
          </cell>
          <cell r="J493">
            <v>153.49279999999999</v>
          </cell>
          <cell r="M493">
            <v>0</v>
          </cell>
          <cell r="O493">
            <v>2.0699999999999998</v>
          </cell>
          <cell r="S493">
            <v>84.72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GRACIELY TEIXEIRA DA SILVA</v>
          </cell>
          <cell r="F494" t="str">
            <v>3 - Administrativo</v>
          </cell>
          <cell r="G494" t="str">
            <v>2521-05</v>
          </cell>
          <cell r="H494" t="str">
            <v>02/2024</v>
          </cell>
          <cell r="I494">
            <v>0</v>
          </cell>
          <cell r="J494">
            <v>355.96879999999999</v>
          </cell>
          <cell r="M494">
            <v>0</v>
          </cell>
          <cell r="O494">
            <v>2.0699999999999998</v>
          </cell>
          <cell r="S494">
            <v>0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GUILHERME AFONSO FERREIRA COELHO SILTON</v>
          </cell>
          <cell r="F495" t="str">
            <v>1 - Médico</v>
          </cell>
          <cell r="G495" t="str">
            <v>2251-25</v>
          </cell>
          <cell r="H495" t="str">
            <v>02/2024</v>
          </cell>
          <cell r="I495">
            <v>0</v>
          </cell>
          <cell r="J495">
            <v>396.55919999999998</v>
          </cell>
          <cell r="M495">
            <v>0</v>
          </cell>
          <cell r="O495">
            <v>16.59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GUILHERME HENRIQUE DOS SANTOS PEREIRA</v>
          </cell>
          <cell r="F496" t="str">
            <v>2 - Outros Profissionais da Saúde</v>
          </cell>
          <cell r="G496" t="str">
            <v>2236-05</v>
          </cell>
          <cell r="H496" t="str">
            <v>02/2024</v>
          </cell>
          <cell r="I496">
            <v>0</v>
          </cell>
          <cell r="J496">
            <v>392.9896</v>
          </cell>
          <cell r="L496">
            <v>51.59</v>
          </cell>
          <cell r="M496">
            <v>3.54</v>
          </cell>
          <cell r="O496">
            <v>4.3499999999999996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GUILHERME SOUZA DE OLIVEIRA</v>
          </cell>
          <cell r="F497" t="str">
            <v>2 - Outros Profissionais da Saúde</v>
          </cell>
          <cell r="G497" t="str">
            <v>3222-05</v>
          </cell>
          <cell r="H497" t="str">
            <v>02/2024</v>
          </cell>
          <cell r="I497">
            <v>0</v>
          </cell>
          <cell r="J497">
            <v>301.26</v>
          </cell>
          <cell r="M497">
            <v>0</v>
          </cell>
          <cell r="O497">
            <v>2.0699999999999998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GUSTAVO CAVALCANTI ARRUDA</v>
          </cell>
          <cell r="F498" t="str">
            <v>1 - Médico</v>
          </cell>
          <cell r="G498" t="str">
            <v>2252-25</v>
          </cell>
          <cell r="H498" t="str">
            <v>02/2024</v>
          </cell>
          <cell r="I498">
            <v>0</v>
          </cell>
          <cell r="J498">
            <v>704.46399999999994</v>
          </cell>
          <cell r="M498">
            <v>0</v>
          </cell>
          <cell r="O498">
            <v>16.59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GUSTAVO HENRIQUE CHARAMBA DUTRA DE ARRUDA</v>
          </cell>
          <cell r="F499" t="str">
            <v>1 - Médico</v>
          </cell>
          <cell r="G499" t="str">
            <v>2252-25</v>
          </cell>
          <cell r="H499" t="str">
            <v>02/2024</v>
          </cell>
          <cell r="I499">
            <v>0</v>
          </cell>
          <cell r="J499">
            <v>416.3</v>
          </cell>
          <cell r="M499">
            <v>0</v>
          </cell>
          <cell r="O499">
            <v>16.59</v>
          </cell>
          <cell r="S499">
            <v>0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GUSTAVO HENRIQUE DE LIMA GUERRA</v>
          </cell>
          <cell r="F500" t="str">
            <v>1 - Médico</v>
          </cell>
          <cell r="G500" t="str">
            <v>2251-25</v>
          </cell>
          <cell r="H500" t="str">
            <v>02/2024</v>
          </cell>
          <cell r="I500">
            <v>0</v>
          </cell>
          <cell r="J500">
            <v>360.32319999999999</v>
          </cell>
          <cell r="L500">
            <v>51.59</v>
          </cell>
          <cell r="M500">
            <v>7.92</v>
          </cell>
          <cell r="O500">
            <v>16.59</v>
          </cell>
          <cell r="S500">
            <v>0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HAGARTA ESTEFANY SILVA DE LIMA</v>
          </cell>
          <cell r="F501" t="str">
            <v>2 - Outros Profissionais da Saúde</v>
          </cell>
          <cell r="G501" t="str">
            <v>3222-05</v>
          </cell>
          <cell r="H501" t="str">
            <v>02/2024</v>
          </cell>
          <cell r="I501">
            <v>0</v>
          </cell>
          <cell r="J501">
            <v>473.84480000000002</v>
          </cell>
          <cell r="M501">
            <v>0</v>
          </cell>
          <cell r="O501">
            <v>2.0699999999999998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HALAN VITOR CORREIA EVANGELISTA VIEIRA</v>
          </cell>
          <cell r="F502" t="str">
            <v>1 - Médico</v>
          </cell>
          <cell r="G502" t="str">
            <v>2251-25</v>
          </cell>
          <cell r="H502" t="str">
            <v>02/2024</v>
          </cell>
          <cell r="I502">
            <v>0</v>
          </cell>
          <cell r="J502">
            <v>379.28960000000001</v>
          </cell>
          <cell r="M502">
            <v>0</v>
          </cell>
          <cell r="O502">
            <v>16.59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HALLAMES HENRIQUE WANDERLEY DANTAS</v>
          </cell>
          <cell r="F503" t="str">
            <v>2 - Outros Profissionais da Saúde</v>
          </cell>
          <cell r="G503" t="str">
            <v>3222-05</v>
          </cell>
          <cell r="H503" t="str">
            <v>02/2024</v>
          </cell>
          <cell r="I503">
            <v>0</v>
          </cell>
          <cell r="J503">
            <v>283.11680000000001</v>
          </cell>
          <cell r="L503">
            <v>51.59</v>
          </cell>
          <cell r="M503">
            <v>28.24</v>
          </cell>
          <cell r="O503">
            <v>2.0699999999999998</v>
          </cell>
          <cell r="S503">
            <v>0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HASLEY RENATA DA SILVA</v>
          </cell>
          <cell r="F504" t="str">
            <v>2 - Outros Profissionais da Saúde</v>
          </cell>
          <cell r="G504" t="str">
            <v>2235-05</v>
          </cell>
          <cell r="H504" t="str">
            <v>02/2024</v>
          </cell>
          <cell r="I504">
            <v>0</v>
          </cell>
          <cell r="J504">
            <v>434.80720000000002</v>
          </cell>
          <cell r="M504">
            <v>0</v>
          </cell>
          <cell r="O504">
            <v>4.3499999999999996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HELAINY CRISTIAN DE OLIVEIRA PESSOA</v>
          </cell>
          <cell r="F505" t="str">
            <v>2 - Outros Profissionais da Saúde</v>
          </cell>
          <cell r="G505" t="str">
            <v>2236-05</v>
          </cell>
          <cell r="H505" t="str">
            <v>02/2024</v>
          </cell>
          <cell r="I505">
            <v>0</v>
          </cell>
          <cell r="J505">
            <v>218.70480000000001</v>
          </cell>
          <cell r="L505">
            <v>51.59</v>
          </cell>
          <cell r="M505">
            <v>2.83</v>
          </cell>
          <cell r="O505">
            <v>4.3499999999999996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HELIA LOPES ALVES</v>
          </cell>
          <cell r="F506" t="str">
            <v>3 - Administrativo</v>
          </cell>
          <cell r="G506" t="str">
            <v>5134-30</v>
          </cell>
          <cell r="H506" t="str">
            <v>02/2024</v>
          </cell>
          <cell r="I506">
            <v>0</v>
          </cell>
          <cell r="J506">
            <v>158.73920000000001</v>
          </cell>
          <cell r="M506">
            <v>0</v>
          </cell>
          <cell r="O506">
            <v>2.0699999999999998</v>
          </cell>
          <cell r="S506">
            <v>84.72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HELLEN FERNANDA LIMA DE OLIVEIRA</v>
          </cell>
          <cell r="F507" t="str">
            <v>2 - Outros Profissionais da Saúde</v>
          </cell>
          <cell r="G507" t="str">
            <v>3241-15</v>
          </cell>
          <cell r="H507" t="str">
            <v>02/2024</v>
          </cell>
          <cell r="I507">
            <v>0</v>
          </cell>
          <cell r="J507">
            <v>268.04480000000001</v>
          </cell>
          <cell r="L507">
            <v>51.59</v>
          </cell>
          <cell r="M507">
            <v>12.05</v>
          </cell>
          <cell r="O507">
            <v>2.0699999999999998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HELLEN PAULA BARBOSA BEZERRA</v>
          </cell>
          <cell r="F508" t="str">
            <v>2 - Outros Profissionais da Saúde</v>
          </cell>
          <cell r="G508" t="str">
            <v>3222-05</v>
          </cell>
          <cell r="H508" t="str">
            <v>02/2024</v>
          </cell>
          <cell r="I508">
            <v>0</v>
          </cell>
          <cell r="J508">
            <v>303.16080000000011</v>
          </cell>
          <cell r="M508">
            <v>0</v>
          </cell>
          <cell r="O508">
            <v>2.0699999999999998</v>
          </cell>
          <cell r="S508">
            <v>76.25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HELLENA RACHEL DE SANTANA MARINHO</v>
          </cell>
          <cell r="F509" t="str">
            <v>1 - Médico</v>
          </cell>
          <cell r="G509" t="str">
            <v>2251-25</v>
          </cell>
          <cell r="H509" t="str">
            <v>02/2024</v>
          </cell>
          <cell r="I509">
            <v>0</v>
          </cell>
          <cell r="J509">
            <v>387.46080000000001</v>
          </cell>
          <cell r="M509">
            <v>0</v>
          </cell>
          <cell r="O509">
            <v>16.59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HENRIQUE LIMA RODRIGUES ALVES</v>
          </cell>
          <cell r="F510" t="str">
            <v>1 - Médico</v>
          </cell>
          <cell r="G510" t="str">
            <v>2251-25</v>
          </cell>
          <cell r="H510" t="str">
            <v>02/2024</v>
          </cell>
          <cell r="I510">
            <v>0</v>
          </cell>
          <cell r="J510">
            <v>396.81200000000001</v>
          </cell>
          <cell r="M510">
            <v>0</v>
          </cell>
          <cell r="O510">
            <v>16.59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HERON OLIVEIRA SCHOTS</v>
          </cell>
          <cell r="F511" t="str">
            <v>1 - Médico</v>
          </cell>
          <cell r="G511" t="str">
            <v>2252-25</v>
          </cell>
          <cell r="H511" t="str">
            <v>02/2024</v>
          </cell>
          <cell r="I511">
            <v>0</v>
          </cell>
          <cell r="J511">
            <v>349.34719999999999</v>
          </cell>
          <cell r="M511">
            <v>0</v>
          </cell>
          <cell r="O511">
            <v>16.59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HEWERTON ALEIXO DE OLIVEIRA</v>
          </cell>
          <cell r="F512" t="str">
            <v>2 - Outros Profissionais da Saúde</v>
          </cell>
          <cell r="G512" t="str">
            <v>5211-30</v>
          </cell>
          <cell r="H512" t="str">
            <v>02/2024</v>
          </cell>
          <cell r="I512">
            <v>0</v>
          </cell>
          <cell r="J512">
            <v>138.62479999999999</v>
          </cell>
          <cell r="L512">
            <v>51.59</v>
          </cell>
          <cell r="M512">
            <v>28.24</v>
          </cell>
          <cell r="O512">
            <v>2.0699999999999998</v>
          </cell>
          <cell r="S512">
            <v>0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HOBSON GOMES DE SANTANA</v>
          </cell>
          <cell r="F513" t="str">
            <v>2 - Outros Profissionais da Saúde</v>
          </cell>
          <cell r="G513" t="str">
            <v>3222-05</v>
          </cell>
          <cell r="H513" t="str">
            <v>02/2024</v>
          </cell>
          <cell r="I513">
            <v>0</v>
          </cell>
          <cell r="J513">
            <v>325.48160000000001</v>
          </cell>
          <cell r="L513">
            <v>51.59</v>
          </cell>
          <cell r="M513">
            <v>28.24</v>
          </cell>
          <cell r="O513">
            <v>2.0699999999999998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HUGO CESAR RAGO ANDURAND</v>
          </cell>
          <cell r="F514" t="str">
            <v>2 - Outros Profissionais da Saúde</v>
          </cell>
          <cell r="G514" t="str">
            <v>5151-10</v>
          </cell>
          <cell r="H514" t="str">
            <v>02/2024</v>
          </cell>
          <cell r="I514">
            <v>0</v>
          </cell>
          <cell r="J514">
            <v>254.14080000000001</v>
          </cell>
          <cell r="L514">
            <v>51.59</v>
          </cell>
          <cell r="M514">
            <v>28.24</v>
          </cell>
          <cell r="O514">
            <v>2.0699999999999998</v>
          </cell>
          <cell r="S514">
            <v>0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HUGO COENTRO GOMES LEAL</v>
          </cell>
          <cell r="F515" t="str">
            <v>1 - Médico</v>
          </cell>
          <cell r="G515" t="str">
            <v>2251-25</v>
          </cell>
          <cell r="H515" t="str">
            <v>02/2024</v>
          </cell>
          <cell r="I515">
            <v>0</v>
          </cell>
          <cell r="J515">
            <v>382.6232</v>
          </cell>
          <cell r="M515">
            <v>0</v>
          </cell>
          <cell r="O515">
            <v>16.59</v>
          </cell>
          <cell r="S515">
            <v>0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IANA GOUVEIA CURSINO</v>
          </cell>
          <cell r="F516" t="str">
            <v>3 - Administrativo</v>
          </cell>
          <cell r="G516" t="str">
            <v>2611-10</v>
          </cell>
          <cell r="H516" t="str">
            <v>02/2024</v>
          </cell>
          <cell r="I516">
            <v>0</v>
          </cell>
          <cell r="J516">
            <v>341.892</v>
          </cell>
          <cell r="M516">
            <v>0</v>
          </cell>
          <cell r="O516">
            <v>2.0699999999999998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IARA VILELA DE ALMEIDA</v>
          </cell>
          <cell r="F517" t="str">
            <v>2 - Outros Profissionais da Saúde</v>
          </cell>
          <cell r="G517" t="str">
            <v>2234-05</v>
          </cell>
          <cell r="H517" t="str">
            <v>02/2024</v>
          </cell>
          <cell r="I517">
            <v>0</v>
          </cell>
          <cell r="J517">
            <v>491.55919999999998</v>
          </cell>
          <cell r="M517">
            <v>0</v>
          </cell>
          <cell r="O517">
            <v>2.0699999999999998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IGOR CAMPOS DA ROCHA CARVALHO</v>
          </cell>
          <cell r="F518" t="str">
            <v>2 - Outros Profissionais da Saúde</v>
          </cell>
          <cell r="G518" t="str">
            <v>2237-10</v>
          </cell>
          <cell r="H518" t="str">
            <v>02/2024</v>
          </cell>
          <cell r="I518">
            <v>0</v>
          </cell>
          <cell r="J518">
            <v>312.32799999999997</v>
          </cell>
          <cell r="M518">
            <v>0</v>
          </cell>
          <cell r="O518">
            <v>2.0699999999999998</v>
          </cell>
          <cell r="S518">
            <v>0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IGOR DA SILVA GONDIM</v>
          </cell>
          <cell r="F519" t="str">
            <v>3 - Administrativo</v>
          </cell>
          <cell r="G519" t="str">
            <v>5174-10</v>
          </cell>
          <cell r="H519" t="str">
            <v>02/2024</v>
          </cell>
          <cell r="I519">
            <v>0</v>
          </cell>
          <cell r="J519">
            <v>112.96</v>
          </cell>
          <cell r="L519">
            <v>51.59</v>
          </cell>
          <cell r="M519">
            <v>28.24</v>
          </cell>
          <cell r="O519">
            <v>2.0699999999999998</v>
          </cell>
          <cell r="S519">
            <v>84.72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IGOR HENRIQUE DE SOUSA SANTOS</v>
          </cell>
          <cell r="F520" t="str">
            <v>3 - Administrativo</v>
          </cell>
          <cell r="G520" t="str">
            <v>1231-10</v>
          </cell>
          <cell r="H520" t="str">
            <v>02/2024</v>
          </cell>
          <cell r="I520">
            <v>0</v>
          </cell>
          <cell r="J520">
            <v>1356.0640000000001</v>
          </cell>
          <cell r="M520">
            <v>0</v>
          </cell>
          <cell r="O520">
            <v>2.0699999999999998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IKAMAAN ALBUQUERQUE DA SILVA</v>
          </cell>
          <cell r="F521" t="str">
            <v>2 - Outros Profissionais da Saúde</v>
          </cell>
          <cell r="G521" t="str">
            <v>3222-05</v>
          </cell>
          <cell r="H521" t="str">
            <v>02/2024</v>
          </cell>
          <cell r="I521">
            <v>0</v>
          </cell>
          <cell r="J521">
            <v>448.58800000000002</v>
          </cell>
          <cell r="M521">
            <v>0</v>
          </cell>
          <cell r="O521">
            <v>2.0699999999999998</v>
          </cell>
          <cell r="S521">
            <v>0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ILKA ALVES MONTEIRO</v>
          </cell>
          <cell r="F522" t="str">
            <v>2 - Outros Profissionais da Saúde</v>
          </cell>
          <cell r="G522" t="str">
            <v>2516-05</v>
          </cell>
          <cell r="H522" t="str">
            <v>02/2024</v>
          </cell>
          <cell r="I522">
            <v>0</v>
          </cell>
          <cell r="J522">
            <v>281.44880000000001</v>
          </cell>
          <cell r="L522">
            <v>51.59</v>
          </cell>
          <cell r="M522">
            <v>30</v>
          </cell>
          <cell r="O522">
            <v>2.0699999999999998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INALDA JULIANI FERREIRA DOS SANTOS</v>
          </cell>
          <cell r="F523" t="str">
            <v>2 - Outros Profissionais da Saúde</v>
          </cell>
          <cell r="G523" t="str">
            <v>2235-05</v>
          </cell>
          <cell r="H523" t="str">
            <v>02/2024</v>
          </cell>
          <cell r="I523">
            <v>0</v>
          </cell>
          <cell r="J523">
            <v>497.43279999999999</v>
          </cell>
          <cell r="M523">
            <v>0</v>
          </cell>
          <cell r="O523">
            <v>4.3499999999999996</v>
          </cell>
          <cell r="S523">
            <v>111.54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INGRID STEFANNE MELLO LOPES</v>
          </cell>
          <cell r="F524" t="str">
            <v>1 - Médico</v>
          </cell>
          <cell r="G524" t="str">
            <v>2251-25</v>
          </cell>
          <cell r="H524" t="str">
            <v>02/2024</v>
          </cell>
          <cell r="I524">
            <v>0</v>
          </cell>
          <cell r="J524">
            <v>892.23440000000005</v>
          </cell>
          <cell r="M524">
            <v>0</v>
          </cell>
          <cell r="O524">
            <v>16.59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IONETE AMANCIO DOS SANTOS</v>
          </cell>
          <cell r="F525" t="str">
            <v>3 - Administrativo</v>
          </cell>
          <cell r="G525" t="str">
            <v>5174-10</v>
          </cell>
          <cell r="H525" t="str">
            <v>02/2024</v>
          </cell>
          <cell r="I525">
            <v>0</v>
          </cell>
          <cell r="J525">
            <v>123.6816</v>
          </cell>
          <cell r="L525">
            <v>51.59</v>
          </cell>
          <cell r="M525">
            <v>28.24</v>
          </cell>
          <cell r="O525">
            <v>2.0699999999999998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IRACEMA SILVA DO CARMO NUNES</v>
          </cell>
          <cell r="F526" t="str">
            <v>2 - Outros Profissionais da Saúde</v>
          </cell>
          <cell r="G526" t="str">
            <v>3222-05</v>
          </cell>
          <cell r="H526" t="str">
            <v>02/2024</v>
          </cell>
          <cell r="I526">
            <v>0</v>
          </cell>
          <cell r="J526">
            <v>287.8888</v>
          </cell>
          <cell r="M526">
            <v>0</v>
          </cell>
          <cell r="O526">
            <v>2.0699999999999998</v>
          </cell>
          <cell r="S526">
            <v>84.72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IRACEMA SILVA MEIRELES SUZANO</v>
          </cell>
          <cell r="F527" t="str">
            <v>2 - Outros Profissionais da Saúde</v>
          </cell>
          <cell r="G527" t="str">
            <v>2235-05</v>
          </cell>
          <cell r="H527" t="str">
            <v>02/2024</v>
          </cell>
          <cell r="I527">
            <v>0</v>
          </cell>
          <cell r="J527">
            <v>433.40640000000002</v>
          </cell>
          <cell r="M527">
            <v>0</v>
          </cell>
          <cell r="O527">
            <v>4.3499999999999996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IRAN HONORATO DA SILVA</v>
          </cell>
          <cell r="F528" t="str">
            <v>3 - Administrativo</v>
          </cell>
          <cell r="G528" t="str">
            <v>5174-10</v>
          </cell>
          <cell r="H528" t="str">
            <v>02/2024</v>
          </cell>
          <cell r="I528">
            <v>0</v>
          </cell>
          <cell r="J528">
            <v>114.176</v>
          </cell>
          <cell r="L528">
            <v>51.59</v>
          </cell>
          <cell r="M528">
            <v>28.24</v>
          </cell>
          <cell r="O528">
            <v>2.0699999999999998</v>
          </cell>
          <cell r="S528">
            <v>0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IRIS MICHELINY BATISTA DA SILVA SANTOS</v>
          </cell>
          <cell r="F529" t="str">
            <v>2 - Outros Profissionais da Saúde</v>
          </cell>
          <cell r="G529" t="str">
            <v>3222-05</v>
          </cell>
          <cell r="H529" t="str">
            <v>02/2024</v>
          </cell>
          <cell r="I529">
            <v>0</v>
          </cell>
          <cell r="J529">
            <v>284.77440000000001</v>
          </cell>
          <cell r="L529">
            <v>51.59</v>
          </cell>
          <cell r="M529">
            <v>28.24</v>
          </cell>
          <cell r="O529">
            <v>2.0699999999999998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IRYS FELIPE DA SILVA</v>
          </cell>
          <cell r="F530" t="str">
            <v>2 - Outros Profissionais da Saúde</v>
          </cell>
          <cell r="G530" t="str">
            <v>2235-05</v>
          </cell>
          <cell r="H530" t="str">
            <v>02/2024</v>
          </cell>
          <cell r="I530">
            <v>0</v>
          </cell>
          <cell r="J530">
            <v>608.24480000000005</v>
          </cell>
          <cell r="L530">
            <v>51.59</v>
          </cell>
          <cell r="M530">
            <v>3.59</v>
          </cell>
          <cell r="O530">
            <v>4.3499999999999996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ISA GABRIELA PINTO PIRES</v>
          </cell>
          <cell r="F531" t="str">
            <v>1 - Médico</v>
          </cell>
          <cell r="G531" t="str">
            <v>2251-25</v>
          </cell>
          <cell r="H531" t="str">
            <v>02/2024</v>
          </cell>
          <cell r="I531">
            <v>0</v>
          </cell>
          <cell r="J531">
            <v>957.37600000000009</v>
          </cell>
          <cell r="M531">
            <v>0</v>
          </cell>
          <cell r="O531">
            <v>16.59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ISABEL MICHELY DA SILVA GALVAO DE MELO</v>
          </cell>
          <cell r="F532" t="str">
            <v>2 - Outros Profissionais da Saúde</v>
          </cell>
          <cell r="G532" t="str">
            <v>2237-10</v>
          </cell>
          <cell r="H532" t="str">
            <v>02/2024</v>
          </cell>
          <cell r="I532">
            <v>0</v>
          </cell>
          <cell r="J532">
            <v>271.73520000000002</v>
          </cell>
          <cell r="M532">
            <v>0</v>
          </cell>
          <cell r="O532">
            <v>2.0699999999999998</v>
          </cell>
          <cell r="S532">
            <v>58.2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ISABELA DE ARAUJO SILVA</v>
          </cell>
          <cell r="F533" t="str">
            <v>2 - Outros Profissionais da Saúde</v>
          </cell>
          <cell r="G533" t="str">
            <v>5211-30</v>
          </cell>
          <cell r="H533" t="str">
            <v>02/2024</v>
          </cell>
          <cell r="I533">
            <v>0</v>
          </cell>
          <cell r="J533">
            <v>124.2216</v>
          </cell>
          <cell r="M533">
            <v>0</v>
          </cell>
          <cell r="O533">
            <v>2.0699999999999998</v>
          </cell>
          <cell r="S533">
            <v>84.72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ISABELLA CONCEICAO OLIVEIRA DE SOUZA</v>
          </cell>
          <cell r="F534" t="str">
            <v>2 - Outros Profissionais da Saúde</v>
          </cell>
          <cell r="G534" t="str">
            <v>2236-05</v>
          </cell>
          <cell r="H534" t="str">
            <v>02/2024</v>
          </cell>
          <cell r="I534">
            <v>0</v>
          </cell>
          <cell r="J534">
            <v>286.50959999999998</v>
          </cell>
          <cell r="M534">
            <v>0</v>
          </cell>
          <cell r="O534">
            <v>4.3499999999999996</v>
          </cell>
          <cell r="S534">
            <v>0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ISAIAS MARCELINO DA SILVA</v>
          </cell>
          <cell r="F535" t="str">
            <v>2 - Outros Profissionais da Saúde</v>
          </cell>
          <cell r="G535" t="str">
            <v>3222-05</v>
          </cell>
          <cell r="H535" t="str">
            <v>02/2024</v>
          </cell>
          <cell r="I535">
            <v>0</v>
          </cell>
          <cell r="J535">
            <v>306.43360000000001</v>
          </cell>
          <cell r="L535">
            <v>51.59</v>
          </cell>
          <cell r="M535">
            <v>28.24</v>
          </cell>
          <cell r="O535">
            <v>2.0699999999999998</v>
          </cell>
          <cell r="S535">
            <v>0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ITALO MAFRA DE OLIVEIRA</v>
          </cell>
          <cell r="F536" t="str">
            <v>1 - Médico</v>
          </cell>
          <cell r="G536" t="str">
            <v>2251-25</v>
          </cell>
          <cell r="H536" t="str">
            <v>02/2024</v>
          </cell>
          <cell r="I536">
            <v>0</v>
          </cell>
          <cell r="J536">
            <v>357.27679999999998</v>
          </cell>
          <cell r="M536">
            <v>0</v>
          </cell>
          <cell r="O536">
            <v>16.59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IVAN NOGUEIRA VELOSO</v>
          </cell>
          <cell r="F537" t="str">
            <v>3 - Administrativo</v>
          </cell>
          <cell r="G537" t="str">
            <v>5142-25</v>
          </cell>
          <cell r="H537" t="str">
            <v>02/2024</v>
          </cell>
          <cell r="I537">
            <v>0</v>
          </cell>
          <cell r="J537">
            <v>124.496</v>
          </cell>
          <cell r="M537">
            <v>0</v>
          </cell>
          <cell r="O537">
            <v>2.0699999999999998</v>
          </cell>
          <cell r="S537">
            <v>84.72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IVANETE RIBEIRO DA SILVA</v>
          </cell>
          <cell r="F538" t="str">
            <v>3 - Administrativo</v>
          </cell>
          <cell r="G538" t="str">
            <v>5134-30</v>
          </cell>
          <cell r="H538" t="str">
            <v>02/2024</v>
          </cell>
          <cell r="I538">
            <v>0</v>
          </cell>
          <cell r="J538">
            <v>135.55199999999999</v>
          </cell>
          <cell r="M538">
            <v>0</v>
          </cell>
          <cell r="O538">
            <v>2.0699999999999998</v>
          </cell>
          <cell r="S538">
            <v>0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IVANICE SOUZA DA SILVA</v>
          </cell>
          <cell r="F539" t="str">
            <v>2 - Outros Profissionais da Saúde</v>
          </cell>
          <cell r="G539" t="str">
            <v>3222-05</v>
          </cell>
          <cell r="H539" t="str">
            <v>02/2024</v>
          </cell>
          <cell r="I539">
            <v>0</v>
          </cell>
          <cell r="J539">
            <v>286.02960000000002</v>
          </cell>
          <cell r="M539">
            <v>0</v>
          </cell>
          <cell r="O539">
            <v>2.0699999999999998</v>
          </cell>
          <cell r="S539">
            <v>0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IVIANE KELY SENA DO NASCIMENTO</v>
          </cell>
          <cell r="F540" t="str">
            <v>2 - Outros Profissionais da Saúde</v>
          </cell>
          <cell r="G540" t="str">
            <v>2235-05</v>
          </cell>
          <cell r="H540" t="str">
            <v>02/2024</v>
          </cell>
          <cell r="I540">
            <v>0</v>
          </cell>
          <cell r="J540">
            <v>472.54880000000003</v>
          </cell>
          <cell r="M540">
            <v>0</v>
          </cell>
          <cell r="O540">
            <v>4.3499999999999996</v>
          </cell>
          <cell r="S540">
            <v>0</v>
          </cell>
          <cell r="U540">
            <v>116.25</v>
          </cell>
          <cell r="X540" t="str">
            <v>AUXÍLIO CRECHE</v>
          </cell>
        </row>
        <row r="541">
          <cell r="C541" t="str">
            <v>HOSPITAL MIGUEL ARRAES - CG. Nº 023/2022</v>
          </cell>
          <cell r="E541" t="str">
            <v>IZA REBEKA BEZERRA</v>
          </cell>
          <cell r="F541" t="str">
            <v>2 - Outros Profissionais da Saúde</v>
          </cell>
          <cell r="G541" t="str">
            <v>5211-30</v>
          </cell>
          <cell r="H541" t="str">
            <v>02/2024</v>
          </cell>
          <cell r="I541">
            <v>0</v>
          </cell>
          <cell r="J541">
            <v>112.96</v>
          </cell>
          <cell r="L541">
            <v>51.59</v>
          </cell>
          <cell r="M541">
            <v>28.24</v>
          </cell>
          <cell r="O541">
            <v>2.0699999999999998</v>
          </cell>
          <cell r="S541">
            <v>84.72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IZABELA LIMA DE SOUSA</v>
          </cell>
          <cell r="F542" t="str">
            <v>2 - Outros Profissionais da Saúde</v>
          </cell>
          <cell r="G542" t="str">
            <v>2237-10</v>
          </cell>
          <cell r="H542" t="str">
            <v>02/2024</v>
          </cell>
          <cell r="I542">
            <v>0</v>
          </cell>
          <cell r="J542">
            <v>251.11760000000001</v>
          </cell>
          <cell r="M542">
            <v>0</v>
          </cell>
          <cell r="O542">
            <v>2.0699999999999998</v>
          </cell>
          <cell r="S542">
            <v>0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IZABELA MARIA DA SILVA</v>
          </cell>
          <cell r="F543" t="str">
            <v>2 - Outros Profissionais da Saúde</v>
          </cell>
          <cell r="G543" t="str">
            <v>5152-05</v>
          </cell>
          <cell r="H543" t="str">
            <v>02/2024</v>
          </cell>
          <cell r="I543">
            <v>0</v>
          </cell>
          <cell r="J543">
            <v>29.458400000000001</v>
          </cell>
          <cell r="M543">
            <v>0</v>
          </cell>
          <cell r="O543">
            <v>2.0699999999999998</v>
          </cell>
          <cell r="S543">
            <v>0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IZABELE MARIA BARBOSA SILVA MOTTA</v>
          </cell>
          <cell r="F544" t="str">
            <v>2 - Outros Profissionais da Saúde</v>
          </cell>
          <cell r="G544" t="str">
            <v>2235-05</v>
          </cell>
          <cell r="H544" t="str">
            <v>02/2024</v>
          </cell>
          <cell r="I544">
            <v>0</v>
          </cell>
          <cell r="J544">
            <v>496.6096</v>
          </cell>
          <cell r="M544">
            <v>0</v>
          </cell>
          <cell r="O544">
            <v>4.3499999999999996</v>
          </cell>
          <cell r="S544">
            <v>0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IZABELLE DE ARAUJO VILAR</v>
          </cell>
          <cell r="F545" t="str">
            <v>2 - Outros Profissionais da Saúde</v>
          </cell>
          <cell r="G545" t="str">
            <v>3241-15</v>
          </cell>
          <cell r="H545" t="str">
            <v>02/2024</v>
          </cell>
          <cell r="I545">
            <v>0</v>
          </cell>
          <cell r="J545">
            <v>287.25439999999998</v>
          </cell>
          <cell r="L545">
            <v>51.59</v>
          </cell>
          <cell r="M545">
            <v>14.46</v>
          </cell>
          <cell r="O545">
            <v>2.0699999999999998</v>
          </cell>
          <cell r="S545">
            <v>0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JAASIEL SOBREIRA DE ALBUQUERQUE</v>
          </cell>
          <cell r="F546" t="str">
            <v>2 - Outros Profissionais da Saúde</v>
          </cell>
          <cell r="G546" t="str">
            <v>5151-10</v>
          </cell>
          <cell r="H546" t="str">
            <v>02/2024</v>
          </cell>
          <cell r="I546">
            <v>0</v>
          </cell>
          <cell r="J546">
            <v>164.66319999999999</v>
          </cell>
          <cell r="M546">
            <v>0</v>
          </cell>
          <cell r="O546">
            <v>2.0699999999999998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JAAZIEL ALVES DE SOUZA MONTEIRO</v>
          </cell>
          <cell r="F547" t="str">
            <v>2 - Outros Profissionais da Saúde</v>
          </cell>
          <cell r="G547" t="str">
            <v>3222-05</v>
          </cell>
          <cell r="H547" t="str">
            <v>02/2024</v>
          </cell>
          <cell r="I547">
            <v>0</v>
          </cell>
          <cell r="J547">
            <v>288.92239999999998</v>
          </cell>
          <cell r="L547">
            <v>51.59</v>
          </cell>
          <cell r="M547">
            <v>28.24</v>
          </cell>
          <cell r="O547">
            <v>2.0699999999999998</v>
          </cell>
          <cell r="S547">
            <v>84.72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JACIARA MAYARA DA SILVA MENDONCA</v>
          </cell>
          <cell r="F548" t="str">
            <v>2 - Outros Profissionais da Saúde</v>
          </cell>
          <cell r="G548" t="str">
            <v>3222-05</v>
          </cell>
          <cell r="H548" t="str">
            <v>02/2024</v>
          </cell>
          <cell r="I548">
            <v>0</v>
          </cell>
          <cell r="J548">
            <v>283.81760000000003</v>
          </cell>
          <cell r="L548">
            <v>51.59</v>
          </cell>
          <cell r="M548">
            <v>28.24</v>
          </cell>
          <cell r="O548">
            <v>2.0699999999999998</v>
          </cell>
          <cell r="S548">
            <v>73.709999999999994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JACIENE PEREIRA DA SILVA</v>
          </cell>
          <cell r="F549" t="str">
            <v>2 - Outros Profissionais da Saúde</v>
          </cell>
          <cell r="G549" t="str">
            <v>5211-30</v>
          </cell>
          <cell r="H549" t="str">
            <v>02/2024</v>
          </cell>
          <cell r="I549">
            <v>0</v>
          </cell>
          <cell r="J549">
            <v>127.04559999999999</v>
          </cell>
          <cell r="L549">
            <v>51.59</v>
          </cell>
          <cell r="M549">
            <v>28.24</v>
          </cell>
          <cell r="O549">
            <v>2.0699999999999998</v>
          </cell>
          <cell r="S549">
            <v>70.599999999999994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JACILENE CESARIO DO ESPIRITO SANTO SILVA</v>
          </cell>
          <cell r="F550" t="str">
            <v>2 - Outros Profissionais da Saúde</v>
          </cell>
          <cell r="G550" t="str">
            <v>3222-05</v>
          </cell>
          <cell r="H550" t="str">
            <v>02/2024</v>
          </cell>
          <cell r="I550">
            <v>0</v>
          </cell>
          <cell r="J550">
            <v>307.3664</v>
          </cell>
          <cell r="L550">
            <v>51.59</v>
          </cell>
          <cell r="M550">
            <v>28.24</v>
          </cell>
          <cell r="O550">
            <v>4.1399999999999997</v>
          </cell>
          <cell r="S550">
            <v>84.72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JACIONE TAVARES DOS SANTOS</v>
          </cell>
          <cell r="F551" t="str">
            <v>2 - Outros Profissionais da Saúde</v>
          </cell>
          <cell r="G551" t="str">
            <v>3222-05</v>
          </cell>
          <cell r="H551" t="str">
            <v>02/2024</v>
          </cell>
          <cell r="I551">
            <v>0</v>
          </cell>
          <cell r="J551">
            <v>317.07839999999999</v>
          </cell>
          <cell r="M551">
            <v>0</v>
          </cell>
          <cell r="O551">
            <v>2.0699999999999998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JACKELINE EVELYN FERREIRA DE LIMA SILVA</v>
          </cell>
          <cell r="F552" t="str">
            <v>3 - Administrativo</v>
          </cell>
          <cell r="G552" t="str">
            <v>4110-10</v>
          </cell>
          <cell r="H552" t="str">
            <v>02/2024</v>
          </cell>
          <cell r="I552">
            <v>0</v>
          </cell>
          <cell r="J552">
            <v>149.38640000000001</v>
          </cell>
          <cell r="L552">
            <v>51.59</v>
          </cell>
          <cell r="M552">
            <v>28.24</v>
          </cell>
          <cell r="O552">
            <v>2.0699999999999998</v>
          </cell>
          <cell r="S552">
            <v>0</v>
          </cell>
          <cell r="U552">
            <v>134.91999999999999</v>
          </cell>
          <cell r="X552" t="str">
            <v>AUXÍLIO CRECHE</v>
          </cell>
        </row>
        <row r="553">
          <cell r="C553" t="str">
            <v>HOSPITAL MIGUEL ARRAES - CG. Nº 023/2022</v>
          </cell>
          <cell r="E553" t="str">
            <v>JACYARA PETRONIA SIMOES DA SILVA</v>
          </cell>
          <cell r="F553" t="str">
            <v>2 - Outros Profissionais da Saúde</v>
          </cell>
          <cell r="G553" t="str">
            <v>3222-05</v>
          </cell>
          <cell r="H553" t="str">
            <v>02/2024</v>
          </cell>
          <cell r="I553">
            <v>0</v>
          </cell>
          <cell r="J553">
            <v>310.7704</v>
          </cell>
          <cell r="M553">
            <v>0</v>
          </cell>
          <cell r="O553">
            <v>2.0699999999999998</v>
          </cell>
          <cell r="S553">
            <v>0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JADISON VIEIRA DE OLIVEIRA</v>
          </cell>
          <cell r="F554" t="str">
            <v>3 - Administrativo</v>
          </cell>
          <cell r="G554" t="str">
            <v>2526-05</v>
          </cell>
          <cell r="H554" t="str">
            <v>02/2024</v>
          </cell>
          <cell r="I554">
            <v>0</v>
          </cell>
          <cell r="J554">
            <v>423.94880000000012</v>
          </cell>
          <cell r="L554">
            <v>51.59</v>
          </cell>
          <cell r="M554">
            <v>30</v>
          </cell>
          <cell r="O554">
            <v>2.0699999999999998</v>
          </cell>
          <cell r="S554">
            <v>0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JAILSON SOUZA DE CARVALHO</v>
          </cell>
          <cell r="F555" t="str">
            <v>2 - Outros Profissionais da Saúde</v>
          </cell>
          <cell r="G555" t="str">
            <v>3222-05</v>
          </cell>
          <cell r="H555" t="str">
            <v>02/2024</v>
          </cell>
          <cell r="I555">
            <v>0</v>
          </cell>
          <cell r="J555">
            <v>296.07040000000001</v>
          </cell>
          <cell r="L555">
            <v>51.59</v>
          </cell>
          <cell r="M555">
            <v>28.24</v>
          </cell>
          <cell r="O555">
            <v>2.0699999999999998</v>
          </cell>
          <cell r="S555">
            <v>0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JAMILE ISABELA SANTOS DE MENEZES</v>
          </cell>
          <cell r="F556" t="str">
            <v>1 - Médico</v>
          </cell>
          <cell r="G556" t="str">
            <v>2251-25</v>
          </cell>
          <cell r="H556" t="str">
            <v>02/2024</v>
          </cell>
          <cell r="I556">
            <v>0</v>
          </cell>
          <cell r="J556">
            <v>388.51600000000002</v>
          </cell>
          <cell r="M556">
            <v>0</v>
          </cell>
          <cell r="O556">
            <v>16.59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JANAINA MARIA DE LIMA</v>
          </cell>
          <cell r="F557" t="str">
            <v>2 - Outros Profissionais da Saúde</v>
          </cell>
          <cell r="G557" t="str">
            <v>3222-05</v>
          </cell>
          <cell r="H557" t="str">
            <v>02/2024</v>
          </cell>
          <cell r="I557">
            <v>0</v>
          </cell>
          <cell r="J557">
            <v>307.3664</v>
          </cell>
          <cell r="L557">
            <v>51.59</v>
          </cell>
          <cell r="M557">
            <v>28.24</v>
          </cell>
          <cell r="O557">
            <v>2.0699999999999998</v>
          </cell>
          <cell r="S557">
            <v>84.72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JANAINA SAMUEL DA SILVA</v>
          </cell>
          <cell r="F558" t="str">
            <v>3 - Administrativo</v>
          </cell>
          <cell r="G558" t="str">
            <v>5135-05</v>
          </cell>
          <cell r="H558" t="str">
            <v>02/2024</v>
          </cell>
          <cell r="I558">
            <v>0</v>
          </cell>
          <cell r="J558">
            <v>135.55199999999999</v>
          </cell>
          <cell r="M558">
            <v>0</v>
          </cell>
          <cell r="O558">
            <v>2.0699999999999998</v>
          </cell>
          <cell r="S558">
            <v>84.72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JANAINA SANTOS JARDIM DE SA</v>
          </cell>
          <cell r="F559" t="str">
            <v>2 - Outros Profissionais da Saúde</v>
          </cell>
          <cell r="G559" t="str">
            <v>5211-30</v>
          </cell>
          <cell r="H559" t="str">
            <v>02/2024</v>
          </cell>
          <cell r="I559">
            <v>0</v>
          </cell>
          <cell r="J559">
            <v>170.38159999999999</v>
          </cell>
          <cell r="M559">
            <v>0</v>
          </cell>
          <cell r="O559">
            <v>2.0699999999999998</v>
          </cell>
          <cell r="S559">
            <v>84.72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JANAINA SILVA DO VALE</v>
          </cell>
          <cell r="F560" t="str">
            <v>3 - Administrativo</v>
          </cell>
          <cell r="G560" t="str">
            <v>4110-10</v>
          </cell>
          <cell r="H560" t="str">
            <v>02/2024</v>
          </cell>
          <cell r="I560">
            <v>0</v>
          </cell>
          <cell r="J560">
            <v>118.608</v>
          </cell>
          <cell r="L560">
            <v>51.59</v>
          </cell>
          <cell r="M560">
            <v>28.24</v>
          </cell>
          <cell r="O560">
            <v>2.0699999999999998</v>
          </cell>
          <cell r="S560">
            <v>84.72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JANAYNA FERNANDA PEREIRA DE MORAES</v>
          </cell>
          <cell r="F561" t="str">
            <v>3 - Administrativo</v>
          </cell>
          <cell r="G561" t="str">
            <v>3516-05</v>
          </cell>
          <cell r="H561" t="str">
            <v>02/2024</v>
          </cell>
          <cell r="I561">
            <v>0</v>
          </cell>
          <cell r="J561">
            <v>180.7936</v>
          </cell>
          <cell r="M561">
            <v>0</v>
          </cell>
          <cell r="O561">
            <v>2.0699999999999998</v>
          </cell>
          <cell r="S561">
            <v>0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JANE CLEIDE DE LIMA SILVA</v>
          </cell>
          <cell r="F562" t="str">
            <v>2 - Outros Profissionais da Saúde</v>
          </cell>
          <cell r="G562" t="str">
            <v>3222-05</v>
          </cell>
          <cell r="H562" t="str">
            <v>02/2024</v>
          </cell>
          <cell r="I562">
            <v>0</v>
          </cell>
          <cell r="J562">
            <v>273.01600000000002</v>
          </cell>
          <cell r="L562">
            <v>51.59</v>
          </cell>
          <cell r="M562">
            <v>28.24</v>
          </cell>
          <cell r="O562">
            <v>2.0699999999999998</v>
          </cell>
          <cell r="S562">
            <v>84.72</v>
          </cell>
          <cell r="U562">
            <v>69.41</v>
          </cell>
          <cell r="X562" t="str">
            <v>AUXÍLIO CRECHE</v>
          </cell>
        </row>
        <row r="563">
          <cell r="C563" t="str">
            <v>HOSPITAL MIGUEL ARRAES - CG. Nº 023/2022</v>
          </cell>
          <cell r="E563" t="str">
            <v>JANINE ALVES DE SOUZA LUCENA</v>
          </cell>
          <cell r="F563" t="str">
            <v>2 - Outros Profissionais da Saúde</v>
          </cell>
          <cell r="G563" t="str">
            <v>3222-05</v>
          </cell>
          <cell r="H563" t="str">
            <v>02/2024</v>
          </cell>
          <cell r="I563">
            <v>0</v>
          </cell>
          <cell r="J563">
            <v>285.21120000000002</v>
          </cell>
          <cell r="M563">
            <v>0</v>
          </cell>
          <cell r="O563">
            <v>2.0699999999999998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JAQUELINE BRAZ DA SILVA</v>
          </cell>
          <cell r="F564" t="str">
            <v>2 - Outros Profissionais da Saúde</v>
          </cell>
          <cell r="G564" t="str">
            <v>2235-05</v>
          </cell>
          <cell r="H564" t="str">
            <v>02/2024</v>
          </cell>
          <cell r="I564">
            <v>0</v>
          </cell>
          <cell r="J564">
            <v>279.38639999999998</v>
          </cell>
          <cell r="M564">
            <v>0</v>
          </cell>
          <cell r="O564">
            <v>4.3499999999999996</v>
          </cell>
          <cell r="S564">
            <v>0</v>
          </cell>
          <cell r="U564">
            <v>240.52</v>
          </cell>
          <cell r="X564" t="str">
            <v>AUXÍLIO CRECHE</v>
          </cell>
        </row>
        <row r="565">
          <cell r="C565" t="str">
            <v>HOSPITAL MIGUEL ARRAES - CG. Nº 023/2022</v>
          </cell>
          <cell r="E565" t="str">
            <v>JAQUELINE MARIA DA SILVA DOS SANTOS</v>
          </cell>
          <cell r="F565" t="str">
            <v>3 - Administrativo</v>
          </cell>
          <cell r="G565" t="str">
            <v>4110-10</v>
          </cell>
          <cell r="H565" t="str">
            <v>02/2024</v>
          </cell>
          <cell r="I565">
            <v>0</v>
          </cell>
          <cell r="J565">
            <v>122.88160000000001</v>
          </cell>
          <cell r="L565">
            <v>51.59</v>
          </cell>
          <cell r="M565">
            <v>28.24</v>
          </cell>
          <cell r="O565">
            <v>2.0699999999999998</v>
          </cell>
          <cell r="S565">
            <v>0</v>
          </cell>
          <cell r="U565">
            <v>80.95</v>
          </cell>
          <cell r="X565" t="str">
            <v>AUXÍLIO CRECHE</v>
          </cell>
        </row>
        <row r="566">
          <cell r="C566" t="str">
            <v>HOSPITAL MIGUEL ARRAES - CG. Nº 023/2022</v>
          </cell>
          <cell r="E566" t="str">
            <v>JAQUELINE MARILIA DA SILVA</v>
          </cell>
          <cell r="F566" t="str">
            <v>3 - Administrativo</v>
          </cell>
          <cell r="G566" t="str">
            <v>1423-40</v>
          </cell>
          <cell r="H566" t="str">
            <v>02/2024</v>
          </cell>
          <cell r="I566">
            <v>0</v>
          </cell>
          <cell r="J566">
            <v>292.6472</v>
          </cell>
          <cell r="M566">
            <v>0</v>
          </cell>
          <cell r="O566">
            <v>2.0699999999999998</v>
          </cell>
          <cell r="S566">
            <v>175.27</v>
          </cell>
          <cell r="U566">
            <v>80.95</v>
          </cell>
          <cell r="X566" t="str">
            <v>AUXÍLIO CRECHE</v>
          </cell>
        </row>
        <row r="567">
          <cell r="C567" t="str">
            <v>HOSPITAL MIGUEL ARRAES - CG. Nº 023/2022</v>
          </cell>
          <cell r="E567" t="str">
            <v>JAQUELINE ROCHA SILVA DE SOUZA</v>
          </cell>
          <cell r="F567" t="str">
            <v>2 - Outros Profissionais da Saúde</v>
          </cell>
          <cell r="G567" t="str">
            <v>3222-05</v>
          </cell>
          <cell r="H567" t="str">
            <v>02/2024</v>
          </cell>
          <cell r="I567">
            <v>0</v>
          </cell>
          <cell r="J567">
            <v>301.71839999999997</v>
          </cell>
          <cell r="L567">
            <v>51.59</v>
          </cell>
          <cell r="M567">
            <v>28.24</v>
          </cell>
          <cell r="O567">
            <v>2.0699999999999998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JARLENE COSTA DE BRITO</v>
          </cell>
          <cell r="F568" t="str">
            <v>2 - Outros Profissionais da Saúde</v>
          </cell>
          <cell r="G568" t="str">
            <v>3222-05</v>
          </cell>
          <cell r="H568" t="str">
            <v>02/2024</v>
          </cell>
          <cell r="I568">
            <v>0</v>
          </cell>
          <cell r="J568">
            <v>284.10719999999998</v>
          </cell>
          <cell r="M568">
            <v>0</v>
          </cell>
          <cell r="O568">
            <v>2.0699999999999998</v>
          </cell>
          <cell r="S568">
            <v>0</v>
          </cell>
          <cell r="U568">
            <v>69.41</v>
          </cell>
          <cell r="X568" t="str">
            <v>AUXÍLIO CRECHE</v>
          </cell>
        </row>
        <row r="569">
          <cell r="C569" t="str">
            <v>HOSPITAL MIGUEL ARRAES - CG. Nº 023/2022</v>
          </cell>
          <cell r="E569" t="str">
            <v>JEANDRO NASCIMENTO DE OLIVEIRA</v>
          </cell>
          <cell r="F569" t="str">
            <v>2 - Outros Profissionais da Saúde</v>
          </cell>
          <cell r="G569" t="str">
            <v>5151-10</v>
          </cell>
          <cell r="H569" t="str">
            <v>02/2024</v>
          </cell>
          <cell r="I569">
            <v>0</v>
          </cell>
          <cell r="J569">
            <v>135.55199999999999</v>
          </cell>
          <cell r="L569">
            <v>51.59</v>
          </cell>
          <cell r="M569">
            <v>28.24</v>
          </cell>
          <cell r="O569">
            <v>4.1399999999999997</v>
          </cell>
          <cell r="S569">
            <v>0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JECIEL VIANA MEDEIROS DE MELO</v>
          </cell>
          <cell r="F570" t="str">
            <v>2 - Outros Profissionais da Saúde</v>
          </cell>
          <cell r="G570" t="str">
            <v>3222-05</v>
          </cell>
          <cell r="H570" t="str">
            <v>02/2024</v>
          </cell>
          <cell r="I570">
            <v>0</v>
          </cell>
          <cell r="J570">
            <v>319.25760000000002</v>
          </cell>
          <cell r="L570">
            <v>51.59</v>
          </cell>
          <cell r="M570">
            <v>28.24</v>
          </cell>
          <cell r="O570">
            <v>2.0699999999999998</v>
          </cell>
          <cell r="S570">
            <v>0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JEFFERSON RONNEY FERREIRA BARBOZA ALBINO</v>
          </cell>
          <cell r="F571" t="str">
            <v>2 - Outros Profissionais da Saúde</v>
          </cell>
          <cell r="G571" t="str">
            <v>3241-15</v>
          </cell>
          <cell r="H571" t="str">
            <v>02/2024</v>
          </cell>
          <cell r="I571">
            <v>0</v>
          </cell>
          <cell r="J571">
            <v>247.72479999999999</v>
          </cell>
          <cell r="M571">
            <v>0</v>
          </cell>
          <cell r="O571">
            <v>2.0699999999999998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JEIZIANE TRIBUTINO DE ARAUJO</v>
          </cell>
          <cell r="F572" t="str">
            <v>2 - Outros Profissionais da Saúde</v>
          </cell>
          <cell r="G572" t="str">
            <v>2235-05</v>
          </cell>
          <cell r="H572" t="str">
            <v>02/2024</v>
          </cell>
          <cell r="I572">
            <v>0</v>
          </cell>
          <cell r="J572">
            <v>446.12240000000003</v>
          </cell>
          <cell r="M572">
            <v>0</v>
          </cell>
          <cell r="O572">
            <v>4.3499999999999996</v>
          </cell>
          <cell r="S572">
            <v>143.65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JENIFFER AMANDA LOPES DIAS</v>
          </cell>
          <cell r="F573" t="str">
            <v>2 - Outros Profissionais da Saúde</v>
          </cell>
          <cell r="G573" t="str">
            <v>3222-05</v>
          </cell>
          <cell r="H573" t="str">
            <v>02/2024</v>
          </cell>
          <cell r="I573">
            <v>0</v>
          </cell>
          <cell r="J573">
            <v>279.63279999999997</v>
          </cell>
          <cell r="L573">
            <v>51.59</v>
          </cell>
          <cell r="M573">
            <v>28.24</v>
          </cell>
          <cell r="O573">
            <v>4.1399999999999997</v>
          </cell>
          <cell r="S573">
            <v>84.72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JENNIFER MARIA DE CASTRO</v>
          </cell>
          <cell r="F574" t="str">
            <v>2 - Outros Profissionais da Saúde</v>
          </cell>
          <cell r="G574" t="str">
            <v>2234-05</v>
          </cell>
          <cell r="H574" t="str">
            <v>02/2024</v>
          </cell>
          <cell r="I574">
            <v>0</v>
          </cell>
          <cell r="J574">
            <v>480.30239999999998</v>
          </cell>
          <cell r="M574">
            <v>0</v>
          </cell>
          <cell r="O574">
            <v>2.0699999999999998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JENNIFER MARTINS LIMA DA SILVA</v>
          </cell>
          <cell r="F575" t="str">
            <v>3 - Administrativo</v>
          </cell>
          <cell r="G575" t="str">
            <v>4110-10</v>
          </cell>
          <cell r="H575" t="str">
            <v>02/2024</v>
          </cell>
          <cell r="I575">
            <v>0</v>
          </cell>
          <cell r="J575">
            <v>220.50399999999999</v>
          </cell>
          <cell r="M575">
            <v>0</v>
          </cell>
          <cell r="O575">
            <v>2.0699999999999998</v>
          </cell>
          <cell r="S575">
            <v>0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JEOZADAK NEVES MARQUES</v>
          </cell>
          <cell r="F576" t="str">
            <v>2 - Outros Profissionais da Saúde</v>
          </cell>
          <cell r="G576" t="str">
            <v>2236-05</v>
          </cell>
          <cell r="H576" t="str">
            <v>02/2024</v>
          </cell>
          <cell r="I576">
            <v>0</v>
          </cell>
          <cell r="J576">
            <v>248.50640000000001</v>
          </cell>
          <cell r="L576">
            <v>51.59</v>
          </cell>
          <cell r="M576">
            <v>2.83</v>
          </cell>
          <cell r="O576">
            <v>4.3499999999999996</v>
          </cell>
          <cell r="S576">
            <v>0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JESANE DANTAS ARAUJO BARBOSA</v>
          </cell>
          <cell r="F577" t="str">
            <v>3 - Administrativo</v>
          </cell>
          <cell r="G577" t="str">
            <v>4110-10</v>
          </cell>
          <cell r="H577" t="str">
            <v>02/2024</v>
          </cell>
          <cell r="I577">
            <v>0</v>
          </cell>
          <cell r="J577">
            <v>118.35680000000001</v>
          </cell>
          <cell r="L577">
            <v>51.59</v>
          </cell>
          <cell r="M577">
            <v>28.24</v>
          </cell>
          <cell r="O577">
            <v>2.0699999999999998</v>
          </cell>
          <cell r="S577">
            <v>84.72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JESSE CARLOS DA SILVA</v>
          </cell>
          <cell r="F578" t="str">
            <v>3 - Administrativo</v>
          </cell>
          <cell r="G578" t="str">
            <v>5174-10</v>
          </cell>
          <cell r="H578" t="str">
            <v>02/2024</v>
          </cell>
          <cell r="I578">
            <v>0</v>
          </cell>
          <cell r="J578">
            <v>112.96</v>
          </cell>
          <cell r="M578">
            <v>0</v>
          </cell>
          <cell r="O578">
            <v>2.0699999999999998</v>
          </cell>
          <cell r="S578">
            <v>0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JESSE GOMES DA SILVA</v>
          </cell>
          <cell r="F579" t="str">
            <v>3 - Administrativo</v>
          </cell>
          <cell r="G579" t="str">
            <v>8601-10</v>
          </cell>
          <cell r="H579" t="str">
            <v>02/2024</v>
          </cell>
          <cell r="I579">
            <v>0</v>
          </cell>
          <cell r="J579">
            <v>224.15360000000001</v>
          </cell>
          <cell r="M579">
            <v>0</v>
          </cell>
          <cell r="O579">
            <v>2.0699999999999998</v>
          </cell>
          <cell r="S579">
            <v>0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JESSICA DAYANNE SANTOS BERNARDO</v>
          </cell>
          <cell r="F580" t="str">
            <v>2 - Outros Profissionais da Saúde</v>
          </cell>
          <cell r="G580" t="str">
            <v>2236-05</v>
          </cell>
          <cell r="H580" t="str">
            <v>02/2024</v>
          </cell>
          <cell r="I580">
            <v>0</v>
          </cell>
          <cell r="J580">
            <v>367.57600000000002</v>
          </cell>
          <cell r="L580">
            <v>51.59</v>
          </cell>
          <cell r="M580">
            <v>2.83</v>
          </cell>
          <cell r="O580">
            <v>4.3499999999999996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JESSICA DO ESPIRITO SANTO DAS CHAGAS ALVES</v>
          </cell>
          <cell r="F581" t="str">
            <v>2 - Outros Profissionais da Saúde</v>
          </cell>
          <cell r="G581" t="str">
            <v>3222-05</v>
          </cell>
          <cell r="H581" t="str">
            <v>02/2024</v>
          </cell>
          <cell r="I581">
            <v>0</v>
          </cell>
          <cell r="J581">
            <v>287.27999999999997</v>
          </cell>
          <cell r="M581">
            <v>0</v>
          </cell>
          <cell r="O581">
            <v>2.0699999999999998</v>
          </cell>
          <cell r="S581">
            <v>71.16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JESSICA FALCAO PIMENTEL</v>
          </cell>
          <cell r="F582" t="str">
            <v>2 - Outros Profissionais da Saúde</v>
          </cell>
          <cell r="G582" t="str">
            <v>3222-05</v>
          </cell>
          <cell r="H582" t="str">
            <v>02/2024</v>
          </cell>
          <cell r="I582">
            <v>0</v>
          </cell>
          <cell r="J582">
            <v>294.40320000000003</v>
          </cell>
          <cell r="L582">
            <v>51.59</v>
          </cell>
          <cell r="M582">
            <v>28.24</v>
          </cell>
          <cell r="O582">
            <v>2.0699999999999998</v>
          </cell>
          <cell r="S582">
            <v>84.72</v>
          </cell>
          <cell r="U582">
            <v>69.41</v>
          </cell>
          <cell r="X582" t="str">
            <v>AUXÍLIO CRECHE</v>
          </cell>
        </row>
        <row r="583">
          <cell r="C583" t="str">
            <v>HOSPITAL MIGUEL ARRAES - CG. Nº 023/2022</v>
          </cell>
          <cell r="E583" t="str">
            <v>JESSICA FRANCIELLY DIOGENES COUTINHO</v>
          </cell>
          <cell r="F583" t="str">
            <v>2 - Outros Profissionais da Saúde</v>
          </cell>
          <cell r="G583" t="str">
            <v>2236-05</v>
          </cell>
          <cell r="H583" t="str">
            <v>02/2024</v>
          </cell>
          <cell r="I583">
            <v>0</v>
          </cell>
          <cell r="J583">
            <v>192.23920000000001</v>
          </cell>
          <cell r="L583">
            <v>51.59</v>
          </cell>
          <cell r="M583">
            <v>2.1800000000000002</v>
          </cell>
          <cell r="O583">
            <v>4.3499999999999996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JESSICA MARIA DA SILVA</v>
          </cell>
          <cell r="F584" t="str">
            <v>2 - Outros Profissionais da Saúde</v>
          </cell>
          <cell r="G584" t="str">
            <v>3222-05</v>
          </cell>
          <cell r="H584" t="str">
            <v>02/2024</v>
          </cell>
          <cell r="I584">
            <v>0</v>
          </cell>
          <cell r="J584">
            <v>314.18560000000002</v>
          </cell>
          <cell r="M584">
            <v>0</v>
          </cell>
          <cell r="O584">
            <v>2.0699999999999998</v>
          </cell>
          <cell r="S584">
            <v>0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JEYSSON SUELDO BARROS DOS SANTOS</v>
          </cell>
          <cell r="F585" t="str">
            <v>2 - Outros Profissionais da Saúde</v>
          </cell>
          <cell r="G585" t="str">
            <v>3241-15</v>
          </cell>
          <cell r="H585" t="str">
            <v>02/2024</v>
          </cell>
          <cell r="I585">
            <v>0</v>
          </cell>
          <cell r="J585">
            <v>338.17919999999998</v>
          </cell>
          <cell r="M585">
            <v>0</v>
          </cell>
          <cell r="O585">
            <v>2.0699999999999998</v>
          </cell>
          <cell r="S585">
            <v>72.34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JHONATA CLARCK RODRIGUES DA SILVA</v>
          </cell>
          <cell r="F586" t="str">
            <v>2 - Outros Profissionais da Saúde</v>
          </cell>
          <cell r="G586" t="str">
            <v>2236-05</v>
          </cell>
          <cell r="H586" t="str">
            <v>02/2024</v>
          </cell>
          <cell r="I586">
            <v>0</v>
          </cell>
          <cell r="J586">
            <v>276.25360000000001</v>
          </cell>
          <cell r="L586">
            <v>51.59</v>
          </cell>
          <cell r="M586">
            <v>2.1800000000000002</v>
          </cell>
          <cell r="O586">
            <v>4.3499999999999996</v>
          </cell>
          <cell r="S586">
            <v>0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JHONATAN DIEGO BARBOSA</v>
          </cell>
          <cell r="F587" t="str">
            <v>2 - Outros Profissionais da Saúde</v>
          </cell>
          <cell r="G587" t="str">
            <v>3222-05</v>
          </cell>
          <cell r="H587" t="str">
            <v>02/2024</v>
          </cell>
          <cell r="I587">
            <v>0</v>
          </cell>
          <cell r="J587">
            <v>337.30239999999998</v>
          </cell>
          <cell r="L587">
            <v>51.59</v>
          </cell>
          <cell r="M587">
            <v>28.24</v>
          </cell>
          <cell r="O587">
            <v>2.0699999999999998</v>
          </cell>
          <cell r="S587">
            <v>84.72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JOANA D ARC SANTOS SILVA</v>
          </cell>
          <cell r="F588" t="str">
            <v>2 - Outros Profissionais da Saúde</v>
          </cell>
          <cell r="G588" t="str">
            <v>2235-05</v>
          </cell>
          <cell r="H588" t="str">
            <v>02/2024</v>
          </cell>
          <cell r="I588">
            <v>0</v>
          </cell>
          <cell r="J588">
            <v>504.84</v>
          </cell>
          <cell r="M588">
            <v>0</v>
          </cell>
          <cell r="O588">
            <v>4.3499999999999996</v>
          </cell>
          <cell r="S588">
            <v>0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JOANA LAIS ARRUDA DE LIMA</v>
          </cell>
          <cell r="F589" t="str">
            <v>2 - Outros Profissionais da Saúde</v>
          </cell>
          <cell r="G589" t="str">
            <v>3222-05</v>
          </cell>
          <cell r="H589" t="str">
            <v>02/2024</v>
          </cell>
          <cell r="I589">
            <v>0</v>
          </cell>
          <cell r="J589">
            <v>334.51839999999999</v>
          </cell>
          <cell r="M589">
            <v>0</v>
          </cell>
          <cell r="O589">
            <v>2.0699999999999998</v>
          </cell>
          <cell r="S589">
            <v>80.2</v>
          </cell>
          <cell r="U589">
            <v>64.78</v>
          </cell>
          <cell r="X589" t="str">
            <v>AUXÍLIO CRECHE</v>
          </cell>
        </row>
        <row r="590">
          <cell r="C590" t="str">
            <v>HOSPITAL MIGUEL ARRAES - CG. Nº 023/2022</v>
          </cell>
          <cell r="E590" t="str">
            <v>JOANA VIEIRA CAVALCANTI</v>
          </cell>
          <cell r="F590" t="str">
            <v>1 - Médico</v>
          </cell>
          <cell r="G590" t="str">
            <v>2251-25</v>
          </cell>
          <cell r="H590" t="str">
            <v>02/2024</v>
          </cell>
          <cell r="I590">
            <v>0</v>
          </cell>
          <cell r="J590">
            <v>448.9384</v>
          </cell>
          <cell r="M590">
            <v>0</v>
          </cell>
          <cell r="O590">
            <v>16.59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JOANNY FRANCELINY DE OLIVEIRA SILVA</v>
          </cell>
          <cell r="F591" t="str">
            <v>1 - Médico</v>
          </cell>
          <cell r="G591" t="str">
            <v>2251-25</v>
          </cell>
          <cell r="H591" t="str">
            <v>02/2024</v>
          </cell>
          <cell r="I591">
            <v>0</v>
          </cell>
          <cell r="J591">
            <v>326.88</v>
          </cell>
          <cell r="M591">
            <v>0</v>
          </cell>
          <cell r="O591">
            <v>16.59</v>
          </cell>
          <cell r="S591">
            <v>0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JOAO BATISTA TORQUATO DE SOUZA</v>
          </cell>
          <cell r="F592" t="str">
            <v>2 - Outros Profissionais da Saúde</v>
          </cell>
          <cell r="G592" t="str">
            <v>5151-10</v>
          </cell>
          <cell r="H592" t="str">
            <v>02/2024</v>
          </cell>
          <cell r="I592">
            <v>0</v>
          </cell>
          <cell r="J592">
            <v>135.55199999999999</v>
          </cell>
          <cell r="M592">
            <v>0</v>
          </cell>
          <cell r="O592">
            <v>2.0699999999999998</v>
          </cell>
          <cell r="S592">
            <v>84.72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JOAO PAULO RIBEIRO NETO</v>
          </cell>
          <cell r="F593" t="str">
            <v>1 - Médico</v>
          </cell>
          <cell r="G593" t="str">
            <v>2252-25</v>
          </cell>
          <cell r="H593" t="str">
            <v>02/2024</v>
          </cell>
          <cell r="I593">
            <v>0</v>
          </cell>
          <cell r="J593">
            <v>1095.5663999999999</v>
          </cell>
          <cell r="M593">
            <v>0</v>
          </cell>
          <cell r="O593">
            <v>16.59</v>
          </cell>
          <cell r="S593">
            <v>0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JOAO VICTOR PARANHOS FRAGOSO</v>
          </cell>
          <cell r="F594" t="str">
            <v>3 - Administrativo</v>
          </cell>
          <cell r="G594" t="str">
            <v>4110-10</v>
          </cell>
          <cell r="H594" t="str">
            <v>02/2024</v>
          </cell>
          <cell r="I594">
            <v>0</v>
          </cell>
          <cell r="J594">
            <v>14.075200000000001</v>
          </cell>
          <cell r="M594">
            <v>0</v>
          </cell>
          <cell r="O594">
            <v>2.0699999999999998</v>
          </cell>
          <cell r="S594">
            <v>42.36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JOAO VITOR MANGUEIRA LIMA</v>
          </cell>
          <cell r="F595" t="str">
            <v>1 - Médico</v>
          </cell>
          <cell r="G595" t="str">
            <v>2251-25</v>
          </cell>
          <cell r="H595" t="str">
            <v>02/2024</v>
          </cell>
          <cell r="I595">
            <v>0</v>
          </cell>
          <cell r="J595">
            <v>375.85759999999999</v>
          </cell>
          <cell r="M595">
            <v>0</v>
          </cell>
          <cell r="O595">
            <v>16.59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JOAS FERREIRA DE SOUSA</v>
          </cell>
          <cell r="F596" t="str">
            <v>2 - Outros Profissionais da Saúde</v>
          </cell>
          <cell r="G596" t="str">
            <v>5151-10</v>
          </cell>
          <cell r="H596" t="str">
            <v>02/2024</v>
          </cell>
          <cell r="I596">
            <v>0</v>
          </cell>
          <cell r="J596">
            <v>144.22239999999999</v>
          </cell>
          <cell r="L596">
            <v>51.59</v>
          </cell>
          <cell r="M596">
            <v>28.24</v>
          </cell>
          <cell r="O596">
            <v>2.0699999999999998</v>
          </cell>
          <cell r="S596">
            <v>84.72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JOELI SOUZA LIMA</v>
          </cell>
          <cell r="F597" t="str">
            <v>2 - Outros Profissionais da Saúde</v>
          </cell>
          <cell r="G597" t="str">
            <v>2235-05</v>
          </cell>
          <cell r="H597" t="str">
            <v>02/2024</v>
          </cell>
          <cell r="I597">
            <v>0</v>
          </cell>
          <cell r="J597">
            <v>2.8048000000000002</v>
          </cell>
          <cell r="M597">
            <v>0</v>
          </cell>
          <cell r="O597">
            <v>4.3499999999999996</v>
          </cell>
          <cell r="S597">
            <v>0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JOELMA MARIA MACIEL CABRAL BARBOSA</v>
          </cell>
          <cell r="F598" t="str">
            <v>2 - Outros Profissionais da Saúde</v>
          </cell>
          <cell r="G598" t="str">
            <v>3222-05</v>
          </cell>
          <cell r="H598" t="str">
            <v>02/2024</v>
          </cell>
          <cell r="I598">
            <v>0</v>
          </cell>
          <cell r="J598">
            <v>0</v>
          </cell>
          <cell r="M598">
            <v>0</v>
          </cell>
          <cell r="O598">
            <v>2.0699999999999998</v>
          </cell>
          <cell r="S598">
            <v>0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JOELMA PAULINO DOS SANTOS CARDOZO</v>
          </cell>
          <cell r="F599" t="str">
            <v>2 - Outros Profissionais da Saúde</v>
          </cell>
          <cell r="G599" t="str">
            <v>3222-05</v>
          </cell>
          <cell r="H599" t="str">
            <v>02/2024</v>
          </cell>
          <cell r="I599">
            <v>0</v>
          </cell>
          <cell r="J599">
            <v>347.62079999999997</v>
          </cell>
          <cell r="M599">
            <v>0</v>
          </cell>
          <cell r="O599">
            <v>2.0699999999999998</v>
          </cell>
          <cell r="S599">
            <v>0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JOELSON REGIS PEREIRA DA SILVA</v>
          </cell>
          <cell r="F600" t="str">
            <v>3 - Administrativo</v>
          </cell>
          <cell r="G600" t="str">
            <v>5132-20</v>
          </cell>
          <cell r="H600" t="str">
            <v>02/2024</v>
          </cell>
          <cell r="I600">
            <v>0</v>
          </cell>
          <cell r="J600">
            <v>138.91040000000001</v>
          </cell>
          <cell r="M600">
            <v>0</v>
          </cell>
          <cell r="O600">
            <v>2.0699999999999998</v>
          </cell>
          <cell r="S600">
            <v>74.13</v>
          </cell>
          <cell r="U600">
            <v>161.9</v>
          </cell>
          <cell r="X600" t="str">
            <v>AUXÍLIO CRECHE</v>
          </cell>
        </row>
        <row r="601">
          <cell r="C601" t="str">
            <v>HOSPITAL MIGUEL ARRAES - CG. Nº 023/2022</v>
          </cell>
          <cell r="E601" t="str">
            <v>JONAS TRAJANO DE ARAUJO</v>
          </cell>
          <cell r="F601" t="str">
            <v>2 - Outros Profissionais da Saúde</v>
          </cell>
          <cell r="G601" t="str">
            <v>3241-15</v>
          </cell>
          <cell r="H601" t="str">
            <v>02/2024</v>
          </cell>
          <cell r="I601">
            <v>0</v>
          </cell>
          <cell r="J601">
            <v>287.65600000000001</v>
          </cell>
          <cell r="L601">
            <v>51.59</v>
          </cell>
          <cell r="M601">
            <v>21.69</v>
          </cell>
          <cell r="O601">
            <v>2.0699999999999998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JORGE LUIS VITORINO</v>
          </cell>
          <cell r="F602" t="str">
            <v>2 - Outros Profissionais da Saúde</v>
          </cell>
          <cell r="G602" t="str">
            <v>2236-05</v>
          </cell>
          <cell r="H602" t="str">
            <v>02/2024</v>
          </cell>
          <cell r="I602">
            <v>0</v>
          </cell>
          <cell r="J602">
            <v>244.0264</v>
          </cell>
          <cell r="L602">
            <v>51.59</v>
          </cell>
          <cell r="M602">
            <v>2.83</v>
          </cell>
          <cell r="O602">
            <v>4.3499999999999996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JORGE LUIZ BATISTA COSTA</v>
          </cell>
          <cell r="F603" t="str">
            <v>2 - Outros Profissionais da Saúde</v>
          </cell>
          <cell r="G603" t="str">
            <v>5211-30</v>
          </cell>
          <cell r="H603" t="str">
            <v>02/2024</v>
          </cell>
          <cell r="I603">
            <v>0</v>
          </cell>
          <cell r="J603">
            <v>112.96</v>
          </cell>
          <cell r="L603">
            <v>51.59</v>
          </cell>
          <cell r="M603">
            <v>28.24</v>
          </cell>
          <cell r="O603">
            <v>4.1399999999999997</v>
          </cell>
          <cell r="S603">
            <v>0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JORGE RODRIGO MORAIS DE LIMA</v>
          </cell>
          <cell r="F604" t="str">
            <v>2 - Outros Profissionais da Saúde</v>
          </cell>
          <cell r="G604" t="str">
            <v>2234-05</v>
          </cell>
          <cell r="H604" t="str">
            <v>02/2024</v>
          </cell>
          <cell r="I604">
            <v>0</v>
          </cell>
          <cell r="J604">
            <v>475.47680000000003</v>
          </cell>
          <cell r="M604">
            <v>0</v>
          </cell>
          <cell r="O604">
            <v>2.0699999999999998</v>
          </cell>
          <cell r="S604">
            <v>0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JOSAFA XAVIER ARAUJO</v>
          </cell>
          <cell r="F605" t="str">
            <v>3 - Administrativo</v>
          </cell>
          <cell r="G605" t="str">
            <v>4110-10</v>
          </cell>
          <cell r="H605" t="str">
            <v>02/2024</v>
          </cell>
          <cell r="I605">
            <v>0</v>
          </cell>
          <cell r="J605">
            <v>150.61199999999999</v>
          </cell>
          <cell r="M605">
            <v>0</v>
          </cell>
          <cell r="O605">
            <v>2.0699999999999998</v>
          </cell>
          <cell r="S605">
            <v>0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JOSE ALBENES DOS SANTOS</v>
          </cell>
          <cell r="F606" t="str">
            <v>3 - Administrativo</v>
          </cell>
          <cell r="G606" t="str">
            <v>5142-25</v>
          </cell>
          <cell r="H606" t="str">
            <v>02/2024</v>
          </cell>
          <cell r="I606">
            <v>0</v>
          </cell>
          <cell r="J606">
            <v>164.05119999999999</v>
          </cell>
          <cell r="M606">
            <v>0</v>
          </cell>
          <cell r="O606">
            <v>2.0699999999999998</v>
          </cell>
          <cell r="S606">
            <v>80.77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JOSE ALMIR JAPIA DE LIMA</v>
          </cell>
          <cell r="F607" t="str">
            <v>3 - Administrativo</v>
          </cell>
          <cell r="G607" t="str">
            <v>5171-10</v>
          </cell>
          <cell r="H607" t="str">
            <v>02/2024</v>
          </cell>
          <cell r="I607">
            <v>0</v>
          </cell>
          <cell r="J607">
            <v>218.5592</v>
          </cell>
          <cell r="L607">
            <v>51.59</v>
          </cell>
          <cell r="M607">
            <v>30</v>
          </cell>
          <cell r="O607">
            <v>2.0699999999999998</v>
          </cell>
          <cell r="S607">
            <v>125.93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JOSE ANDRADE DA SILVA</v>
          </cell>
          <cell r="F608" t="str">
            <v>3 - Administrativo</v>
          </cell>
          <cell r="G608" t="str">
            <v>5163-45</v>
          </cell>
          <cell r="H608" t="str">
            <v>02/2024</v>
          </cell>
          <cell r="I608">
            <v>0</v>
          </cell>
          <cell r="J608">
            <v>187.316</v>
          </cell>
          <cell r="L608">
            <v>51.59</v>
          </cell>
          <cell r="M608">
            <v>28.24</v>
          </cell>
          <cell r="O608">
            <v>2.0699999999999998</v>
          </cell>
          <cell r="S608">
            <v>84.72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JOSE CARLOS EGIPEDES DE FRANCA</v>
          </cell>
          <cell r="F609" t="str">
            <v>2 - Outros Profissionais da Saúde</v>
          </cell>
          <cell r="G609" t="str">
            <v>3222-05</v>
          </cell>
          <cell r="H609" t="str">
            <v>02/2024</v>
          </cell>
          <cell r="I609">
            <v>0</v>
          </cell>
          <cell r="J609">
            <v>311.30959999999999</v>
          </cell>
          <cell r="L609">
            <v>51.59</v>
          </cell>
          <cell r="M609">
            <v>28.24</v>
          </cell>
          <cell r="O609">
            <v>2.0699999999999998</v>
          </cell>
          <cell r="S609">
            <v>0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JOSE CEZAR DA SILVA</v>
          </cell>
          <cell r="F610" t="str">
            <v>3 - Administrativo</v>
          </cell>
          <cell r="G610" t="str">
            <v>5142-25</v>
          </cell>
          <cell r="H610" t="str">
            <v>02/2024</v>
          </cell>
          <cell r="I610">
            <v>0</v>
          </cell>
          <cell r="J610">
            <v>164.1</v>
          </cell>
          <cell r="M610">
            <v>0</v>
          </cell>
          <cell r="O610">
            <v>2.0699999999999998</v>
          </cell>
          <cell r="S610">
            <v>0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JOSE FABIO DA PAIXAO</v>
          </cell>
          <cell r="F611" t="str">
            <v>2 - Outros Profissionais da Saúde</v>
          </cell>
          <cell r="G611" t="str">
            <v>3222-05</v>
          </cell>
          <cell r="H611" t="str">
            <v>02/2024</v>
          </cell>
          <cell r="I611">
            <v>0</v>
          </cell>
          <cell r="J611">
            <v>298.31760000000003</v>
          </cell>
          <cell r="L611">
            <v>51.59</v>
          </cell>
          <cell r="M611">
            <v>28.24</v>
          </cell>
          <cell r="O611">
            <v>2.0699999999999998</v>
          </cell>
          <cell r="S611">
            <v>71.16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JOSE MANOEL DA SILVA</v>
          </cell>
          <cell r="F612" t="str">
            <v>2 - Outros Profissionais da Saúde</v>
          </cell>
          <cell r="G612" t="str">
            <v>5151-10</v>
          </cell>
          <cell r="H612" t="str">
            <v>02/2024</v>
          </cell>
          <cell r="I612">
            <v>0</v>
          </cell>
          <cell r="J612">
            <v>139.96559999999999</v>
          </cell>
          <cell r="L612">
            <v>51.59</v>
          </cell>
          <cell r="M612">
            <v>28.24</v>
          </cell>
          <cell r="O612">
            <v>2.0699999999999998</v>
          </cell>
          <cell r="S612">
            <v>84.72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JOSEANE DE OLIVEIRA DA SILVA</v>
          </cell>
          <cell r="F613" t="str">
            <v>2 - Outros Profissionais da Saúde</v>
          </cell>
          <cell r="G613" t="str">
            <v>3222-05</v>
          </cell>
          <cell r="H613" t="str">
            <v>02/2024</v>
          </cell>
          <cell r="I613">
            <v>0</v>
          </cell>
          <cell r="J613">
            <v>292.82560000000001</v>
          </cell>
          <cell r="M613">
            <v>0</v>
          </cell>
          <cell r="O613">
            <v>2.0699999999999998</v>
          </cell>
          <cell r="S613">
            <v>0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 xml:space="preserve">JOSEANE MARIA DA SILVA </v>
          </cell>
          <cell r="F614" t="str">
            <v>2 - Outros Profissionais da Saúde</v>
          </cell>
          <cell r="G614" t="str">
            <v>5211-30</v>
          </cell>
          <cell r="H614" t="str">
            <v>02/2024</v>
          </cell>
          <cell r="I614">
            <v>0</v>
          </cell>
          <cell r="J614">
            <v>118.608</v>
          </cell>
          <cell r="L614">
            <v>51.59</v>
          </cell>
          <cell r="M614">
            <v>28.24</v>
          </cell>
          <cell r="O614">
            <v>2.0699999999999998</v>
          </cell>
          <cell r="S614">
            <v>0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JOSEFA PINHEIRO ALVES</v>
          </cell>
          <cell r="F615" t="str">
            <v>2 - Outros Profissionais da Saúde</v>
          </cell>
          <cell r="G615" t="str">
            <v>2235-05</v>
          </cell>
          <cell r="H615" t="str">
            <v>02/2024</v>
          </cell>
          <cell r="I615">
            <v>0</v>
          </cell>
          <cell r="J615">
            <v>457.72080000000011</v>
          </cell>
          <cell r="L615">
            <v>51.59</v>
          </cell>
          <cell r="M615">
            <v>3.59</v>
          </cell>
          <cell r="O615">
            <v>4.3499999999999996</v>
          </cell>
          <cell r="S615">
            <v>0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JOSELANE LOPES DE OLIVEIRA</v>
          </cell>
          <cell r="F616" t="str">
            <v>3 - Administrativo</v>
          </cell>
          <cell r="G616" t="str">
            <v>5134-30</v>
          </cell>
          <cell r="H616" t="str">
            <v>02/2024</v>
          </cell>
          <cell r="I616">
            <v>0</v>
          </cell>
          <cell r="J616">
            <v>134.7304</v>
          </cell>
          <cell r="M616">
            <v>0</v>
          </cell>
          <cell r="O616">
            <v>2.0699999999999998</v>
          </cell>
          <cell r="S616">
            <v>84.72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JOSELAYNE MARTILIANO MARTINS</v>
          </cell>
          <cell r="F617" t="str">
            <v>2 - Outros Profissionais da Saúde</v>
          </cell>
          <cell r="G617" t="str">
            <v>3222-05</v>
          </cell>
          <cell r="H617" t="str">
            <v>02/2024</v>
          </cell>
          <cell r="I617">
            <v>0</v>
          </cell>
          <cell r="J617">
            <v>279.988</v>
          </cell>
          <cell r="M617">
            <v>0</v>
          </cell>
          <cell r="O617">
            <v>2.0699999999999998</v>
          </cell>
          <cell r="S617">
            <v>80.48</v>
          </cell>
          <cell r="U617">
            <v>64.78</v>
          </cell>
          <cell r="X617" t="str">
            <v>AUXÍLIO CRECHE</v>
          </cell>
        </row>
        <row r="618">
          <cell r="C618" t="str">
            <v>HOSPITAL MIGUEL ARRAES - CG. Nº 023/2022</v>
          </cell>
          <cell r="E618" t="str">
            <v>JOSIANE DE SOUSA VIANA</v>
          </cell>
          <cell r="F618" t="str">
            <v>2 - Outros Profissionais da Saúde</v>
          </cell>
          <cell r="G618" t="str">
            <v>3222-05</v>
          </cell>
          <cell r="H618" t="str">
            <v>02/2024</v>
          </cell>
          <cell r="I618">
            <v>0</v>
          </cell>
          <cell r="J618">
            <v>290.21440000000001</v>
          </cell>
          <cell r="L618">
            <v>51.59</v>
          </cell>
          <cell r="M618">
            <v>28.24</v>
          </cell>
          <cell r="O618">
            <v>2.0699999999999998</v>
          </cell>
          <cell r="S618">
            <v>84.72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JOSIANE MARIA DO BOM PARTO OLIVEIRA DE MIRANDA</v>
          </cell>
          <cell r="F619" t="str">
            <v>3 - Administrativo</v>
          </cell>
          <cell r="G619" t="str">
            <v>4110-10</v>
          </cell>
          <cell r="H619" t="str">
            <v>02/2024</v>
          </cell>
          <cell r="I619">
            <v>0</v>
          </cell>
          <cell r="J619">
            <v>175.6832</v>
          </cell>
          <cell r="M619">
            <v>0</v>
          </cell>
          <cell r="O619">
            <v>2.0699999999999998</v>
          </cell>
          <cell r="S619">
            <v>85.79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JOSIAS JOSE RUFINO</v>
          </cell>
          <cell r="F620" t="str">
            <v>2 - Outros Profissionais da Saúde</v>
          </cell>
          <cell r="G620" t="str">
            <v>5151-10</v>
          </cell>
          <cell r="H620" t="str">
            <v>02/2024</v>
          </cell>
          <cell r="I620">
            <v>0</v>
          </cell>
          <cell r="J620">
            <v>152.97839999999999</v>
          </cell>
          <cell r="L620">
            <v>51.59</v>
          </cell>
          <cell r="M620">
            <v>28.24</v>
          </cell>
          <cell r="O620">
            <v>2.0699999999999998</v>
          </cell>
          <cell r="S620">
            <v>0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JOSILEIDE ALVES FERREIRA DA SILVA</v>
          </cell>
          <cell r="F621" t="str">
            <v>2 - Outros Profissionais da Saúde</v>
          </cell>
          <cell r="G621" t="str">
            <v>3222-05</v>
          </cell>
          <cell r="H621" t="str">
            <v>02/2024</v>
          </cell>
          <cell r="I621">
            <v>0</v>
          </cell>
          <cell r="J621">
            <v>302.51119999999997</v>
          </cell>
          <cell r="M621">
            <v>0</v>
          </cell>
          <cell r="O621">
            <v>2.0699999999999998</v>
          </cell>
          <cell r="S621">
            <v>84.72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JOSILEIDE PEREIRA DA SILVA COSTA</v>
          </cell>
          <cell r="F622" t="str">
            <v>2 - Outros Profissionais da Saúde</v>
          </cell>
          <cell r="G622" t="str">
            <v>2235-05</v>
          </cell>
          <cell r="H622" t="str">
            <v>02/2024</v>
          </cell>
          <cell r="I622">
            <v>0</v>
          </cell>
          <cell r="J622">
            <v>377.57279999999997</v>
          </cell>
          <cell r="L622">
            <v>51.59</v>
          </cell>
          <cell r="M622">
            <v>3.59</v>
          </cell>
          <cell r="O622">
            <v>4.3499999999999996</v>
          </cell>
          <cell r="S622">
            <v>0</v>
          </cell>
          <cell r="U622">
            <v>232.5</v>
          </cell>
          <cell r="X622" t="str">
            <v>AUXÍLIO CRECHE</v>
          </cell>
        </row>
        <row r="623">
          <cell r="C623" t="str">
            <v>HOSPITAL MIGUEL ARRAES - CG. Nº 023/2022</v>
          </cell>
          <cell r="E623" t="str">
            <v>JOSILENE MOURA DA SILVA</v>
          </cell>
          <cell r="F623" t="str">
            <v>2 - Outros Profissionais da Saúde</v>
          </cell>
          <cell r="G623" t="str">
            <v>3222-05</v>
          </cell>
          <cell r="H623" t="str">
            <v>02/2024</v>
          </cell>
          <cell r="I623">
            <v>0</v>
          </cell>
          <cell r="J623">
            <v>370.55360000000002</v>
          </cell>
          <cell r="M623">
            <v>0</v>
          </cell>
          <cell r="O623">
            <v>2.0699999999999998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JOSIVAN PEREIRA DO NASCIMENTO</v>
          </cell>
          <cell r="F624" t="str">
            <v>3 - Administrativo</v>
          </cell>
          <cell r="G624" t="str">
            <v>5174-10</v>
          </cell>
          <cell r="H624" t="str">
            <v>02/2024</v>
          </cell>
          <cell r="I624">
            <v>0</v>
          </cell>
          <cell r="J624">
            <v>191.3888</v>
          </cell>
          <cell r="M624">
            <v>0</v>
          </cell>
          <cell r="O624">
            <v>2.0699999999999998</v>
          </cell>
          <cell r="S624">
            <v>84.72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JOYCE FERREIRA GOMES DE OLIVEIRA</v>
          </cell>
          <cell r="F625" t="str">
            <v>1 - Médico</v>
          </cell>
          <cell r="G625" t="str">
            <v>2251-25</v>
          </cell>
          <cell r="H625" t="str">
            <v>02/2024</v>
          </cell>
          <cell r="I625">
            <v>0</v>
          </cell>
          <cell r="J625">
            <v>409.2552</v>
          </cell>
          <cell r="M625">
            <v>0</v>
          </cell>
          <cell r="O625">
            <v>16.59</v>
          </cell>
          <cell r="S625">
            <v>0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JOZIMO ALVES FEITOSA NETO</v>
          </cell>
          <cell r="F626" t="str">
            <v>1 - Médico</v>
          </cell>
          <cell r="G626" t="str">
            <v>2251-25</v>
          </cell>
          <cell r="H626" t="str">
            <v>02/2024</v>
          </cell>
          <cell r="I626">
            <v>0</v>
          </cell>
          <cell r="J626">
            <v>341.08479999999997</v>
          </cell>
          <cell r="M626">
            <v>0</v>
          </cell>
          <cell r="O626">
            <v>16.59</v>
          </cell>
          <cell r="S626">
            <v>0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JOZIVANIA DO CARMO DO NASCIMENTO SILVA</v>
          </cell>
          <cell r="F627" t="str">
            <v>2 - Outros Profissionais da Saúde</v>
          </cell>
          <cell r="G627" t="str">
            <v>3222-05</v>
          </cell>
          <cell r="H627" t="str">
            <v>02/2024</v>
          </cell>
          <cell r="I627">
            <v>0</v>
          </cell>
          <cell r="J627">
            <v>277.59679999999997</v>
          </cell>
          <cell r="L627">
            <v>51.59</v>
          </cell>
          <cell r="M627">
            <v>28.24</v>
          </cell>
          <cell r="O627">
            <v>2.0699999999999998</v>
          </cell>
          <cell r="S627">
            <v>77.38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JULIA CONCEICAO BEZERRA DOS SANTOS</v>
          </cell>
          <cell r="F628" t="str">
            <v>2 - Outros Profissionais da Saúde</v>
          </cell>
          <cell r="G628" t="str">
            <v>5211-30</v>
          </cell>
          <cell r="H628" t="str">
            <v>02/2024</v>
          </cell>
          <cell r="I628">
            <v>0</v>
          </cell>
          <cell r="J628">
            <v>125.908</v>
          </cell>
          <cell r="L628">
            <v>51.59</v>
          </cell>
          <cell r="M628">
            <v>28.24</v>
          </cell>
          <cell r="O628">
            <v>2.0699999999999998</v>
          </cell>
          <cell r="S628">
            <v>84.72</v>
          </cell>
          <cell r="U628">
            <v>80.95</v>
          </cell>
          <cell r="X628" t="str">
            <v>AUXÍLIO CRECHE</v>
          </cell>
        </row>
        <row r="629">
          <cell r="C629" t="str">
            <v>HOSPITAL MIGUEL ARRAES - CG. Nº 023/2022</v>
          </cell>
          <cell r="E629" t="str">
            <v>JULIA LINS GEMIR</v>
          </cell>
          <cell r="F629" t="str">
            <v>1 - Médico</v>
          </cell>
          <cell r="G629" t="str">
            <v>2251-25</v>
          </cell>
          <cell r="H629" t="str">
            <v>02/2024</v>
          </cell>
          <cell r="I629">
            <v>0</v>
          </cell>
          <cell r="J629">
            <v>357.27679999999998</v>
          </cell>
          <cell r="M629">
            <v>0</v>
          </cell>
          <cell r="O629">
            <v>16.59</v>
          </cell>
          <cell r="S629">
            <v>0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JULIA MARIA DE OLIVEIRA PASTOR</v>
          </cell>
          <cell r="F630" t="str">
            <v>2 - Outros Profissionais da Saúde</v>
          </cell>
          <cell r="G630" t="str">
            <v>3242-05</v>
          </cell>
          <cell r="H630" t="str">
            <v>02/2024</v>
          </cell>
          <cell r="I630">
            <v>0</v>
          </cell>
          <cell r="J630">
            <v>151.48079999999999</v>
          </cell>
          <cell r="M630">
            <v>0</v>
          </cell>
          <cell r="O630">
            <v>2.0699999999999998</v>
          </cell>
          <cell r="S630">
            <v>97.35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JULIA MARIA SOBREIRA MACHADO SALES</v>
          </cell>
          <cell r="F631" t="str">
            <v>2 - Outros Profissionais da Saúde</v>
          </cell>
          <cell r="G631" t="str">
            <v>2235-05</v>
          </cell>
          <cell r="H631" t="str">
            <v>02/2024</v>
          </cell>
          <cell r="I631">
            <v>0</v>
          </cell>
          <cell r="J631">
            <v>545.31360000000006</v>
          </cell>
          <cell r="L631">
            <v>51.59</v>
          </cell>
          <cell r="M631">
            <v>3.33</v>
          </cell>
          <cell r="O631">
            <v>4.3499999999999996</v>
          </cell>
          <cell r="S631">
            <v>0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JULIANA ALVES MEIRELES</v>
          </cell>
          <cell r="F632" t="str">
            <v>2 - Outros Profissionais da Saúde</v>
          </cell>
          <cell r="G632" t="str">
            <v>2236-05</v>
          </cell>
          <cell r="H632" t="str">
            <v>02/2024</v>
          </cell>
          <cell r="I632">
            <v>0</v>
          </cell>
          <cell r="J632">
            <v>374.48800000000011</v>
          </cell>
          <cell r="M632">
            <v>0</v>
          </cell>
          <cell r="O632">
            <v>4.3499999999999996</v>
          </cell>
          <cell r="S632">
            <v>0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JULIANA DOS SANTOS NASCIMENTO AYMAR</v>
          </cell>
          <cell r="F633" t="str">
            <v>2 - Outros Profissionais da Saúde</v>
          </cell>
          <cell r="G633" t="str">
            <v>2516-05</v>
          </cell>
          <cell r="H633" t="str">
            <v>02/2024</v>
          </cell>
          <cell r="I633">
            <v>0</v>
          </cell>
          <cell r="J633">
            <v>277.49919999999997</v>
          </cell>
          <cell r="M633">
            <v>0</v>
          </cell>
          <cell r="O633">
            <v>2.0699999999999998</v>
          </cell>
          <cell r="S633">
            <v>0</v>
          </cell>
          <cell r="U633">
            <v>80.95</v>
          </cell>
          <cell r="X633" t="str">
            <v>AUXÍLIO CRECHE</v>
          </cell>
        </row>
        <row r="634">
          <cell r="C634" t="str">
            <v>HOSPITAL MIGUEL ARRAES - CG. Nº 023/2022</v>
          </cell>
          <cell r="E634" t="str">
            <v>JULIANA GUEDES DOS SANTOS MELO</v>
          </cell>
          <cell r="F634" t="str">
            <v>2 - Outros Profissionais da Saúde</v>
          </cell>
          <cell r="G634" t="str">
            <v>3222-05</v>
          </cell>
          <cell r="H634" t="str">
            <v>02/2024</v>
          </cell>
          <cell r="I634">
            <v>0</v>
          </cell>
          <cell r="J634">
            <v>305.25040000000001</v>
          </cell>
          <cell r="M634">
            <v>0</v>
          </cell>
          <cell r="O634">
            <v>2.0699999999999998</v>
          </cell>
          <cell r="S634">
            <v>0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JULIANA MARIA BATISTA DO AMARAL SILVA</v>
          </cell>
          <cell r="F635" t="str">
            <v>2 - Outros Profissionais da Saúde</v>
          </cell>
          <cell r="G635" t="str">
            <v>2235-05</v>
          </cell>
          <cell r="H635" t="str">
            <v>02/2024</v>
          </cell>
          <cell r="I635">
            <v>0</v>
          </cell>
          <cell r="J635">
            <v>406.66640000000001</v>
          </cell>
          <cell r="M635">
            <v>0</v>
          </cell>
          <cell r="O635">
            <v>4.3499999999999996</v>
          </cell>
          <cell r="S635">
            <v>0</v>
          </cell>
          <cell r="U635">
            <v>120.26</v>
          </cell>
          <cell r="X635" t="str">
            <v>AUXÍLIO CRECHE</v>
          </cell>
        </row>
        <row r="636">
          <cell r="C636" t="str">
            <v>HOSPITAL MIGUEL ARRAES - CG. Nº 023/2022</v>
          </cell>
          <cell r="E636" t="str">
            <v>JULIANA MELO DE JESUS LOPES</v>
          </cell>
          <cell r="F636" t="str">
            <v>3 - Administrativo</v>
          </cell>
          <cell r="G636" t="str">
            <v>4110-10</v>
          </cell>
          <cell r="H636" t="str">
            <v>02/2024</v>
          </cell>
          <cell r="I636">
            <v>0</v>
          </cell>
          <cell r="J636">
            <v>165.232</v>
          </cell>
          <cell r="L636">
            <v>51.59</v>
          </cell>
          <cell r="M636">
            <v>30</v>
          </cell>
          <cell r="O636">
            <v>2.0699999999999998</v>
          </cell>
          <cell r="S636">
            <v>99.76</v>
          </cell>
          <cell r="U636">
            <v>70.16</v>
          </cell>
          <cell r="X636" t="str">
            <v>AUXÍLIO CRECHE</v>
          </cell>
        </row>
        <row r="637">
          <cell r="C637" t="str">
            <v>HOSPITAL MIGUEL ARRAES - CG. Nº 023/2022</v>
          </cell>
          <cell r="E637" t="str">
            <v>JULIANA PASCARETTA ROCHA</v>
          </cell>
          <cell r="F637" t="str">
            <v>1 - Médico</v>
          </cell>
          <cell r="G637" t="str">
            <v>2251-25</v>
          </cell>
          <cell r="H637" t="str">
            <v>02/2024</v>
          </cell>
          <cell r="I637">
            <v>0</v>
          </cell>
          <cell r="J637">
            <v>347.65120000000002</v>
          </cell>
          <cell r="M637">
            <v>0</v>
          </cell>
          <cell r="O637">
            <v>16.59</v>
          </cell>
          <cell r="S637">
            <v>0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JULIANA PEREIRA PINTO</v>
          </cell>
          <cell r="F638" t="str">
            <v>3 - Administrativo</v>
          </cell>
          <cell r="G638" t="str">
            <v>4110-10</v>
          </cell>
          <cell r="H638" t="str">
            <v>02/2024</v>
          </cell>
          <cell r="I638">
            <v>0</v>
          </cell>
          <cell r="J638">
            <v>185.11600000000001</v>
          </cell>
          <cell r="L638">
            <v>51.59</v>
          </cell>
          <cell r="M638">
            <v>28.24</v>
          </cell>
          <cell r="O638">
            <v>2.0699999999999998</v>
          </cell>
          <cell r="S638">
            <v>0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JULIO CESAR DA COSTA</v>
          </cell>
          <cell r="F639" t="str">
            <v>3 - Administrativo</v>
          </cell>
          <cell r="G639" t="str">
            <v>5174-10</v>
          </cell>
          <cell r="H639" t="str">
            <v>02/2024</v>
          </cell>
          <cell r="I639">
            <v>0</v>
          </cell>
          <cell r="J639">
            <v>113.6784</v>
          </cell>
          <cell r="M639">
            <v>0</v>
          </cell>
          <cell r="O639">
            <v>2.0699999999999998</v>
          </cell>
          <cell r="S639">
            <v>0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JULIO CESAR MOURA TAVARES DE LIMA</v>
          </cell>
          <cell r="F640" t="str">
            <v>1 - Médico</v>
          </cell>
          <cell r="G640" t="str">
            <v>2251-25</v>
          </cell>
          <cell r="H640" t="str">
            <v>02/2024</v>
          </cell>
          <cell r="I640">
            <v>0</v>
          </cell>
          <cell r="J640">
            <v>273.83839999999998</v>
          </cell>
          <cell r="M640">
            <v>0</v>
          </cell>
          <cell r="O640">
            <v>16.59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JUSSARA SILVA DE MEDEIROS</v>
          </cell>
          <cell r="F641" t="str">
            <v>2 - Outros Profissionais da Saúde</v>
          </cell>
          <cell r="G641" t="str">
            <v>3222-05</v>
          </cell>
          <cell r="H641" t="str">
            <v>02/2024</v>
          </cell>
          <cell r="I641">
            <v>0</v>
          </cell>
          <cell r="J641">
            <v>293.75839999999999</v>
          </cell>
          <cell r="L641">
            <v>51.59</v>
          </cell>
          <cell r="M641">
            <v>28.24</v>
          </cell>
          <cell r="O641">
            <v>2.0699999999999998</v>
          </cell>
          <cell r="S641">
            <v>0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KAMILA RAQUEL DA SILVA CARNAUBA</v>
          </cell>
          <cell r="F642" t="str">
            <v>2 - Outros Profissionais da Saúde</v>
          </cell>
          <cell r="G642" t="str">
            <v>2235-05</v>
          </cell>
          <cell r="H642" t="str">
            <v>02/2024</v>
          </cell>
          <cell r="I642">
            <v>0</v>
          </cell>
          <cell r="J642">
            <v>492.80560000000003</v>
          </cell>
          <cell r="L642">
            <v>51.59</v>
          </cell>
          <cell r="M642">
            <v>3.59</v>
          </cell>
          <cell r="O642">
            <v>4.3499999999999996</v>
          </cell>
          <cell r="S642">
            <v>0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KAMILA SAMAYRA LINO DE FREITAS</v>
          </cell>
          <cell r="F643" t="str">
            <v>2 - Outros Profissionais da Saúde</v>
          </cell>
          <cell r="G643" t="str">
            <v>2235-05</v>
          </cell>
          <cell r="H643" t="str">
            <v>02/2024</v>
          </cell>
          <cell r="I643">
            <v>0</v>
          </cell>
          <cell r="J643">
            <v>446.69040000000001</v>
          </cell>
          <cell r="M643">
            <v>0</v>
          </cell>
          <cell r="O643">
            <v>4.3499999999999996</v>
          </cell>
          <cell r="S643">
            <v>0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KARINA EVENY TAVARES DA SILVA</v>
          </cell>
          <cell r="F644" t="str">
            <v>2 - Outros Profissionais da Saúde</v>
          </cell>
          <cell r="G644" t="str">
            <v>5152-05</v>
          </cell>
          <cell r="H644" t="str">
            <v>02/2024</v>
          </cell>
          <cell r="I644">
            <v>0</v>
          </cell>
          <cell r="J644">
            <v>288.28160000000003</v>
          </cell>
          <cell r="M644">
            <v>0</v>
          </cell>
          <cell r="O644">
            <v>2.0699999999999998</v>
          </cell>
          <cell r="S644">
            <v>0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KARINE DE LIMA FIGUEIRAS</v>
          </cell>
          <cell r="F645" t="str">
            <v>1 - Médico</v>
          </cell>
          <cell r="G645" t="str">
            <v>2251-25</v>
          </cell>
          <cell r="H645" t="str">
            <v>02/2024</v>
          </cell>
          <cell r="I645">
            <v>0</v>
          </cell>
          <cell r="J645">
            <v>368.29599999999999</v>
          </cell>
          <cell r="M645">
            <v>0</v>
          </cell>
          <cell r="O645">
            <v>16.59</v>
          </cell>
          <cell r="S645">
            <v>0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KARLA CRISTINE PONTES DA COSTA</v>
          </cell>
          <cell r="F646" t="str">
            <v>2 - Outros Profissionais da Saúde</v>
          </cell>
          <cell r="G646" t="str">
            <v>5211-30</v>
          </cell>
          <cell r="H646" t="str">
            <v>02/2024</v>
          </cell>
          <cell r="I646">
            <v>0</v>
          </cell>
          <cell r="J646">
            <v>112.96</v>
          </cell>
          <cell r="L646">
            <v>51.59</v>
          </cell>
          <cell r="M646">
            <v>28.24</v>
          </cell>
          <cell r="O646">
            <v>2.0699999999999998</v>
          </cell>
          <cell r="S646">
            <v>81.900000000000006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KARLA GOMES DA SILVA</v>
          </cell>
          <cell r="F647" t="str">
            <v>2 - Outros Profissionais da Saúde</v>
          </cell>
          <cell r="G647" t="str">
            <v>2235-05</v>
          </cell>
          <cell r="H647" t="str">
            <v>02/2024</v>
          </cell>
          <cell r="I647">
            <v>0</v>
          </cell>
          <cell r="J647">
            <v>648.25440000000003</v>
          </cell>
          <cell r="M647">
            <v>0</v>
          </cell>
          <cell r="O647">
            <v>4.3499999999999996</v>
          </cell>
          <cell r="S647">
            <v>0</v>
          </cell>
          <cell r="U647">
            <v>120.26</v>
          </cell>
          <cell r="X647" t="str">
            <v>AUXÍLIO CRECHE</v>
          </cell>
        </row>
        <row r="648">
          <cell r="C648" t="str">
            <v>HOSPITAL MIGUEL ARRAES - CG. Nº 023/2022</v>
          </cell>
          <cell r="E648" t="str">
            <v>KAROLINE DE BRITO CAVALCANTE</v>
          </cell>
          <cell r="F648" t="str">
            <v>3 - Administrativo</v>
          </cell>
          <cell r="G648" t="str">
            <v>4110-10</v>
          </cell>
          <cell r="H648" t="str">
            <v>02/2024</v>
          </cell>
          <cell r="I648">
            <v>0</v>
          </cell>
          <cell r="J648">
            <v>116.2696</v>
          </cell>
          <cell r="M648">
            <v>0</v>
          </cell>
          <cell r="O648">
            <v>2.0699999999999998</v>
          </cell>
          <cell r="S648">
            <v>0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KASSANDRA ALMEIDA RAMOS</v>
          </cell>
          <cell r="F649" t="str">
            <v>2 - Outros Profissionais da Saúde</v>
          </cell>
          <cell r="G649" t="str">
            <v>2235-05</v>
          </cell>
          <cell r="H649" t="str">
            <v>02/2024</v>
          </cell>
          <cell r="I649">
            <v>0</v>
          </cell>
          <cell r="J649">
            <v>402.92720000000003</v>
          </cell>
          <cell r="M649">
            <v>0</v>
          </cell>
          <cell r="O649">
            <v>4.3499999999999996</v>
          </cell>
          <cell r="S649">
            <v>0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KASSIA ADRIANE DOS SANTOS SOUZA</v>
          </cell>
          <cell r="F650" t="str">
            <v>3 - Administrativo</v>
          </cell>
          <cell r="G650" t="str">
            <v>5174-10</v>
          </cell>
          <cell r="H650" t="str">
            <v>02/2024</v>
          </cell>
          <cell r="I650">
            <v>0</v>
          </cell>
          <cell r="J650">
            <v>0</v>
          </cell>
          <cell r="M650">
            <v>0</v>
          </cell>
          <cell r="O650">
            <v>2.0699999999999998</v>
          </cell>
          <cell r="S650">
            <v>0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KASSIA GABRIELLA DE LIMA SALES</v>
          </cell>
          <cell r="F651" t="str">
            <v>2 - Outros Profissionais da Saúde</v>
          </cell>
          <cell r="G651" t="str">
            <v>3222-05</v>
          </cell>
          <cell r="H651" t="str">
            <v>02/2024</v>
          </cell>
          <cell r="I651">
            <v>0</v>
          </cell>
          <cell r="J651">
            <v>342.76400000000001</v>
          </cell>
          <cell r="M651">
            <v>0</v>
          </cell>
          <cell r="O651">
            <v>2.0699999999999998</v>
          </cell>
          <cell r="S651">
            <v>84.72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KATIA BETANIA ALVES</v>
          </cell>
          <cell r="F652" t="str">
            <v>2 - Outros Profissionais da Saúde</v>
          </cell>
          <cell r="G652" t="str">
            <v>3222-05</v>
          </cell>
          <cell r="H652" t="str">
            <v>02/2024</v>
          </cell>
          <cell r="I652">
            <v>0</v>
          </cell>
          <cell r="J652">
            <v>321.94240000000002</v>
          </cell>
          <cell r="L652">
            <v>51.59</v>
          </cell>
          <cell r="M652">
            <v>28.24</v>
          </cell>
          <cell r="O652">
            <v>2.0699999999999998</v>
          </cell>
          <cell r="S652">
            <v>0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KATIA CILENE FERNANDES VIEIRA</v>
          </cell>
          <cell r="F653" t="str">
            <v>2 - Outros Profissionais da Saúde</v>
          </cell>
          <cell r="G653" t="str">
            <v>3222-05</v>
          </cell>
          <cell r="H653" t="str">
            <v>02/2024</v>
          </cell>
          <cell r="I653">
            <v>0</v>
          </cell>
          <cell r="J653">
            <v>333.03919999999999</v>
          </cell>
          <cell r="M653">
            <v>0</v>
          </cell>
          <cell r="O653">
            <v>2.0699999999999998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KATIA GISELLY FERNANDES DA SILVA</v>
          </cell>
          <cell r="F654" t="str">
            <v>2 - Outros Profissionais da Saúde</v>
          </cell>
          <cell r="G654" t="str">
            <v>2235-05</v>
          </cell>
          <cell r="H654" t="str">
            <v>02/2024</v>
          </cell>
          <cell r="I654">
            <v>0</v>
          </cell>
          <cell r="J654">
            <v>472.35120000000012</v>
          </cell>
          <cell r="M654">
            <v>0</v>
          </cell>
          <cell r="O654">
            <v>4.3499999999999996</v>
          </cell>
          <cell r="S654">
            <v>0</v>
          </cell>
          <cell r="U654">
            <v>120.26</v>
          </cell>
          <cell r="X654" t="str">
            <v>AUXÍLIO CRECHE</v>
          </cell>
        </row>
        <row r="655">
          <cell r="C655" t="str">
            <v>HOSPITAL MIGUEL ARRAES - CG. Nº 023/2022</v>
          </cell>
          <cell r="E655" t="str">
            <v>KATIA GOMES FREITAS DA SILVA</v>
          </cell>
          <cell r="F655" t="str">
            <v>2 - Outros Profissionais da Saúde</v>
          </cell>
          <cell r="G655" t="str">
            <v>3222-05</v>
          </cell>
          <cell r="H655" t="str">
            <v>02/2024</v>
          </cell>
          <cell r="I655">
            <v>0</v>
          </cell>
          <cell r="J655">
            <v>308.03039999999999</v>
          </cell>
          <cell r="M655">
            <v>0</v>
          </cell>
          <cell r="O655">
            <v>2.0699999999999998</v>
          </cell>
          <cell r="S655">
            <v>76.25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KATIA MARIA DA SILVA PAIVA</v>
          </cell>
          <cell r="F656" t="str">
            <v>2 - Outros Profissionais da Saúde</v>
          </cell>
          <cell r="G656" t="str">
            <v>3222-05</v>
          </cell>
          <cell r="H656" t="str">
            <v>02/2024</v>
          </cell>
          <cell r="I656">
            <v>0</v>
          </cell>
          <cell r="J656">
            <v>304.82159999999999</v>
          </cell>
          <cell r="M656">
            <v>0</v>
          </cell>
          <cell r="O656">
            <v>2.0699999999999998</v>
          </cell>
          <cell r="S656">
            <v>0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KATIA MARIA DE SOUZA VIEIRA</v>
          </cell>
          <cell r="F657" t="str">
            <v>2 - Outros Profissionais da Saúde</v>
          </cell>
          <cell r="G657" t="str">
            <v>3222-05</v>
          </cell>
          <cell r="H657" t="str">
            <v>02/2024</v>
          </cell>
          <cell r="I657">
            <v>0</v>
          </cell>
          <cell r="J657">
            <v>310.73520000000002</v>
          </cell>
          <cell r="M657">
            <v>0</v>
          </cell>
          <cell r="O657">
            <v>2.0699999999999998</v>
          </cell>
          <cell r="S657">
            <v>0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KEILLA AMANDA CORREIA DO NASCIMENTO</v>
          </cell>
          <cell r="F658" t="str">
            <v>3 - Administrativo</v>
          </cell>
          <cell r="G658" t="str">
            <v>4110-10</v>
          </cell>
          <cell r="H658" t="str">
            <v>02/2024</v>
          </cell>
          <cell r="I658">
            <v>0</v>
          </cell>
          <cell r="J658">
            <v>124.256</v>
          </cell>
          <cell r="M658">
            <v>0</v>
          </cell>
          <cell r="O658">
            <v>2.0699999999999998</v>
          </cell>
          <cell r="S658">
            <v>0</v>
          </cell>
          <cell r="U658">
            <v>80.95</v>
          </cell>
          <cell r="X658" t="str">
            <v>AUXÍLIO CRECHE</v>
          </cell>
        </row>
        <row r="659">
          <cell r="C659" t="str">
            <v>HOSPITAL MIGUEL ARRAES - CG. Nº 023/2022</v>
          </cell>
          <cell r="E659" t="str">
            <v>KELLY PATRICIA ALBUQUERQUE TIMOTEO</v>
          </cell>
          <cell r="F659" t="str">
            <v>3 - Administrativo</v>
          </cell>
          <cell r="G659" t="str">
            <v>5174-10</v>
          </cell>
          <cell r="H659" t="str">
            <v>02/2024</v>
          </cell>
          <cell r="I659">
            <v>0</v>
          </cell>
          <cell r="J659">
            <v>138.6328</v>
          </cell>
          <cell r="M659">
            <v>0</v>
          </cell>
          <cell r="O659">
            <v>2.0699999999999998</v>
          </cell>
          <cell r="S659">
            <v>79.64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KELYANE VITORIA PONTES DA COSTA</v>
          </cell>
          <cell r="F660" t="str">
            <v>2 - Outros Profissionais da Saúde</v>
          </cell>
          <cell r="G660" t="str">
            <v>5211-30</v>
          </cell>
          <cell r="H660" t="str">
            <v>02/2024</v>
          </cell>
          <cell r="I660">
            <v>0</v>
          </cell>
          <cell r="J660">
            <v>112.96</v>
          </cell>
          <cell r="M660">
            <v>0</v>
          </cell>
          <cell r="O660">
            <v>2.0699999999999998</v>
          </cell>
          <cell r="S660">
            <v>64.95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KENIA MAYLLA DOMINGOS ALVES</v>
          </cell>
          <cell r="F661" t="str">
            <v>2 - Outros Profissionais da Saúde</v>
          </cell>
          <cell r="G661" t="str">
            <v>2235-05</v>
          </cell>
          <cell r="H661" t="str">
            <v>02/2024</v>
          </cell>
          <cell r="I661">
            <v>0</v>
          </cell>
          <cell r="J661">
            <v>474.69200000000001</v>
          </cell>
          <cell r="L661">
            <v>51.59</v>
          </cell>
          <cell r="M661">
            <v>3.59</v>
          </cell>
          <cell r="O661">
            <v>4.3499999999999996</v>
          </cell>
          <cell r="S661">
            <v>116.4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KENIO CAVALCANTI DELFINO DA SILVA</v>
          </cell>
          <cell r="F662" t="str">
            <v>3 - Administrativo</v>
          </cell>
          <cell r="G662" t="str">
            <v>3172-10</v>
          </cell>
          <cell r="H662" t="str">
            <v>02/2024</v>
          </cell>
          <cell r="I662">
            <v>0</v>
          </cell>
          <cell r="J662">
            <v>392.82639999999998</v>
          </cell>
          <cell r="M662">
            <v>0</v>
          </cell>
          <cell r="O662">
            <v>2.0699999999999998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KETLEY ROBERTA DA SILVA BARROS</v>
          </cell>
          <cell r="F663" t="str">
            <v>3 - Administrativo</v>
          </cell>
          <cell r="G663" t="str">
            <v>4110-10</v>
          </cell>
          <cell r="H663" t="str">
            <v>02/2024</v>
          </cell>
          <cell r="I663">
            <v>0</v>
          </cell>
          <cell r="J663">
            <v>14.12</v>
          </cell>
          <cell r="M663">
            <v>0</v>
          </cell>
          <cell r="O663">
            <v>2.0699999999999998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KEYLA ALVES DA SILVA VIANA</v>
          </cell>
          <cell r="F664" t="str">
            <v>2 - Outros Profissionais da Saúde</v>
          </cell>
          <cell r="G664" t="str">
            <v>3222-05</v>
          </cell>
          <cell r="H664" t="str">
            <v>02/2024</v>
          </cell>
          <cell r="I664">
            <v>0</v>
          </cell>
          <cell r="J664">
            <v>312.83120000000002</v>
          </cell>
          <cell r="M664">
            <v>0</v>
          </cell>
          <cell r="O664">
            <v>2.0699999999999998</v>
          </cell>
          <cell r="S664">
            <v>84.72</v>
          </cell>
          <cell r="U664">
            <v>69.41</v>
          </cell>
          <cell r="X664" t="str">
            <v>AUXÍLIO CRECHE</v>
          </cell>
        </row>
        <row r="665">
          <cell r="C665" t="str">
            <v>HOSPITAL MIGUEL ARRAES - CG. Nº 023/2022</v>
          </cell>
          <cell r="E665" t="str">
            <v>KLEBER JOSE REGIS SOARES</v>
          </cell>
          <cell r="F665" t="str">
            <v>2 - Outros Profissionais da Saúde</v>
          </cell>
          <cell r="G665" t="str">
            <v>5151-10</v>
          </cell>
          <cell r="H665" t="str">
            <v>02/2024</v>
          </cell>
          <cell r="I665">
            <v>0</v>
          </cell>
          <cell r="J665">
            <v>142.40880000000001</v>
          </cell>
          <cell r="L665">
            <v>51.59</v>
          </cell>
          <cell r="M665">
            <v>28.24</v>
          </cell>
          <cell r="O665">
            <v>2.0699999999999998</v>
          </cell>
          <cell r="S665">
            <v>0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LAEL LUCAS SILVA</v>
          </cell>
          <cell r="F666" t="str">
            <v>1 - Médico</v>
          </cell>
          <cell r="G666" t="str">
            <v>2251-25</v>
          </cell>
          <cell r="H666" t="str">
            <v>02/2024</v>
          </cell>
          <cell r="I666">
            <v>0</v>
          </cell>
          <cell r="J666">
            <v>359.01440000000002</v>
          </cell>
          <cell r="L666">
            <v>51.59</v>
          </cell>
          <cell r="M666">
            <v>4.75</v>
          </cell>
          <cell r="O666">
            <v>16.59</v>
          </cell>
          <cell r="S666">
            <v>0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LAILAH GABRIELA AL FARIN BARBOSA</v>
          </cell>
          <cell r="F667" t="str">
            <v>2 - Outros Profissionais da Saúde</v>
          </cell>
          <cell r="G667" t="str">
            <v>5211-30</v>
          </cell>
          <cell r="H667" t="str">
            <v>02/2024</v>
          </cell>
          <cell r="I667">
            <v>0</v>
          </cell>
          <cell r="J667">
            <v>120.9696</v>
          </cell>
          <cell r="M667">
            <v>0</v>
          </cell>
          <cell r="O667">
            <v>2.0699999999999998</v>
          </cell>
          <cell r="S667">
            <v>0</v>
          </cell>
          <cell r="U667">
            <v>75.55</v>
          </cell>
          <cell r="X667" t="str">
            <v>AUXÍLIO CRECHE</v>
          </cell>
        </row>
        <row r="668">
          <cell r="C668" t="str">
            <v>HOSPITAL MIGUEL ARRAES - CG. Nº 023/2022</v>
          </cell>
          <cell r="E668" t="str">
            <v>LAIS TOMAZ DE OLIVEIRA</v>
          </cell>
          <cell r="F668" t="str">
            <v>2 - Outros Profissionais da Saúde</v>
          </cell>
          <cell r="G668" t="str">
            <v>3222-05</v>
          </cell>
          <cell r="H668" t="str">
            <v>02/2024</v>
          </cell>
          <cell r="I668">
            <v>0</v>
          </cell>
          <cell r="J668">
            <v>284.77440000000001</v>
          </cell>
          <cell r="L668">
            <v>51.59</v>
          </cell>
          <cell r="M668">
            <v>28.24</v>
          </cell>
          <cell r="O668">
            <v>2.0699999999999998</v>
          </cell>
          <cell r="S668">
            <v>84.72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LARISSA CARLA DA COSTA SILVA</v>
          </cell>
          <cell r="F669" t="str">
            <v>1 - Médico</v>
          </cell>
          <cell r="G669" t="str">
            <v>2251-25</v>
          </cell>
          <cell r="H669" t="str">
            <v>02/2024</v>
          </cell>
          <cell r="I669">
            <v>0</v>
          </cell>
          <cell r="J669">
            <v>777.04719999999998</v>
          </cell>
          <cell r="M669">
            <v>0</v>
          </cell>
          <cell r="O669">
            <v>16.59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LARISSA DE OLIVEIRA SILVA</v>
          </cell>
          <cell r="F670" t="str">
            <v>2 - Outros Profissionais da Saúde</v>
          </cell>
          <cell r="G670" t="str">
            <v>3222-05</v>
          </cell>
          <cell r="H670" t="str">
            <v>02/2024</v>
          </cell>
          <cell r="I670">
            <v>0</v>
          </cell>
          <cell r="J670">
            <v>283.8528</v>
          </cell>
          <cell r="M670">
            <v>0</v>
          </cell>
          <cell r="O670">
            <v>2.0699999999999998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LARISSA FARIAS BOTELHO</v>
          </cell>
          <cell r="F671" t="str">
            <v>2 - Outros Profissionais da Saúde</v>
          </cell>
          <cell r="G671" t="str">
            <v>2235-05</v>
          </cell>
          <cell r="H671" t="str">
            <v>02/2024</v>
          </cell>
          <cell r="I671">
            <v>0</v>
          </cell>
          <cell r="J671">
            <v>536.72879999999998</v>
          </cell>
          <cell r="M671">
            <v>0</v>
          </cell>
          <cell r="O671">
            <v>4.3499999999999996</v>
          </cell>
          <cell r="S671">
            <v>0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LARISSA MARIA CASTELO BRANCO GOMES</v>
          </cell>
          <cell r="F672" t="str">
            <v>3 - Administrativo</v>
          </cell>
          <cell r="G672" t="str">
            <v>4110-10</v>
          </cell>
          <cell r="H672" t="str">
            <v>02/2024</v>
          </cell>
          <cell r="I672">
            <v>0</v>
          </cell>
          <cell r="J672">
            <v>112.6936</v>
          </cell>
          <cell r="M672">
            <v>0</v>
          </cell>
          <cell r="O672">
            <v>2.0699999999999998</v>
          </cell>
          <cell r="S672">
            <v>0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LARISSA MONTEIRO MAIA</v>
          </cell>
          <cell r="F673" t="str">
            <v>1 - Médico</v>
          </cell>
          <cell r="G673" t="str">
            <v>2251-50</v>
          </cell>
          <cell r="H673" t="str">
            <v>02/2024</v>
          </cell>
          <cell r="I673">
            <v>0</v>
          </cell>
          <cell r="J673">
            <v>784.41039999999998</v>
          </cell>
          <cell r="M673">
            <v>0</v>
          </cell>
          <cell r="O673">
            <v>16.59</v>
          </cell>
          <cell r="S673">
            <v>0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LAUDENI WIDIANE DA SILVA</v>
          </cell>
          <cell r="F674" t="str">
            <v>2 - Outros Profissionais da Saúde</v>
          </cell>
          <cell r="G674" t="str">
            <v>3222-05</v>
          </cell>
          <cell r="H674" t="str">
            <v>02/2024</v>
          </cell>
          <cell r="I674">
            <v>0</v>
          </cell>
          <cell r="J674">
            <v>308.60079999999999</v>
          </cell>
          <cell r="L674">
            <v>51.59</v>
          </cell>
          <cell r="M674">
            <v>28.24</v>
          </cell>
          <cell r="O674">
            <v>2.0699999999999998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LAUDENISE DIAS DA SILVA</v>
          </cell>
          <cell r="F675" t="str">
            <v>2 - Outros Profissionais da Saúde</v>
          </cell>
          <cell r="G675" t="str">
            <v>3222-05</v>
          </cell>
          <cell r="H675" t="str">
            <v>02/2024</v>
          </cell>
          <cell r="I675">
            <v>0</v>
          </cell>
          <cell r="J675">
            <v>275.4896</v>
          </cell>
          <cell r="M675">
            <v>0</v>
          </cell>
          <cell r="O675">
            <v>2.0699999999999998</v>
          </cell>
          <cell r="S675">
            <v>84.72</v>
          </cell>
          <cell r="U675">
            <v>69.41</v>
          </cell>
          <cell r="X675" t="str">
            <v>AUXÍLIO CRECHE</v>
          </cell>
        </row>
        <row r="676">
          <cell r="C676" t="str">
            <v>HOSPITAL MIGUEL ARRAES - CG. Nº 023/2022</v>
          </cell>
          <cell r="E676" t="str">
            <v>LAUDIANE PEREIRA</v>
          </cell>
          <cell r="F676" t="str">
            <v>2 - Outros Profissionais da Saúde</v>
          </cell>
          <cell r="G676" t="str">
            <v>2237-10</v>
          </cell>
          <cell r="H676" t="str">
            <v>02/2024</v>
          </cell>
          <cell r="I676">
            <v>0</v>
          </cell>
          <cell r="J676">
            <v>283.7192</v>
          </cell>
          <cell r="M676">
            <v>0</v>
          </cell>
          <cell r="O676">
            <v>2.0699999999999998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LAUDICEIA MARIANO MENDES DE ALBUQUERQUE</v>
          </cell>
          <cell r="F677" t="str">
            <v>2 - Outros Profissionais da Saúde</v>
          </cell>
          <cell r="G677" t="str">
            <v>3222-05</v>
          </cell>
          <cell r="H677" t="str">
            <v>02/2024</v>
          </cell>
          <cell r="I677">
            <v>0</v>
          </cell>
          <cell r="J677">
            <v>482.29199999999997</v>
          </cell>
          <cell r="M677">
            <v>0</v>
          </cell>
          <cell r="O677">
            <v>2.0699999999999998</v>
          </cell>
          <cell r="S677">
            <v>0</v>
          </cell>
          <cell r="U677">
            <v>2.31</v>
          </cell>
          <cell r="X677" t="str">
            <v>AUXÍLIO CRECHE</v>
          </cell>
        </row>
        <row r="678">
          <cell r="C678" t="str">
            <v>HOSPITAL MIGUEL ARRAES - CG. Nº 023/2022</v>
          </cell>
          <cell r="E678" t="str">
            <v>LEANDRA VALERIO DE SALES</v>
          </cell>
          <cell r="F678" t="str">
            <v>2 - Outros Profissionais da Saúde</v>
          </cell>
          <cell r="G678" t="str">
            <v>3222-05</v>
          </cell>
          <cell r="H678" t="str">
            <v>02/2024</v>
          </cell>
          <cell r="I678">
            <v>0</v>
          </cell>
          <cell r="J678">
            <v>301.71839999999997</v>
          </cell>
          <cell r="L678">
            <v>51.59</v>
          </cell>
          <cell r="M678">
            <v>28.24</v>
          </cell>
          <cell r="O678">
            <v>2.0699999999999998</v>
          </cell>
          <cell r="S678">
            <v>0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LEANDRO HENRIQUE PEDRO DA SILVA</v>
          </cell>
          <cell r="F679" t="str">
            <v>2 - Outros Profissionais da Saúde</v>
          </cell>
          <cell r="G679" t="str">
            <v>2235-05</v>
          </cell>
          <cell r="H679" t="str">
            <v>02/2024</v>
          </cell>
          <cell r="I679">
            <v>0</v>
          </cell>
          <cell r="J679">
            <v>424.96800000000002</v>
          </cell>
          <cell r="L679">
            <v>51.59</v>
          </cell>
          <cell r="M679">
            <v>3.59</v>
          </cell>
          <cell r="O679">
            <v>4.3499999999999996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LEILA CRISTINA BEZERRA</v>
          </cell>
          <cell r="F680" t="str">
            <v>2 - Outros Profissionais da Saúde</v>
          </cell>
          <cell r="G680" t="str">
            <v>3222-05</v>
          </cell>
          <cell r="H680" t="str">
            <v>02/2024</v>
          </cell>
          <cell r="I680">
            <v>0</v>
          </cell>
          <cell r="J680">
            <v>294.92</v>
          </cell>
          <cell r="M680">
            <v>0</v>
          </cell>
          <cell r="O680">
            <v>2.0699999999999998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LEILANE GUILHERME ALMEIDA DE SANTANA</v>
          </cell>
          <cell r="F681" t="str">
            <v>3 - Administrativo</v>
          </cell>
          <cell r="G681" t="str">
            <v>4110-10</v>
          </cell>
          <cell r="H681" t="str">
            <v>02/2024</v>
          </cell>
          <cell r="I681">
            <v>0</v>
          </cell>
          <cell r="J681">
            <v>154.98560000000001</v>
          </cell>
          <cell r="L681">
            <v>51.59</v>
          </cell>
          <cell r="M681">
            <v>28.24</v>
          </cell>
          <cell r="O681">
            <v>2.0699999999999998</v>
          </cell>
          <cell r="S681">
            <v>0</v>
          </cell>
          <cell r="U681">
            <v>80.95</v>
          </cell>
          <cell r="X681" t="str">
            <v>AUXÍLIO CRECHE</v>
          </cell>
        </row>
        <row r="682">
          <cell r="C682" t="str">
            <v>HOSPITAL MIGUEL ARRAES - CG. Nº 023/2022</v>
          </cell>
          <cell r="E682" t="str">
            <v>LENILDA FERREIRA DA SILVA</v>
          </cell>
          <cell r="F682" t="str">
            <v>2 - Outros Profissionais da Saúde</v>
          </cell>
          <cell r="G682" t="str">
            <v>3222-05</v>
          </cell>
          <cell r="H682" t="str">
            <v>02/2024</v>
          </cell>
          <cell r="I682">
            <v>0</v>
          </cell>
          <cell r="J682">
            <v>307.3664</v>
          </cell>
          <cell r="M682">
            <v>0</v>
          </cell>
          <cell r="O682">
            <v>2.0699999999999998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LENIRA QUIRINO DA SILVA PEREIRA</v>
          </cell>
          <cell r="F683" t="str">
            <v>2 - Outros Profissionais da Saúde</v>
          </cell>
          <cell r="G683" t="str">
            <v>3222-05</v>
          </cell>
          <cell r="H683" t="str">
            <v>02/2024</v>
          </cell>
          <cell r="I683">
            <v>0</v>
          </cell>
          <cell r="J683">
            <v>336.53039999999999</v>
          </cell>
          <cell r="L683">
            <v>51.59</v>
          </cell>
          <cell r="M683">
            <v>28.24</v>
          </cell>
          <cell r="O683">
            <v>2.0699999999999998</v>
          </cell>
          <cell r="S683">
            <v>84.72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LEONARDO EVANGELISTA DE CARVALHO</v>
          </cell>
          <cell r="F684" t="str">
            <v>3 - Administrativo</v>
          </cell>
          <cell r="G684" t="str">
            <v>5174-10</v>
          </cell>
          <cell r="H684" t="str">
            <v>02/2024</v>
          </cell>
          <cell r="I684">
            <v>0</v>
          </cell>
          <cell r="J684">
            <v>126.98399999999999</v>
          </cell>
          <cell r="M684">
            <v>0</v>
          </cell>
          <cell r="O684">
            <v>2.0699999999999998</v>
          </cell>
          <cell r="S684">
            <v>84.72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LETICIA MACIEL FREIRE</v>
          </cell>
          <cell r="F685" t="str">
            <v>1 - Médico</v>
          </cell>
          <cell r="G685" t="str">
            <v>2251-25</v>
          </cell>
          <cell r="H685" t="str">
            <v>02/2024</v>
          </cell>
          <cell r="I685">
            <v>0</v>
          </cell>
          <cell r="J685">
            <v>181.55680000000001</v>
          </cell>
          <cell r="M685">
            <v>0</v>
          </cell>
          <cell r="O685">
            <v>2.0699999999999998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LETICIA SANTANA DE OLIVEIRA</v>
          </cell>
          <cell r="F686" t="str">
            <v>2 - Outros Profissionais da Saúde</v>
          </cell>
          <cell r="G686" t="str">
            <v>2236-05</v>
          </cell>
          <cell r="H686" t="str">
            <v>02/2024</v>
          </cell>
          <cell r="I686">
            <v>0</v>
          </cell>
          <cell r="J686">
            <v>203.84559999999999</v>
          </cell>
          <cell r="M686">
            <v>0</v>
          </cell>
          <cell r="O686">
            <v>16.59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LIBNA VERONICA DE BRITO</v>
          </cell>
          <cell r="F687" t="str">
            <v>2 - Outros Profissionais da Saúde</v>
          </cell>
          <cell r="G687" t="str">
            <v>2235-05</v>
          </cell>
          <cell r="H687" t="str">
            <v>02/2024</v>
          </cell>
          <cell r="I687">
            <v>0</v>
          </cell>
          <cell r="J687">
            <v>90.9696</v>
          </cell>
          <cell r="M687">
            <v>0</v>
          </cell>
          <cell r="O687">
            <v>4.3499999999999996</v>
          </cell>
          <cell r="S687">
            <v>44.62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LIGIA TELES DE LIRA</v>
          </cell>
          <cell r="F688" t="str">
            <v>2 - Outros Profissionais da Saúde</v>
          </cell>
          <cell r="G688" t="str">
            <v>3222-05</v>
          </cell>
          <cell r="H688" t="str">
            <v>02/2024</v>
          </cell>
          <cell r="I688">
            <v>0</v>
          </cell>
          <cell r="J688">
            <v>301.22640000000001</v>
          </cell>
          <cell r="M688">
            <v>0</v>
          </cell>
          <cell r="O688">
            <v>4.3499999999999996</v>
          </cell>
          <cell r="S688">
            <v>0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LILIAN PIMENTEL DE LIMA</v>
          </cell>
          <cell r="F689" t="str">
            <v>2 - Outros Profissionais da Saúde</v>
          </cell>
          <cell r="G689" t="str">
            <v>5211-30</v>
          </cell>
          <cell r="H689" t="str">
            <v>02/2024</v>
          </cell>
          <cell r="I689">
            <v>0</v>
          </cell>
          <cell r="J689">
            <v>118.392</v>
          </cell>
          <cell r="L689">
            <v>51.59</v>
          </cell>
          <cell r="M689">
            <v>28.24</v>
          </cell>
          <cell r="O689">
            <v>2.0699999999999998</v>
          </cell>
          <cell r="S689">
            <v>84.72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LILYAN DE OLIVEIRA PEREIRA</v>
          </cell>
          <cell r="F690" t="str">
            <v>2 - Outros Profissionais da Saúde</v>
          </cell>
          <cell r="G690" t="str">
            <v>2236-05</v>
          </cell>
          <cell r="H690" t="str">
            <v>02/2024</v>
          </cell>
          <cell r="I690">
            <v>0</v>
          </cell>
          <cell r="J690">
            <v>233.10079999999999</v>
          </cell>
          <cell r="L690">
            <v>51.59</v>
          </cell>
          <cell r="M690">
            <v>2.83</v>
          </cell>
          <cell r="O690">
            <v>2.0699999999999998</v>
          </cell>
          <cell r="S690">
            <v>0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LIUBICA MALHEIROS</v>
          </cell>
          <cell r="F691" t="str">
            <v>2 - Outros Profissionais da Saúde</v>
          </cell>
          <cell r="G691" t="str">
            <v>2234-05</v>
          </cell>
          <cell r="H691" t="str">
            <v>02/2024</v>
          </cell>
          <cell r="I691">
            <v>0</v>
          </cell>
          <cell r="J691">
            <v>417.55839999999989</v>
          </cell>
          <cell r="M691">
            <v>0</v>
          </cell>
          <cell r="O691">
            <v>4.3499999999999996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LIVIA DA COSTA NEVES</v>
          </cell>
          <cell r="F692" t="str">
            <v>2 - Outros Profissionais da Saúde</v>
          </cell>
          <cell r="G692" t="str">
            <v>2235-05</v>
          </cell>
          <cell r="H692" t="str">
            <v>02/2024</v>
          </cell>
          <cell r="I692">
            <v>0</v>
          </cell>
          <cell r="J692">
            <v>504.42160000000013</v>
          </cell>
          <cell r="L692">
            <v>51.59</v>
          </cell>
          <cell r="M692">
            <v>3.59</v>
          </cell>
          <cell r="O692">
            <v>2.0699999999999998</v>
          </cell>
          <cell r="S692">
            <v>0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LIVIA VITORIA DE CARVALHO PAIVA</v>
          </cell>
          <cell r="F693" t="str">
            <v>1 - Médico</v>
          </cell>
          <cell r="G693" t="str">
            <v>2251-25</v>
          </cell>
          <cell r="H693" t="str">
            <v>02/2024</v>
          </cell>
          <cell r="I693">
            <v>0</v>
          </cell>
          <cell r="J693">
            <v>278.97919999999999</v>
          </cell>
          <cell r="M693">
            <v>0</v>
          </cell>
          <cell r="O693">
            <v>4.3499999999999996</v>
          </cell>
          <cell r="S693">
            <v>0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LOIDE DA SILVA BATISTA DE ARAUJO</v>
          </cell>
          <cell r="F694" t="str">
            <v>2 - Outros Profissionais da Saúde</v>
          </cell>
          <cell r="G694" t="str">
            <v>3241-15</v>
          </cell>
          <cell r="H694" t="str">
            <v>02/2024</v>
          </cell>
          <cell r="I694">
            <v>0</v>
          </cell>
          <cell r="J694">
            <v>347.63040000000001</v>
          </cell>
          <cell r="M694">
            <v>0</v>
          </cell>
          <cell r="O694">
            <v>16.59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LORAYNE DE JESUS TAVARES</v>
          </cell>
          <cell r="F695" t="str">
            <v>2 - Outros Profissionais da Saúde</v>
          </cell>
          <cell r="G695" t="str">
            <v>2235-05</v>
          </cell>
          <cell r="H695" t="str">
            <v>02/2024</v>
          </cell>
          <cell r="I695">
            <v>0</v>
          </cell>
          <cell r="J695">
            <v>459.67919999999998</v>
          </cell>
          <cell r="M695">
            <v>0</v>
          </cell>
          <cell r="O695">
            <v>2.0699999999999998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LOUISE ANNE DE MELO SANTOS</v>
          </cell>
          <cell r="F696" t="str">
            <v>2 - Outros Profissionais da Saúde</v>
          </cell>
          <cell r="G696" t="str">
            <v>2237-10</v>
          </cell>
          <cell r="H696" t="str">
            <v>02/2024</v>
          </cell>
          <cell r="I696">
            <v>0</v>
          </cell>
          <cell r="J696">
            <v>266.69279999999998</v>
          </cell>
          <cell r="M696">
            <v>0</v>
          </cell>
          <cell r="O696">
            <v>4.3499999999999996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LUAN PREXEDES DA SILVA</v>
          </cell>
          <cell r="F697" t="str">
            <v>2 - Outros Profissionais da Saúde</v>
          </cell>
          <cell r="G697" t="str">
            <v>2235-05</v>
          </cell>
          <cell r="H697" t="str">
            <v>02/2024</v>
          </cell>
          <cell r="I697">
            <v>0</v>
          </cell>
          <cell r="J697">
            <v>478.18160000000012</v>
          </cell>
          <cell r="L697">
            <v>51.58</v>
          </cell>
          <cell r="M697">
            <v>3.59</v>
          </cell>
          <cell r="O697">
            <v>2.0699999999999998</v>
          </cell>
          <cell r="S697">
            <v>0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LUANA DE MEDEIROS SANTOS LIMA</v>
          </cell>
          <cell r="F698" t="str">
            <v>2 - Outros Profissionais da Saúde</v>
          </cell>
          <cell r="G698" t="str">
            <v>2235-05</v>
          </cell>
          <cell r="H698" t="str">
            <v>02/2024</v>
          </cell>
          <cell r="I698">
            <v>0</v>
          </cell>
          <cell r="J698">
            <v>418.33839999999998</v>
          </cell>
          <cell r="M698">
            <v>0</v>
          </cell>
          <cell r="O698">
            <v>4.3499999999999996</v>
          </cell>
          <cell r="S698">
            <v>0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LUANA PRISCILA FERREIRA DA ROCHA FRAGA</v>
          </cell>
          <cell r="F699" t="str">
            <v>2 - Outros Profissionais da Saúde</v>
          </cell>
          <cell r="G699" t="str">
            <v>3222-05</v>
          </cell>
          <cell r="H699" t="str">
            <v>02/2024</v>
          </cell>
          <cell r="I699">
            <v>0</v>
          </cell>
          <cell r="J699">
            <v>304.63679999999999</v>
          </cell>
          <cell r="M699">
            <v>0</v>
          </cell>
          <cell r="O699">
            <v>4.3499999999999996</v>
          </cell>
          <cell r="S699">
            <v>0</v>
          </cell>
          <cell r="U699">
            <v>69.41</v>
          </cell>
          <cell r="X699" t="str">
            <v>AUXÍLIO CRECHE</v>
          </cell>
        </row>
        <row r="700">
          <cell r="C700" t="str">
            <v>HOSPITAL MIGUEL ARRAES - CG. Nº 023/2022</v>
          </cell>
          <cell r="E700" t="str">
            <v>LUCAS DE MELO CAVALCANTI</v>
          </cell>
          <cell r="F700" t="str">
            <v>3 - Administrativo</v>
          </cell>
          <cell r="G700" t="str">
            <v>5174-10</v>
          </cell>
          <cell r="H700" t="str">
            <v>02/2024</v>
          </cell>
          <cell r="I700">
            <v>0</v>
          </cell>
          <cell r="J700">
            <v>112.96</v>
          </cell>
          <cell r="L700">
            <v>51.58</v>
          </cell>
          <cell r="M700">
            <v>28.24</v>
          </cell>
          <cell r="O700">
            <v>2.0699999999999998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LUCAS FISCHER VALENCA</v>
          </cell>
          <cell r="F701" t="str">
            <v>1 - Médico</v>
          </cell>
          <cell r="G701" t="str">
            <v>2251-25</v>
          </cell>
          <cell r="H701" t="str">
            <v>02/2024</v>
          </cell>
          <cell r="I701">
            <v>0</v>
          </cell>
          <cell r="J701">
            <v>397.76080000000002</v>
          </cell>
          <cell r="M701">
            <v>0</v>
          </cell>
          <cell r="O701">
            <v>2.0699999999999998</v>
          </cell>
          <cell r="S701">
            <v>0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LUCAS PRYSTHON MELLO DE ALBUQUERQUE CARDOSO</v>
          </cell>
          <cell r="F702" t="str">
            <v>1 - Médico</v>
          </cell>
          <cell r="G702" t="str">
            <v>2251-25</v>
          </cell>
          <cell r="H702" t="str">
            <v>02/2024</v>
          </cell>
          <cell r="I702">
            <v>0</v>
          </cell>
          <cell r="J702">
            <v>672.78399999999999</v>
          </cell>
          <cell r="M702">
            <v>0</v>
          </cell>
          <cell r="O702">
            <v>16.59</v>
          </cell>
          <cell r="S702">
            <v>0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LUCAS RAMPAZZO DINIZ</v>
          </cell>
          <cell r="F703" t="str">
            <v>1 - Médico</v>
          </cell>
          <cell r="G703" t="str">
            <v>2251-25</v>
          </cell>
          <cell r="H703" t="str">
            <v>02/2024</v>
          </cell>
          <cell r="I703">
            <v>0</v>
          </cell>
          <cell r="J703">
            <v>688.62399999999991</v>
          </cell>
          <cell r="M703">
            <v>0</v>
          </cell>
          <cell r="O703">
            <v>16.59</v>
          </cell>
          <cell r="S703">
            <v>0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LUCAS RIBEIRO COUTINHO</v>
          </cell>
          <cell r="F704" t="str">
            <v>1 - Médico</v>
          </cell>
          <cell r="G704" t="str">
            <v>2251-25</v>
          </cell>
          <cell r="H704" t="str">
            <v>02/2024</v>
          </cell>
          <cell r="I704">
            <v>0</v>
          </cell>
          <cell r="J704">
            <v>392.18079999999998</v>
          </cell>
          <cell r="M704">
            <v>0</v>
          </cell>
          <cell r="O704">
            <v>16.59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LUCAS STTERPHANN DE ARAUJO MATOS</v>
          </cell>
          <cell r="F705" t="str">
            <v>2 - Outros Profissionais da Saúde</v>
          </cell>
          <cell r="G705" t="str">
            <v>2235-05</v>
          </cell>
          <cell r="H705" t="str">
            <v>02/2024</v>
          </cell>
          <cell r="I705">
            <v>0</v>
          </cell>
          <cell r="J705">
            <v>412.80560000000003</v>
          </cell>
          <cell r="L705">
            <v>51.58</v>
          </cell>
          <cell r="M705">
            <v>2.79</v>
          </cell>
          <cell r="O705">
            <v>16.59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LUCI NUNES DA SILVA</v>
          </cell>
          <cell r="F706" t="str">
            <v>3 - Administrativo</v>
          </cell>
          <cell r="G706" t="str">
            <v>5134-30</v>
          </cell>
          <cell r="H706" t="str">
            <v>02/2024</v>
          </cell>
          <cell r="I706">
            <v>0</v>
          </cell>
          <cell r="J706">
            <v>146.84800000000001</v>
          </cell>
          <cell r="M706">
            <v>0</v>
          </cell>
          <cell r="O706">
            <v>4.3499999999999996</v>
          </cell>
          <cell r="S706">
            <v>84.72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LUCIANA ALVES DA SILVA</v>
          </cell>
          <cell r="F707" t="str">
            <v>2 - Outros Profissionais da Saúde</v>
          </cell>
          <cell r="G707" t="str">
            <v>3222-05</v>
          </cell>
          <cell r="H707" t="str">
            <v>02/2024</v>
          </cell>
          <cell r="I707">
            <v>0</v>
          </cell>
          <cell r="J707">
            <v>284.55200000000002</v>
          </cell>
          <cell r="L707">
            <v>51.58</v>
          </cell>
          <cell r="M707">
            <v>28.24</v>
          </cell>
          <cell r="O707">
            <v>4.1399999999999997</v>
          </cell>
          <cell r="S707">
            <v>0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LUCIANA DOS SANTOS SILVA LIMA</v>
          </cell>
          <cell r="F708" t="str">
            <v>2 - Outros Profissionais da Saúde</v>
          </cell>
          <cell r="G708" t="str">
            <v>3222-05</v>
          </cell>
          <cell r="H708" t="str">
            <v>02/2024</v>
          </cell>
          <cell r="I708">
            <v>0</v>
          </cell>
          <cell r="J708">
            <v>272.88240000000002</v>
          </cell>
          <cell r="M708">
            <v>0</v>
          </cell>
          <cell r="O708">
            <v>2.0699999999999998</v>
          </cell>
          <cell r="S708">
            <v>80.2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LUCIANA MARIA NASCIMENTO DA SILVA</v>
          </cell>
          <cell r="F709" t="str">
            <v>2 - Outros Profissionais da Saúde</v>
          </cell>
          <cell r="G709" t="str">
            <v>3222-05</v>
          </cell>
          <cell r="H709" t="str">
            <v>02/2024</v>
          </cell>
          <cell r="I709">
            <v>0</v>
          </cell>
          <cell r="J709">
            <v>301.84640000000002</v>
          </cell>
          <cell r="L709">
            <v>51.58</v>
          </cell>
          <cell r="M709">
            <v>28.24</v>
          </cell>
          <cell r="O709">
            <v>2.0699999999999998</v>
          </cell>
          <cell r="S709">
            <v>84.72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LUCIANA NASCIMENTO UMBELINO</v>
          </cell>
          <cell r="F710" t="str">
            <v>2 - Outros Profissionais da Saúde</v>
          </cell>
          <cell r="G710" t="str">
            <v>2235-05</v>
          </cell>
          <cell r="H710" t="str">
            <v>02/2024</v>
          </cell>
          <cell r="I710">
            <v>0</v>
          </cell>
          <cell r="J710">
            <v>454.93200000000002</v>
          </cell>
          <cell r="L710">
            <v>51.58</v>
          </cell>
          <cell r="M710">
            <v>3.59</v>
          </cell>
          <cell r="O710">
            <v>2.0699999999999998</v>
          </cell>
          <cell r="S710">
            <v>0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LUCIANE SANTOS DO NASCIMENTO</v>
          </cell>
          <cell r="F711" t="str">
            <v>2 - Outros Profissionais da Saúde</v>
          </cell>
          <cell r="G711" t="str">
            <v>3222-05</v>
          </cell>
          <cell r="H711" t="str">
            <v>02/2024</v>
          </cell>
          <cell r="I711">
            <v>0</v>
          </cell>
          <cell r="J711">
            <v>293.68799999999999</v>
          </cell>
          <cell r="M711">
            <v>0</v>
          </cell>
          <cell r="O711">
            <v>4.3499999999999996</v>
          </cell>
          <cell r="S711">
            <v>0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LUCIANE VIANA PAES BARRETO</v>
          </cell>
          <cell r="F712" t="str">
            <v>2 - Outros Profissionais da Saúde</v>
          </cell>
          <cell r="G712" t="str">
            <v>3222-05</v>
          </cell>
          <cell r="H712" t="str">
            <v>02/2024</v>
          </cell>
          <cell r="I712">
            <v>0</v>
          </cell>
          <cell r="J712">
            <v>294.512</v>
          </cell>
          <cell r="M712">
            <v>0</v>
          </cell>
          <cell r="O712">
            <v>2.0699999999999998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LUCIANNA GOMES DE SA QUIRINO ROCHA</v>
          </cell>
          <cell r="F713" t="str">
            <v>3 - Administrativo</v>
          </cell>
          <cell r="G713" t="str">
            <v>1312-10</v>
          </cell>
          <cell r="H713" t="str">
            <v>02/2024</v>
          </cell>
          <cell r="I713">
            <v>0</v>
          </cell>
          <cell r="J713">
            <v>432.01519999999999</v>
          </cell>
          <cell r="M713">
            <v>0</v>
          </cell>
          <cell r="O713">
            <v>2.0699999999999998</v>
          </cell>
          <cell r="S713">
            <v>0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LUCIANO ANTONIO DE AQUINO</v>
          </cell>
          <cell r="F714" t="str">
            <v>3 - Administrativo</v>
          </cell>
          <cell r="G714" t="str">
            <v>7243-15</v>
          </cell>
          <cell r="H714" t="str">
            <v>02/2024</v>
          </cell>
          <cell r="I714">
            <v>0</v>
          </cell>
          <cell r="J714">
            <v>151.2704</v>
          </cell>
          <cell r="L714">
            <v>51.58</v>
          </cell>
          <cell r="M714">
            <v>30</v>
          </cell>
          <cell r="O714">
            <v>2.0699999999999998</v>
          </cell>
          <cell r="S714">
            <v>0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LUCIANO DE FREITAS E SILVA</v>
          </cell>
          <cell r="F715" t="str">
            <v>2 - Outros Profissionais da Saúde</v>
          </cell>
          <cell r="G715" t="str">
            <v>2235-05</v>
          </cell>
          <cell r="H715" t="str">
            <v>02/2024</v>
          </cell>
          <cell r="I715">
            <v>0</v>
          </cell>
          <cell r="J715">
            <v>713.99839999999995</v>
          </cell>
          <cell r="L715">
            <v>51.58</v>
          </cell>
          <cell r="M715">
            <v>3.59</v>
          </cell>
          <cell r="O715">
            <v>2.0699999999999998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LUCIANO DE LIMA</v>
          </cell>
          <cell r="F716" t="str">
            <v>3 - Administrativo</v>
          </cell>
          <cell r="G716" t="str">
            <v>9511-05</v>
          </cell>
          <cell r="H716" t="str">
            <v>02/2024</v>
          </cell>
          <cell r="I716">
            <v>0</v>
          </cell>
          <cell r="J716">
            <v>373.64479999999998</v>
          </cell>
          <cell r="L716">
            <v>51.58</v>
          </cell>
          <cell r="M716">
            <v>30</v>
          </cell>
          <cell r="O716">
            <v>4.3499999999999996</v>
          </cell>
          <cell r="S716">
            <v>0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LUCIANO TEIXEIRA DO CARMO</v>
          </cell>
          <cell r="F717" t="str">
            <v>2 - Outros Profissionais da Saúde</v>
          </cell>
          <cell r="G717" t="str">
            <v>3241-15</v>
          </cell>
          <cell r="H717" t="str">
            <v>02/2024</v>
          </cell>
          <cell r="I717">
            <v>0</v>
          </cell>
          <cell r="J717">
            <v>347.63040000000001</v>
          </cell>
          <cell r="L717">
            <v>51.58</v>
          </cell>
          <cell r="M717">
            <v>12.05</v>
          </cell>
          <cell r="O717">
            <v>2.0699999999999998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LUCICLEIDE DOS SANTOS SILVA</v>
          </cell>
          <cell r="F718" t="str">
            <v>2 - Outros Profissionais da Saúde</v>
          </cell>
          <cell r="G718" t="str">
            <v>3222-05</v>
          </cell>
          <cell r="H718" t="str">
            <v>02/2024</v>
          </cell>
          <cell r="I718">
            <v>0</v>
          </cell>
          <cell r="J718">
            <v>290.35680000000002</v>
          </cell>
          <cell r="L718">
            <v>51.58</v>
          </cell>
          <cell r="M718">
            <v>28.24</v>
          </cell>
          <cell r="O718">
            <v>2.0699999999999998</v>
          </cell>
          <cell r="S718">
            <v>0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LUCICLEIDE INACIA DA SILVA</v>
          </cell>
          <cell r="F719" t="str">
            <v>2 - Outros Profissionais da Saúde</v>
          </cell>
          <cell r="G719" t="str">
            <v>3222-05</v>
          </cell>
          <cell r="H719" t="str">
            <v>02/2024</v>
          </cell>
          <cell r="I719">
            <v>0</v>
          </cell>
          <cell r="J719">
            <v>0</v>
          </cell>
          <cell r="M719">
            <v>0</v>
          </cell>
          <cell r="O719">
            <v>2.0699999999999998</v>
          </cell>
          <cell r="S719">
            <v>0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LUCICLEIDE JUSTINO DE ALMEIDA SILVA</v>
          </cell>
          <cell r="F720" t="str">
            <v>2 - Outros Profissionais da Saúde</v>
          </cell>
          <cell r="G720" t="str">
            <v>3222-05</v>
          </cell>
          <cell r="H720" t="str">
            <v>02/2024</v>
          </cell>
          <cell r="I720">
            <v>0</v>
          </cell>
          <cell r="J720">
            <v>292.49040000000002</v>
          </cell>
          <cell r="M720">
            <v>0</v>
          </cell>
          <cell r="S720">
            <v>76.25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LUCIENE DE SOUZA LIMA</v>
          </cell>
          <cell r="F721" t="str">
            <v>2 - Outros Profissionais da Saúde</v>
          </cell>
          <cell r="G721" t="str">
            <v>3222-05</v>
          </cell>
          <cell r="H721" t="str">
            <v>02/2024</v>
          </cell>
          <cell r="I721">
            <v>0</v>
          </cell>
          <cell r="J721">
            <v>289.20479999999998</v>
          </cell>
          <cell r="L721">
            <v>51.58</v>
          </cell>
          <cell r="M721">
            <v>28.24</v>
          </cell>
          <cell r="O721">
            <v>2.0699999999999998</v>
          </cell>
          <cell r="S721">
            <v>0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LUCIENE GONCALVES PESSOA</v>
          </cell>
          <cell r="F722" t="str">
            <v>3 - Administrativo</v>
          </cell>
          <cell r="G722" t="str">
            <v>5174-10</v>
          </cell>
          <cell r="H722" t="str">
            <v>02/2024</v>
          </cell>
          <cell r="I722">
            <v>0</v>
          </cell>
          <cell r="J722">
            <v>153.9408</v>
          </cell>
          <cell r="M722">
            <v>0</v>
          </cell>
          <cell r="O722">
            <v>2.0699999999999998</v>
          </cell>
          <cell r="S722">
            <v>84.72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LUCIENE MARIA DE SOUSA</v>
          </cell>
          <cell r="F723" t="str">
            <v>2 - Outros Profissionais da Saúde</v>
          </cell>
          <cell r="G723" t="str">
            <v>3242-05</v>
          </cell>
          <cell r="H723" t="str">
            <v>02/2024</v>
          </cell>
          <cell r="I723">
            <v>0</v>
          </cell>
          <cell r="J723">
            <v>152.39519999999999</v>
          </cell>
          <cell r="M723">
            <v>0</v>
          </cell>
          <cell r="O723">
            <v>2.0699999999999998</v>
          </cell>
          <cell r="S723">
            <v>0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LUCIENE MARIA DOS SANTOS RODRIGUES</v>
          </cell>
          <cell r="F724" t="str">
            <v>2 - Outros Profissionais da Saúde</v>
          </cell>
          <cell r="G724" t="str">
            <v>3222-05</v>
          </cell>
          <cell r="H724" t="str">
            <v>02/2024</v>
          </cell>
          <cell r="I724">
            <v>0</v>
          </cell>
          <cell r="J724">
            <v>290.42239999999998</v>
          </cell>
          <cell r="L724">
            <v>51.58</v>
          </cell>
          <cell r="M724">
            <v>28.24</v>
          </cell>
          <cell r="O724">
            <v>2.0699999999999998</v>
          </cell>
          <cell r="S724">
            <v>0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LUCIENE MARIA GOMES DA SILVA</v>
          </cell>
          <cell r="F725" t="str">
            <v>2 - Outros Profissionais da Saúde</v>
          </cell>
          <cell r="G725" t="str">
            <v>3222-05</v>
          </cell>
          <cell r="H725" t="str">
            <v>02/2024</v>
          </cell>
          <cell r="I725">
            <v>0</v>
          </cell>
          <cell r="J725">
            <v>411.19600000000003</v>
          </cell>
          <cell r="L725">
            <v>51.58</v>
          </cell>
          <cell r="M725">
            <v>28.24</v>
          </cell>
          <cell r="O725">
            <v>2.0699999999999998</v>
          </cell>
          <cell r="S725">
            <v>0</v>
          </cell>
          <cell r="U725">
            <v>2.31</v>
          </cell>
          <cell r="X725" t="str">
            <v>AUXÍLIO CRECHE</v>
          </cell>
        </row>
        <row r="726">
          <cell r="C726" t="str">
            <v>HOSPITAL MIGUEL ARRAES - CG. Nº 023/2022</v>
          </cell>
          <cell r="E726" t="str">
            <v>LUCIENE SANTOS DE SANTANA</v>
          </cell>
          <cell r="F726" t="str">
            <v>2 - Outros Profissionais da Saúde</v>
          </cell>
          <cell r="G726" t="str">
            <v>3222-05</v>
          </cell>
          <cell r="H726" t="str">
            <v>02/2024</v>
          </cell>
          <cell r="I726">
            <v>0</v>
          </cell>
          <cell r="J726">
            <v>310.32240000000002</v>
          </cell>
          <cell r="L726">
            <v>51.58</v>
          </cell>
          <cell r="M726">
            <v>28.24</v>
          </cell>
          <cell r="O726">
            <v>2.0699999999999998</v>
          </cell>
          <cell r="S726">
            <v>84.72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LUCY CARLA GOMES BARBOSA</v>
          </cell>
          <cell r="F727" t="str">
            <v>2 - Outros Profissionais da Saúde</v>
          </cell>
          <cell r="G727" t="str">
            <v>3242-05</v>
          </cell>
          <cell r="H727" t="str">
            <v>02/2024</v>
          </cell>
          <cell r="I727">
            <v>0</v>
          </cell>
          <cell r="J727">
            <v>199.8792</v>
          </cell>
          <cell r="M727">
            <v>0</v>
          </cell>
          <cell r="O727">
            <v>2.0699999999999998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LUDMILLA BANDEIRA MORENO DE ARRUDA</v>
          </cell>
          <cell r="F728" t="str">
            <v>2 - Outros Profissionais da Saúde</v>
          </cell>
          <cell r="G728" t="str">
            <v>2235-05</v>
          </cell>
          <cell r="H728" t="str">
            <v>02/2024</v>
          </cell>
          <cell r="I728">
            <v>0</v>
          </cell>
          <cell r="J728">
            <v>487.85840000000002</v>
          </cell>
          <cell r="M728">
            <v>0</v>
          </cell>
          <cell r="O728">
            <v>2.0699999999999998</v>
          </cell>
          <cell r="S728">
            <v>0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LUIS CARLOS PEREIRA MATTOS</v>
          </cell>
          <cell r="F729" t="str">
            <v>2 - Outros Profissionais da Saúde</v>
          </cell>
          <cell r="G729" t="str">
            <v>5151-10</v>
          </cell>
          <cell r="H729" t="str">
            <v>02/2024</v>
          </cell>
          <cell r="I729">
            <v>0</v>
          </cell>
          <cell r="J729">
            <v>141.19999999999999</v>
          </cell>
          <cell r="L729">
            <v>51.58</v>
          </cell>
          <cell r="M729">
            <v>28.24</v>
          </cell>
          <cell r="O729">
            <v>4.3499999999999996</v>
          </cell>
          <cell r="S729">
            <v>84.72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LUIS EDUARDO GOMES FURTADO DE MENDONCA</v>
          </cell>
          <cell r="F730" t="str">
            <v>1 - Médico</v>
          </cell>
          <cell r="G730" t="str">
            <v>2251-25</v>
          </cell>
          <cell r="H730" t="str">
            <v>02/2024</v>
          </cell>
          <cell r="I730">
            <v>0</v>
          </cell>
          <cell r="J730">
            <v>410.74880000000002</v>
          </cell>
          <cell r="M730">
            <v>0</v>
          </cell>
          <cell r="O730">
            <v>2.0699999999999998</v>
          </cell>
          <cell r="S730">
            <v>0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LUIS KLEBER NASCIMENTO DA SILVA</v>
          </cell>
          <cell r="F731" t="str">
            <v>3 - Administrativo</v>
          </cell>
          <cell r="G731" t="str">
            <v>4110-10</v>
          </cell>
          <cell r="H731" t="str">
            <v>02/2024</v>
          </cell>
          <cell r="I731">
            <v>0</v>
          </cell>
          <cell r="J731">
            <v>112.7672</v>
          </cell>
          <cell r="L731">
            <v>51.58</v>
          </cell>
          <cell r="M731">
            <v>28.24</v>
          </cell>
          <cell r="O731">
            <v>16.59</v>
          </cell>
          <cell r="S731">
            <v>0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LUISA BEATRIZ MELO DA COSTA</v>
          </cell>
          <cell r="F732" t="str">
            <v>3 - Administrativo</v>
          </cell>
          <cell r="G732" t="str">
            <v>4110-10</v>
          </cell>
          <cell r="H732" t="str">
            <v>02/2024</v>
          </cell>
          <cell r="I732">
            <v>0</v>
          </cell>
          <cell r="J732">
            <v>14.12</v>
          </cell>
          <cell r="M732">
            <v>0</v>
          </cell>
          <cell r="O732">
            <v>2.0699999999999998</v>
          </cell>
          <cell r="S732">
            <v>42.36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LUIZ CARLOS DA SILVA</v>
          </cell>
          <cell r="F733" t="str">
            <v>3 - Administrativo</v>
          </cell>
          <cell r="G733" t="str">
            <v>5163-45</v>
          </cell>
          <cell r="H733" t="str">
            <v>02/2024</v>
          </cell>
          <cell r="I733">
            <v>0</v>
          </cell>
          <cell r="J733">
            <v>145.21279999999999</v>
          </cell>
          <cell r="L733">
            <v>51.58</v>
          </cell>
          <cell r="M733">
            <v>28.24</v>
          </cell>
          <cell r="O733">
            <v>2.0699999999999998</v>
          </cell>
          <cell r="S733">
            <v>84.72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LUIZ CARLOS DA SILVA MELO</v>
          </cell>
          <cell r="F734" t="str">
            <v>2 - Outros Profissionais da Saúde</v>
          </cell>
          <cell r="G734" t="str">
            <v>5151-10</v>
          </cell>
          <cell r="H734" t="str">
            <v>02/2024</v>
          </cell>
          <cell r="I734">
            <v>0</v>
          </cell>
          <cell r="J734">
            <v>140.1728</v>
          </cell>
          <cell r="L734">
            <v>51.58</v>
          </cell>
          <cell r="M734">
            <v>28.24</v>
          </cell>
          <cell r="O734">
            <v>2.0699999999999998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LUIZ HENRIQUE DE SOUZA PIMENTA</v>
          </cell>
          <cell r="F735" t="str">
            <v>1 - Médico</v>
          </cell>
          <cell r="G735" t="str">
            <v>2251-25</v>
          </cell>
          <cell r="H735" t="str">
            <v>02/2024</v>
          </cell>
          <cell r="I735">
            <v>0</v>
          </cell>
          <cell r="J735">
            <v>2072.3112000000001</v>
          </cell>
          <cell r="M735">
            <v>0</v>
          </cell>
          <cell r="O735">
            <v>2.0699999999999998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LUIZ MARTINS DE PONTES</v>
          </cell>
          <cell r="F736" t="str">
            <v>3 - Administrativo</v>
          </cell>
          <cell r="G736" t="str">
            <v>5174-10</v>
          </cell>
          <cell r="H736" t="str">
            <v>02/2024</v>
          </cell>
          <cell r="I736">
            <v>0</v>
          </cell>
          <cell r="J736">
            <v>141.28559999999999</v>
          </cell>
          <cell r="L736">
            <v>51.58</v>
          </cell>
          <cell r="M736">
            <v>28.24</v>
          </cell>
          <cell r="O736">
            <v>16.59</v>
          </cell>
          <cell r="S736">
            <v>84.72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LUIZA CAVALCANTE DA SILVA LIMA</v>
          </cell>
          <cell r="F737" t="str">
            <v>2 - Outros Profissionais da Saúde</v>
          </cell>
          <cell r="G737" t="str">
            <v>3222-05</v>
          </cell>
          <cell r="H737" t="str">
            <v>02/2024</v>
          </cell>
          <cell r="I737">
            <v>0</v>
          </cell>
          <cell r="J737">
            <v>301.71839999999997</v>
          </cell>
          <cell r="M737">
            <v>0</v>
          </cell>
          <cell r="O737">
            <v>2.0699999999999998</v>
          </cell>
          <cell r="S737">
            <v>0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LUZIA MARIA AUGUSTA DE LIMA</v>
          </cell>
          <cell r="F738" t="str">
            <v>2 - Outros Profissionais da Saúde</v>
          </cell>
          <cell r="G738" t="str">
            <v>3222-05</v>
          </cell>
          <cell r="H738" t="str">
            <v>02/2024</v>
          </cell>
          <cell r="I738">
            <v>0</v>
          </cell>
          <cell r="J738">
            <v>284.77440000000001</v>
          </cell>
          <cell r="M738">
            <v>0</v>
          </cell>
          <cell r="O738">
            <v>2.0699999999999998</v>
          </cell>
          <cell r="S738">
            <v>84.72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LUZINEIDE JOSE DA SILVA NASCIMENTO</v>
          </cell>
          <cell r="F739" t="str">
            <v>2 - Outros Profissionais da Saúde</v>
          </cell>
          <cell r="G739" t="str">
            <v>3222-05</v>
          </cell>
          <cell r="H739" t="str">
            <v>02/2024</v>
          </cell>
          <cell r="I739">
            <v>0</v>
          </cell>
          <cell r="J739">
            <v>321.58640000000003</v>
          </cell>
          <cell r="L739">
            <v>51.58</v>
          </cell>
          <cell r="M739">
            <v>28.24</v>
          </cell>
          <cell r="O739">
            <v>2.0699999999999998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MACILENE LIRA DE ANDRADE</v>
          </cell>
          <cell r="F740" t="str">
            <v>3 - Administrativo</v>
          </cell>
          <cell r="G740" t="str">
            <v>4110-10</v>
          </cell>
          <cell r="H740" t="str">
            <v>02/2024</v>
          </cell>
          <cell r="I740">
            <v>0</v>
          </cell>
          <cell r="J740">
            <v>117.4936</v>
          </cell>
          <cell r="L740">
            <v>51.58</v>
          </cell>
          <cell r="M740">
            <v>28.24</v>
          </cell>
          <cell r="O740">
            <v>2.0699999999999998</v>
          </cell>
          <cell r="S740">
            <v>76.67</v>
          </cell>
          <cell r="U740">
            <v>72.849999999999994</v>
          </cell>
          <cell r="X740" t="str">
            <v>AUXÍLIO CRECHE</v>
          </cell>
        </row>
        <row r="741">
          <cell r="C741" t="str">
            <v>HOSPITAL MIGUEL ARRAES - CG. Nº 023/2022</v>
          </cell>
          <cell r="E741" t="str">
            <v>MAGDA APOLONIA MARQUES DA ROCHA</v>
          </cell>
          <cell r="F741" t="str">
            <v>3 - Administrativo</v>
          </cell>
          <cell r="G741" t="str">
            <v>4110-10</v>
          </cell>
          <cell r="H741" t="str">
            <v>02/2024</v>
          </cell>
          <cell r="I741">
            <v>0</v>
          </cell>
          <cell r="J741">
            <v>111.72799999999999</v>
          </cell>
          <cell r="M741">
            <v>0</v>
          </cell>
          <cell r="O741">
            <v>2.0699999999999998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MAGDA MARIA GERVASIO</v>
          </cell>
          <cell r="F742" t="str">
            <v>3 - Administrativo</v>
          </cell>
          <cell r="G742" t="str">
            <v>4131-15</v>
          </cell>
          <cell r="H742" t="str">
            <v>02/2024</v>
          </cell>
          <cell r="I742">
            <v>0</v>
          </cell>
          <cell r="J742">
            <v>194.54400000000001</v>
          </cell>
          <cell r="L742">
            <v>51.58</v>
          </cell>
          <cell r="M742">
            <v>30</v>
          </cell>
          <cell r="O742">
            <v>2.0699999999999998</v>
          </cell>
          <cell r="S742">
            <v>0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MAMEDE DE ALBUQUERQUE</v>
          </cell>
          <cell r="F743" t="str">
            <v>3 - Administrativo</v>
          </cell>
          <cell r="G743" t="str">
            <v>2526-05</v>
          </cell>
          <cell r="H743" t="str">
            <v>02/2024</v>
          </cell>
          <cell r="I743">
            <v>0</v>
          </cell>
          <cell r="J743">
            <v>202.62559999999999</v>
          </cell>
          <cell r="L743">
            <v>51.58</v>
          </cell>
          <cell r="M743">
            <v>30</v>
          </cell>
          <cell r="O743">
            <v>2.0699999999999998</v>
          </cell>
          <cell r="S743">
            <v>135.80000000000001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MANAYARA NASCIMENTO DA SILVA</v>
          </cell>
          <cell r="F744" t="str">
            <v>3 - Administrativo</v>
          </cell>
          <cell r="G744" t="str">
            <v>5174-10</v>
          </cell>
          <cell r="H744" t="str">
            <v>02/2024</v>
          </cell>
          <cell r="I744">
            <v>0</v>
          </cell>
          <cell r="J744">
            <v>140.89519999999999</v>
          </cell>
          <cell r="L744">
            <v>51.58</v>
          </cell>
          <cell r="M744">
            <v>28.24</v>
          </cell>
          <cell r="O744">
            <v>2.0699999999999998</v>
          </cell>
          <cell r="S744">
            <v>84.72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MANOEL JOSE DE OLIVEIRA FERREIRA</v>
          </cell>
          <cell r="F745" t="str">
            <v>1 - Médico</v>
          </cell>
          <cell r="G745" t="str">
            <v>2252-70</v>
          </cell>
          <cell r="H745" t="str">
            <v>02/2024</v>
          </cell>
          <cell r="I745">
            <v>0</v>
          </cell>
          <cell r="J745">
            <v>745.23199999999997</v>
          </cell>
          <cell r="M745">
            <v>0</v>
          </cell>
          <cell r="O745">
            <v>2.0699999999999998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MANOELA DA SILVA TABOSA CARNEIRO</v>
          </cell>
          <cell r="F746" t="str">
            <v>2 - Outros Profissionais da Saúde</v>
          </cell>
          <cell r="G746" t="str">
            <v>2235-05</v>
          </cell>
          <cell r="H746" t="str">
            <v>02/2024</v>
          </cell>
          <cell r="I746">
            <v>0</v>
          </cell>
          <cell r="J746">
            <v>501.86959999999999</v>
          </cell>
          <cell r="M746">
            <v>0</v>
          </cell>
          <cell r="O746">
            <v>16.59</v>
          </cell>
          <cell r="S746">
            <v>0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MANUELA DE ABREU LIMA</v>
          </cell>
          <cell r="F747" t="str">
            <v>2 - Outros Profissionais da Saúde</v>
          </cell>
          <cell r="G747" t="str">
            <v>3222-05</v>
          </cell>
          <cell r="H747" t="str">
            <v>02/2024</v>
          </cell>
          <cell r="I747">
            <v>0</v>
          </cell>
          <cell r="J747">
            <v>293.03680000000003</v>
          </cell>
          <cell r="M747">
            <v>0</v>
          </cell>
          <cell r="O747">
            <v>4.3499999999999996</v>
          </cell>
          <cell r="S747">
            <v>0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MARA LISIA DA FONSECA SIMEAO MENDES</v>
          </cell>
          <cell r="F748" t="str">
            <v>1 - Médico</v>
          </cell>
          <cell r="G748" t="str">
            <v>2251-50</v>
          </cell>
          <cell r="H748" t="str">
            <v>02/2024</v>
          </cell>
          <cell r="I748">
            <v>0</v>
          </cell>
          <cell r="J748">
            <v>793.61119999999994</v>
          </cell>
          <cell r="M748">
            <v>0</v>
          </cell>
          <cell r="O748">
            <v>2.0699999999999998</v>
          </cell>
          <cell r="S748">
            <v>0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MARAIZA FARIAS DA SILVA</v>
          </cell>
          <cell r="F749" t="str">
            <v>2 - Outros Profissionais da Saúde</v>
          </cell>
          <cell r="G749" t="str">
            <v>5211-30</v>
          </cell>
          <cell r="H749" t="str">
            <v>02/2024</v>
          </cell>
          <cell r="I749">
            <v>0</v>
          </cell>
          <cell r="J749">
            <v>231.86</v>
          </cell>
          <cell r="M749">
            <v>0</v>
          </cell>
          <cell r="O749">
            <v>16.59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MARCELA DE HOLANDA CAVALCANTI DA FONTE</v>
          </cell>
          <cell r="F750" t="str">
            <v>1 - Médico</v>
          </cell>
          <cell r="G750" t="str">
            <v>2251-25</v>
          </cell>
          <cell r="H750" t="str">
            <v>02/2024</v>
          </cell>
          <cell r="I750">
            <v>0</v>
          </cell>
          <cell r="J750">
            <v>809.00800000000004</v>
          </cell>
          <cell r="M750">
            <v>0</v>
          </cell>
          <cell r="O750">
            <v>2.0699999999999998</v>
          </cell>
          <cell r="S750">
            <v>0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MARCELA DE MELO CAVALCANTI E LEITAO</v>
          </cell>
          <cell r="F751" t="str">
            <v>1 - Médico</v>
          </cell>
          <cell r="G751" t="str">
            <v>2251-25</v>
          </cell>
          <cell r="H751" t="str">
            <v>02/2024</v>
          </cell>
          <cell r="I751">
            <v>0</v>
          </cell>
          <cell r="J751">
            <v>688.62399999999991</v>
          </cell>
          <cell r="M751">
            <v>0</v>
          </cell>
          <cell r="O751">
            <v>16.59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MARCELO ROBSON OLIVEIRA PEREIRA MATOS</v>
          </cell>
          <cell r="F752" t="str">
            <v>2 - Outros Profissionais da Saúde</v>
          </cell>
          <cell r="G752" t="str">
            <v>2235-05</v>
          </cell>
          <cell r="H752" t="str">
            <v>02/2024</v>
          </cell>
          <cell r="I752">
            <v>0</v>
          </cell>
          <cell r="J752">
            <v>476.25760000000002</v>
          </cell>
          <cell r="M752">
            <v>0</v>
          </cell>
          <cell r="O752">
            <v>16.59</v>
          </cell>
          <cell r="S752">
            <v>143.65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MARCIA AMERICO DO NASCIMENTO ANDRADE</v>
          </cell>
          <cell r="F753" t="str">
            <v>2 - Outros Profissionais da Saúde</v>
          </cell>
          <cell r="G753" t="str">
            <v>3222-05</v>
          </cell>
          <cell r="H753" t="str">
            <v>02/2024</v>
          </cell>
          <cell r="I753">
            <v>0</v>
          </cell>
          <cell r="J753">
            <v>0</v>
          </cell>
          <cell r="M753">
            <v>0</v>
          </cell>
          <cell r="O753">
            <v>4.3499999999999996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MARCIA MARIA DA SILVA MONTEIRO</v>
          </cell>
          <cell r="F754" t="str">
            <v>2 - Outros Profissionais da Saúde</v>
          </cell>
          <cell r="G754" t="str">
            <v>3222-05</v>
          </cell>
          <cell r="H754" t="str">
            <v>02/2024</v>
          </cell>
          <cell r="I754">
            <v>0</v>
          </cell>
          <cell r="J754">
            <v>289.9024</v>
          </cell>
          <cell r="L754">
            <v>51.58</v>
          </cell>
          <cell r="M754">
            <v>28.24</v>
          </cell>
          <cell r="O754">
            <v>2.0699999999999998</v>
          </cell>
          <cell r="S754">
            <v>84.72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MARCIA REGINA FERRAZ DE VASCONCELOS DOS SANTOS</v>
          </cell>
          <cell r="F755" t="str">
            <v>2 - Outros Profissionais da Saúde</v>
          </cell>
          <cell r="G755" t="str">
            <v>3222-05</v>
          </cell>
          <cell r="H755" t="str">
            <v>02/2024</v>
          </cell>
          <cell r="I755">
            <v>0</v>
          </cell>
          <cell r="J755">
            <v>301.71839999999997</v>
          </cell>
          <cell r="M755">
            <v>0</v>
          </cell>
          <cell r="O755">
            <v>2.0699999999999998</v>
          </cell>
          <cell r="S755">
            <v>84.72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MARCIA RODRIGUES LOPES DO NASCIMENTO</v>
          </cell>
          <cell r="F756" t="str">
            <v>2 - Outros Profissionais da Saúde</v>
          </cell>
          <cell r="G756" t="str">
            <v>2235-05</v>
          </cell>
          <cell r="H756" t="str">
            <v>02/2024</v>
          </cell>
          <cell r="I756">
            <v>0</v>
          </cell>
          <cell r="J756">
            <v>473.33600000000001</v>
          </cell>
          <cell r="L756">
            <v>51.58</v>
          </cell>
          <cell r="M756">
            <v>3.59</v>
          </cell>
          <cell r="O756">
            <v>2.0699999999999998</v>
          </cell>
          <cell r="S756">
            <v>0</v>
          </cell>
          <cell r="U756">
            <v>120.26</v>
          </cell>
          <cell r="X756" t="str">
            <v>AUXÍLIO CRECHE</v>
          </cell>
        </row>
        <row r="757">
          <cell r="C757" t="str">
            <v>HOSPITAL MIGUEL ARRAES - CG. Nº 023/2022</v>
          </cell>
          <cell r="E757" t="str">
            <v xml:space="preserve">MARCILIO ANDRE SOARES DE OLIVEIRA </v>
          </cell>
          <cell r="F757" t="str">
            <v>3 - Administrativo</v>
          </cell>
          <cell r="G757" t="str">
            <v>5174-10</v>
          </cell>
          <cell r="H757" t="str">
            <v>02/2024</v>
          </cell>
          <cell r="I757">
            <v>0</v>
          </cell>
          <cell r="J757">
            <v>226.42240000000001</v>
          </cell>
          <cell r="L757">
            <v>51.58</v>
          </cell>
          <cell r="M757">
            <v>28.24</v>
          </cell>
          <cell r="O757">
            <v>4.3499999999999996</v>
          </cell>
          <cell r="S757">
            <v>0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MARCIO AMBROSIO DE BRITO</v>
          </cell>
          <cell r="F758" t="str">
            <v>3 - Administrativo</v>
          </cell>
          <cell r="G758" t="str">
            <v>5142-25</v>
          </cell>
          <cell r="H758" t="str">
            <v>02/2024</v>
          </cell>
          <cell r="I758">
            <v>0</v>
          </cell>
          <cell r="J758">
            <v>259.35199999999998</v>
          </cell>
          <cell r="L758">
            <v>51.58</v>
          </cell>
          <cell r="M758">
            <v>28.24</v>
          </cell>
          <cell r="O758">
            <v>2.0699999999999998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MARCIO ROGERIO CARNEIRO DE CARVALHO</v>
          </cell>
          <cell r="F759" t="str">
            <v>1 - Médico</v>
          </cell>
          <cell r="G759" t="str">
            <v>2252-25</v>
          </cell>
          <cell r="H759" t="str">
            <v>02/2024</v>
          </cell>
          <cell r="I759">
            <v>0</v>
          </cell>
          <cell r="J759">
            <v>1204.8471999999999</v>
          </cell>
          <cell r="M759">
            <v>0</v>
          </cell>
          <cell r="O759">
            <v>2.0699999999999998</v>
          </cell>
          <cell r="S759">
            <v>0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MARCONE JOSE DE OLIVEIRA</v>
          </cell>
          <cell r="F760" t="str">
            <v>2 - Outros Profissionais da Saúde</v>
          </cell>
          <cell r="G760" t="str">
            <v>5151-10</v>
          </cell>
          <cell r="H760" t="str">
            <v>02/2024</v>
          </cell>
          <cell r="I760">
            <v>0</v>
          </cell>
          <cell r="J760">
            <v>164.0112</v>
          </cell>
          <cell r="L760">
            <v>51.58</v>
          </cell>
          <cell r="M760">
            <v>28.24</v>
          </cell>
          <cell r="O760">
            <v>16.59</v>
          </cell>
          <cell r="S760">
            <v>84.72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MARCOS ANTONIO BERNARDO DA SILVA</v>
          </cell>
          <cell r="F761" t="str">
            <v>2 - Outros Profissionais da Saúde</v>
          </cell>
          <cell r="G761" t="str">
            <v>3222-05</v>
          </cell>
          <cell r="H761" t="str">
            <v>02/2024</v>
          </cell>
          <cell r="I761">
            <v>0</v>
          </cell>
          <cell r="J761">
            <v>296.07040000000001</v>
          </cell>
          <cell r="L761">
            <v>51.58</v>
          </cell>
          <cell r="M761">
            <v>28.24</v>
          </cell>
          <cell r="O761">
            <v>2.0699999999999998</v>
          </cell>
          <cell r="S761">
            <v>0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MARCOS ANTONIO LIMA DOS SANTOS</v>
          </cell>
          <cell r="F762" t="str">
            <v>3 - Administrativo</v>
          </cell>
          <cell r="G762" t="str">
            <v>4110-10</v>
          </cell>
          <cell r="H762" t="str">
            <v>02/2024</v>
          </cell>
          <cell r="I762">
            <v>0</v>
          </cell>
          <cell r="J762">
            <v>127.3368</v>
          </cell>
          <cell r="M762">
            <v>0</v>
          </cell>
          <cell r="O762">
            <v>2.0699999999999998</v>
          </cell>
          <cell r="S762">
            <v>84.72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MARCOS ANTONIO PEREIRA JUNIOR</v>
          </cell>
          <cell r="F763" t="str">
            <v>2 - Outros Profissionais da Saúde</v>
          </cell>
          <cell r="G763" t="str">
            <v>3222-05</v>
          </cell>
          <cell r="H763" t="str">
            <v>02/2024</v>
          </cell>
          <cell r="I763">
            <v>0</v>
          </cell>
          <cell r="J763">
            <v>303.3064</v>
          </cell>
          <cell r="M763">
            <v>0</v>
          </cell>
          <cell r="O763">
            <v>2.0699999999999998</v>
          </cell>
          <cell r="S763">
            <v>0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MARCOS ANTONIO SABINO</v>
          </cell>
          <cell r="F764" t="str">
            <v>3 - Administrativo</v>
          </cell>
          <cell r="G764" t="str">
            <v>1421-05</v>
          </cell>
          <cell r="H764" t="str">
            <v>02/2024</v>
          </cell>
          <cell r="I764">
            <v>0</v>
          </cell>
          <cell r="J764">
            <v>445.99919999999997</v>
          </cell>
          <cell r="M764">
            <v>0</v>
          </cell>
          <cell r="O764">
            <v>2.0699999999999998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MARCOS EDVALDO FERREIRA DOS SANTOS</v>
          </cell>
          <cell r="F765" t="str">
            <v>2 - Outros Profissionais da Saúde</v>
          </cell>
          <cell r="G765" t="str">
            <v>5211-30</v>
          </cell>
          <cell r="H765" t="str">
            <v>02/2024</v>
          </cell>
          <cell r="I765">
            <v>0</v>
          </cell>
          <cell r="J765">
            <v>127.3368</v>
          </cell>
          <cell r="M765">
            <v>0</v>
          </cell>
          <cell r="O765">
            <v>2.0699999999999998</v>
          </cell>
          <cell r="S765">
            <v>84.72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MARCOS PAULO GOMES DE MATTOS</v>
          </cell>
          <cell r="F766" t="str">
            <v>1 - Médico</v>
          </cell>
          <cell r="G766" t="str">
            <v>2251-25</v>
          </cell>
          <cell r="H766" t="str">
            <v>02/2024</v>
          </cell>
          <cell r="I766">
            <v>0</v>
          </cell>
          <cell r="J766">
            <v>1076.8616</v>
          </cell>
          <cell r="M766">
            <v>0</v>
          </cell>
          <cell r="O766">
            <v>2.0699999999999998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MARIA APARECIDA DA SILVA FIRMO</v>
          </cell>
          <cell r="F767" t="str">
            <v>2 - Outros Profissionais da Saúde</v>
          </cell>
          <cell r="G767" t="str">
            <v>3222-05</v>
          </cell>
          <cell r="H767" t="str">
            <v>02/2024</v>
          </cell>
          <cell r="I767">
            <v>0</v>
          </cell>
          <cell r="J767">
            <v>313.69439999999997</v>
          </cell>
          <cell r="M767">
            <v>0</v>
          </cell>
          <cell r="O767">
            <v>16.59</v>
          </cell>
          <cell r="S767">
            <v>72.86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MARIA BETANIA CORREIA DA SILVA</v>
          </cell>
          <cell r="F768" t="str">
            <v>2 - Outros Profissionais da Saúde</v>
          </cell>
          <cell r="G768" t="str">
            <v>3222-05</v>
          </cell>
          <cell r="H768" t="str">
            <v>02/2024</v>
          </cell>
          <cell r="I768">
            <v>0</v>
          </cell>
          <cell r="J768">
            <v>293.05200000000002</v>
          </cell>
          <cell r="L768">
            <v>51.58</v>
          </cell>
          <cell r="M768">
            <v>28.24</v>
          </cell>
          <cell r="O768">
            <v>2.0699999999999998</v>
          </cell>
          <cell r="S768">
            <v>84.72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MARIA BEZERRA GOMES PEREIRA</v>
          </cell>
          <cell r="F769" t="str">
            <v>1 - Médico</v>
          </cell>
          <cell r="G769" t="str">
            <v>2251-25</v>
          </cell>
          <cell r="H769" t="str">
            <v>02/2024</v>
          </cell>
          <cell r="I769">
            <v>0</v>
          </cell>
          <cell r="J769">
            <v>487.5872</v>
          </cell>
          <cell r="M769">
            <v>0</v>
          </cell>
          <cell r="O769">
            <v>2.0699999999999998</v>
          </cell>
          <cell r="S769">
            <v>0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MARIA CAMILA DA SILVA</v>
          </cell>
          <cell r="F770" t="str">
            <v>2 - Outros Profissionais da Saúde</v>
          </cell>
          <cell r="G770" t="str">
            <v>5211-30</v>
          </cell>
          <cell r="H770" t="str">
            <v>02/2024</v>
          </cell>
          <cell r="I770">
            <v>0</v>
          </cell>
          <cell r="J770">
            <v>127.46559999999999</v>
          </cell>
          <cell r="M770">
            <v>0</v>
          </cell>
          <cell r="O770">
            <v>16.59</v>
          </cell>
          <cell r="S770">
            <v>0</v>
          </cell>
          <cell r="U770">
            <v>80.95</v>
          </cell>
          <cell r="X770" t="str">
            <v>AUXÍLIO CRECHE</v>
          </cell>
        </row>
        <row r="771">
          <cell r="C771" t="str">
            <v>HOSPITAL MIGUEL ARRAES - CG. Nº 023/2022</v>
          </cell>
          <cell r="E771" t="str">
            <v>MARIA CAROLINA DE SOUZA SANTOS</v>
          </cell>
          <cell r="F771" t="str">
            <v>2 - Outros Profissionais da Saúde</v>
          </cell>
          <cell r="G771" t="str">
            <v>3222-05</v>
          </cell>
          <cell r="H771" t="str">
            <v>02/2024</v>
          </cell>
          <cell r="I771">
            <v>0</v>
          </cell>
          <cell r="J771">
            <v>278.86959999999999</v>
          </cell>
          <cell r="L771">
            <v>51.58</v>
          </cell>
          <cell r="M771">
            <v>28.24</v>
          </cell>
          <cell r="O771">
            <v>2.0699999999999998</v>
          </cell>
          <cell r="S771">
            <v>0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MARIA CLARA CABRAL LUCAS</v>
          </cell>
          <cell r="F772" t="str">
            <v>2 - Outros Profissionais da Saúde</v>
          </cell>
          <cell r="G772" t="str">
            <v>2235-05</v>
          </cell>
          <cell r="H772" t="str">
            <v>02/2024</v>
          </cell>
          <cell r="I772">
            <v>0</v>
          </cell>
          <cell r="J772">
            <v>464.42399999999998</v>
          </cell>
          <cell r="M772">
            <v>0</v>
          </cell>
          <cell r="O772">
            <v>2.0699999999999998</v>
          </cell>
          <cell r="S772">
            <v>0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MARIA CLAUDIA BEZERRA PEREIRA</v>
          </cell>
          <cell r="F773" t="str">
            <v>2 - Outros Profissionais da Saúde</v>
          </cell>
          <cell r="G773" t="str">
            <v>3222-05</v>
          </cell>
          <cell r="H773" t="str">
            <v>02/2024</v>
          </cell>
          <cell r="I773">
            <v>0</v>
          </cell>
          <cell r="J773">
            <v>314.76080000000002</v>
          </cell>
          <cell r="M773">
            <v>0</v>
          </cell>
          <cell r="O773">
            <v>4.3499999999999996</v>
          </cell>
          <cell r="S773">
            <v>0</v>
          </cell>
          <cell r="U773">
            <v>69.41</v>
          </cell>
          <cell r="X773" t="str">
            <v>AUXÍLIO CRECHE</v>
          </cell>
        </row>
        <row r="774">
          <cell r="C774" t="str">
            <v>HOSPITAL MIGUEL ARRAES - CG. Nº 023/2022</v>
          </cell>
          <cell r="E774" t="str">
            <v>MARIA CLAUDIA RAMOS DA SILVA</v>
          </cell>
          <cell r="F774" t="str">
            <v>2 - Outros Profissionais da Saúde</v>
          </cell>
          <cell r="G774" t="str">
            <v>3222-05</v>
          </cell>
          <cell r="H774" t="str">
            <v>02/2024</v>
          </cell>
          <cell r="I774">
            <v>0</v>
          </cell>
          <cell r="J774">
            <v>239.2336</v>
          </cell>
          <cell r="M774">
            <v>0</v>
          </cell>
          <cell r="O774">
            <v>2.0699999999999998</v>
          </cell>
          <cell r="S774">
            <v>0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MARIA CRISTINA PEREIRA DA SILVA</v>
          </cell>
          <cell r="F775" t="str">
            <v>3 - Administrativo</v>
          </cell>
          <cell r="G775" t="str">
            <v>5163-45</v>
          </cell>
          <cell r="H775" t="str">
            <v>02/2024</v>
          </cell>
          <cell r="I775">
            <v>0</v>
          </cell>
          <cell r="J775">
            <v>304.32</v>
          </cell>
          <cell r="M775">
            <v>0</v>
          </cell>
          <cell r="O775">
            <v>2.0699999999999998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MARIA DA CONCEICAO ALMEIDA</v>
          </cell>
          <cell r="F776" t="str">
            <v>2 - Outros Profissionais da Saúde</v>
          </cell>
          <cell r="G776" t="str">
            <v>3241-15</v>
          </cell>
          <cell r="H776" t="str">
            <v>02/2024</v>
          </cell>
          <cell r="I776">
            <v>0</v>
          </cell>
          <cell r="J776">
            <v>537.5376</v>
          </cell>
          <cell r="M776">
            <v>0</v>
          </cell>
          <cell r="O776">
            <v>2.0699999999999998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DA CONCEICAO BESERRA NASCIMENTO</v>
          </cell>
          <cell r="F777" t="str">
            <v>2 - Outros Profissionais da Saúde</v>
          </cell>
          <cell r="G777" t="str">
            <v>3242-05</v>
          </cell>
          <cell r="H777" t="str">
            <v>02/2024</v>
          </cell>
          <cell r="I777">
            <v>0</v>
          </cell>
          <cell r="J777">
            <v>184.5016</v>
          </cell>
          <cell r="M777">
            <v>0</v>
          </cell>
          <cell r="O777">
            <v>2.0699999999999998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MARIA DA CONCEICAO DA SILVA</v>
          </cell>
          <cell r="F778" t="str">
            <v>3 - Administrativo</v>
          </cell>
          <cell r="G778" t="str">
            <v>5135-05</v>
          </cell>
          <cell r="H778" t="str">
            <v>02/2024</v>
          </cell>
          <cell r="I778">
            <v>0</v>
          </cell>
          <cell r="J778">
            <v>146.84800000000001</v>
          </cell>
          <cell r="M778">
            <v>0</v>
          </cell>
          <cell r="O778">
            <v>2.0699999999999998</v>
          </cell>
          <cell r="S778">
            <v>84.72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DA CONCEICAO DA SILVA GUIMARAES</v>
          </cell>
          <cell r="F779" t="str">
            <v>3 - Administrativo</v>
          </cell>
          <cell r="G779" t="str">
            <v>5134-30</v>
          </cell>
          <cell r="H779" t="str">
            <v>02/2024</v>
          </cell>
          <cell r="I779">
            <v>0</v>
          </cell>
          <cell r="J779">
            <v>145.70240000000001</v>
          </cell>
          <cell r="M779">
            <v>0</v>
          </cell>
          <cell r="O779">
            <v>2.0699999999999998</v>
          </cell>
          <cell r="S779">
            <v>80.77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DA CONCEICAO FERREIRA DA SILVA</v>
          </cell>
          <cell r="F780" t="str">
            <v>2 - Outros Profissionais da Saúde</v>
          </cell>
          <cell r="G780" t="str">
            <v>3226-05</v>
          </cell>
          <cell r="H780" t="str">
            <v>02/2024</v>
          </cell>
          <cell r="I780">
            <v>0</v>
          </cell>
          <cell r="J780">
            <v>112.96</v>
          </cell>
          <cell r="M780">
            <v>0</v>
          </cell>
          <cell r="O780">
            <v>2.0699999999999998</v>
          </cell>
          <cell r="S780">
            <v>0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DA CONCEICAO GONCALVES COSTA</v>
          </cell>
          <cell r="F781" t="str">
            <v>3 - Administrativo</v>
          </cell>
          <cell r="G781" t="str">
            <v>5134-30</v>
          </cell>
          <cell r="H781" t="str">
            <v>02/2024</v>
          </cell>
          <cell r="I781">
            <v>0</v>
          </cell>
          <cell r="J781">
            <v>158.16399999999999</v>
          </cell>
          <cell r="M781">
            <v>0</v>
          </cell>
          <cell r="O781">
            <v>2.0699999999999998</v>
          </cell>
          <cell r="S781">
            <v>84.72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 DA CONCEICAO RODRIGUES CHAGAS</v>
          </cell>
          <cell r="F782" t="str">
            <v>2 - Outros Profissionais da Saúde</v>
          </cell>
          <cell r="G782" t="str">
            <v>3222-05</v>
          </cell>
          <cell r="H782" t="str">
            <v>02/2024</v>
          </cell>
          <cell r="I782">
            <v>0</v>
          </cell>
          <cell r="J782">
            <v>298.16320000000002</v>
          </cell>
          <cell r="M782">
            <v>0</v>
          </cell>
          <cell r="O782">
            <v>2.0699999999999998</v>
          </cell>
          <cell r="S782">
            <v>0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DA CONCEICAO SOARES DE SANTANA</v>
          </cell>
          <cell r="F783" t="str">
            <v>2 - Outros Profissionais da Saúde</v>
          </cell>
          <cell r="G783" t="str">
            <v>3222-05</v>
          </cell>
          <cell r="H783" t="str">
            <v>02/2024</v>
          </cell>
          <cell r="I783">
            <v>0</v>
          </cell>
          <cell r="J783">
            <v>299.77760000000001</v>
          </cell>
          <cell r="L783">
            <v>51.58</v>
          </cell>
          <cell r="M783">
            <v>28.24</v>
          </cell>
          <cell r="O783">
            <v>2.0699999999999998</v>
          </cell>
          <cell r="S783">
            <v>84.72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DA GLORIA SILVA</v>
          </cell>
          <cell r="F784" t="str">
            <v>2 - Outros Profissionais da Saúde</v>
          </cell>
          <cell r="G784" t="str">
            <v>3222-05</v>
          </cell>
          <cell r="H784" t="str">
            <v>02/2024</v>
          </cell>
          <cell r="I784">
            <v>0</v>
          </cell>
          <cell r="J784">
            <v>306.54640000000001</v>
          </cell>
          <cell r="L784">
            <v>51.58</v>
          </cell>
          <cell r="M784">
            <v>28.24</v>
          </cell>
          <cell r="O784">
            <v>2.0699999999999998</v>
          </cell>
          <cell r="S784">
            <v>84.72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 DA PENHA ARAUJO DOS SANTOS</v>
          </cell>
          <cell r="F785" t="str">
            <v>2 - Outros Profissionais da Saúde</v>
          </cell>
          <cell r="G785" t="str">
            <v>3222-05</v>
          </cell>
          <cell r="H785" t="str">
            <v>02/2024</v>
          </cell>
          <cell r="I785">
            <v>0</v>
          </cell>
          <cell r="J785">
            <v>413.56880000000001</v>
          </cell>
          <cell r="L785">
            <v>51.58</v>
          </cell>
          <cell r="M785">
            <v>28.24</v>
          </cell>
          <cell r="O785">
            <v>2.0699999999999998</v>
          </cell>
          <cell r="S785">
            <v>0</v>
          </cell>
          <cell r="U785">
            <v>4.63</v>
          </cell>
          <cell r="X785" t="str">
            <v>AUXÍLIO CRECHE</v>
          </cell>
        </row>
        <row r="786">
          <cell r="C786" t="str">
            <v>HOSPITAL MIGUEL ARRAES - CG. Nº 023/2022</v>
          </cell>
          <cell r="E786" t="str">
            <v>MARIA DAS DORES DA SILVA</v>
          </cell>
          <cell r="F786" t="str">
            <v>2 - Outros Profissionais da Saúde</v>
          </cell>
          <cell r="G786" t="str">
            <v>2235-05</v>
          </cell>
          <cell r="H786" t="str">
            <v>02/2024</v>
          </cell>
          <cell r="I786">
            <v>0</v>
          </cell>
          <cell r="J786">
            <v>452.2192</v>
          </cell>
          <cell r="L786">
            <v>51.58</v>
          </cell>
          <cell r="M786">
            <v>3.59</v>
          </cell>
          <cell r="O786">
            <v>2.0699999999999998</v>
          </cell>
          <cell r="S786">
            <v>0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MARIA DAS DORES DE SOUZA FIGUEIREDO</v>
          </cell>
          <cell r="F787" t="str">
            <v>2 - Outros Profissionais da Saúde</v>
          </cell>
          <cell r="G787" t="str">
            <v>3222-05</v>
          </cell>
          <cell r="H787" t="str">
            <v>02/2024</v>
          </cell>
          <cell r="I787">
            <v>0</v>
          </cell>
          <cell r="J787">
            <v>307.3664</v>
          </cell>
          <cell r="M787">
            <v>0</v>
          </cell>
          <cell r="O787">
            <v>4.3499999999999996</v>
          </cell>
          <cell r="S787">
            <v>0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MARIA DAS GRAÇAS LIRA RAMOS</v>
          </cell>
          <cell r="F788" t="str">
            <v>2 - Outros Profissionais da Saúde</v>
          </cell>
          <cell r="G788" t="str">
            <v>2515-10</v>
          </cell>
          <cell r="H788" t="str">
            <v>02/2024</v>
          </cell>
          <cell r="I788">
            <v>0</v>
          </cell>
          <cell r="J788">
            <v>235.7176</v>
          </cell>
          <cell r="M788">
            <v>0</v>
          </cell>
          <cell r="O788">
            <v>2.0699999999999998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DE FATIMA DA SILVA</v>
          </cell>
          <cell r="F789" t="str">
            <v>2 - Outros Profissionais da Saúde</v>
          </cell>
          <cell r="G789" t="str">
            <v>3222-05</v>
          </cell>
          <cell r="H789" t="str">
            <v>02/2024</v>
          </cell>
          <cell r="I789">
            <v>0</v>
          </cell>
          <cell r="J789">
            <v>296.07040000000001</v>
          </cell>
          <cell r="M789">
            <v>0</v>
          </cell>
          <cell r="O789">
            <v>2.0699999999999998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MARIA DO CARMO SILVA SOUZA</v>
          </cell>
          <cell r="F790" t="str">
            <v>2 - Outros Profissionais da Saúde</v>
          </cell>
          <cell r="G790" t="str">
            <v>3222-05</v>
          </cell>
          <cell r="H790" t="str">
            <v>02/2024</v>
          </cell>
          <cell r="I790">
            <v>0</v>
          </cell>
          <cell r="J790">
            <v>338.33839999999998</v>
          </cell>
          <cell r="L790">
            <v>51.58</v>
          </cell>
          <cell r="M790">
            <v>28.24</v>
          </cell>
          <cell r="O790">
            <v>2.0699999999999998</v>
          </cell>
          <cell r="S790">
            <v>72.86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DOS PRAZERES VASCURADO DE OLIVEIRA</v>
          </cell>
          <cell r="F791" t="str">
            <v>2 - Outros Profissionais da Saúde</v>
          </cell>
          <cell r="G791" t="str">
            <v>3222-05</v>
          </cell>
          <cell r="H791" t="str">
            <v>02/2024</v>
          </cell>
          <cell r="I791">
            <v>0</v>
          </cell>
          <cell r="J791">
            <v>381.2432</v>
          </cell>
          <cell r="M791">
            <v>0</v>
          </cell>
          <cell r="O791">
            <v>2.0699999999999998</v>
          </cell>
          <cell r="S791">
            <v>84.72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EDHUARDA LICA DIAS</v>
          </cell>
          <cell r="F792" t="str">
            <v>3 - Administrativo</v>
          </cell>
          <cell r="G792" t="str">
            <v>4141-05</v>
          </cell>
          <cell r="H792" t="str">
            <v>02/2024</v>
          </cell>
          <cell r="I792">
            <v>0</v>
          </cell>
          <cell r="J792">
            <v>131.53360000000001</v>
          </cell>
          <cell r="M792">
            <v>0</v>
          </cell>
          <cell r="O792">
            <v>2.0699999999999998</v>
          </cell>
          <cell r="S792">
            <v>0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MARIA EDUARDA DA SILVA MACHADO</v>
          </cell>
          <cell r="F793" t="str">
            <v>2 - Outros Profissionais da Saúde</v>
          </cell>
          <cell r="G793" t="str">
            <v>3222-05</v>
          </cell>
          <cell r="H793" t="str">
            <v>02/2024</v>
          </cell>
          <cell r="I793">
            <v>0</v>
          </cell>
          <cell r="J793">
            <v>292.66399999999999</v>
          </cell>
          <cell r="M793">
            <v>0</v>
          </cell>
          <cell r="O793">
            <v>2.0699999999999998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EDUARDA PAZ CORREIA</v>
          </cell>
          <cell r="F794" t="str">
            <v>1 - Médico</v>
          </cell>
          <cell r="G794" t="str">
            <v>2251-25</v>
          </cell>
          <cell r="H794" t="str">
            <v>02/2024</v>
          </cell>
          <cell r="I794">
            <v>0</v>
          </cell>
          <cell r="J794">
            <v>761.39839999999992</v>
          </cell>
          <cell r="M794">
            <v>0</v>
          </cell>
          <cell r="O794">
            <v>2.0699999999999998</v>
          </cell>
          <cell r="S794">
            <v>0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EVANICE DA SILVA SANTOS</v>
          </cell>
          <cell r="F795" t="str">
            <v>2 - Outros Profissionais da Saúde</v>
          </cell>
          <cell r="G795" t="str">
            <v>3222-05</v>
          </cell>
          <cell r="H795" t="str">
            <v>02/2024</v>
          </cell>
          <cell r="I795">
            <v>0</v>
          </cell>
          <cell r="J795">
            <v>322.44080000000002</v>
          </cell>
          <cell r="L795">
            <v>51.58</v>
          </cell>
          <cell r="M795">
            <v>28.24</v>
          </cell>
          <cell r="O795">
            <v>16.59</v>
          </cell>
          <cell r="S795">
            <v>84.72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MARIA GABRIELA DE LIMA HANSEN</v>
          </cell>
          <cell r="F796" t="str">
            <v>2 - Outros Profissionais da Saúde</v>
          </cell>
          <cell r="G796" t="str">
            <v>2236-05</v>
          </cell>
          <cell r="H796" t="str">
            <v>02/2024</v>
          </cell>
          <cell r="I796">
            <v>0</v>
          </cell>
          <cell r="J796">
            <v>371.57279999999997</v>
          </cell>
          <cell r="L796">
            <v>51.58</v>
          </cell>
          <cell r="M796">
            <v>2.83</v>
          </cell>
          <cell r="O796">
            <v>2.0699999999999998</v>
          </cell>
          <cell r="S796">
            <v>0</v>
          </cell>
          <cell r="U796">
            <v>112.22</v>
          </cell>
          <cell r="X796" t="str">
            <v>AUXÍLIO CRECHE</v>
          </cell>
        </row>
        <row r="797">
          <cell r="C797" t="str">
            <v>HOSPITAL MIGUEL ARRAES - CG. Nº 023/2022</v>
          </cell>
          <cell r="E797" t="str">
            <v>MARIA GENILDA DA SILVA</v>
          </cell>
          <cell r="F797" t="str">
            <v>2 - Outros Profissionais da Saúde</v>
          </cell>
          <cell r="G797" t="str">
            <v>3222-05</v>
          </cell>
          <cell r="H797" t="str">
            <v>02/2024</v>
          </cell>
          <cell r="I797">
            <v>0</v>
          </cell>
          <cell r="J797">
            <v>274.40640000000002</v>
          </cell>
          <cell r="L797">
            <v>51.58</v>
          </cell>
          <cell r="M797">
            <v>28.24</v>
          </cell>
          <cell r="O797">
            <v>4.3499999999999996</v>
          </cell>
          <cell r="S797">
            <v>84.72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 GORETT HORA PIMENTEL</v>
          </cell>
          <cell r="F798" t="str">
            <v>2 - Outros Profissionais da Saúde</v>
          </cell>
          <cell r="G798" t="str">
            <v>3222-05</v>
          </cell>
          <cell r="H798" t="str">
            <v>02/2024</v>
          </cell>
          <cell r="I798">
            <v>0</v>
          </cell>
          <cell r="J798">
            <v>307.3664</v>
          </cell>
          <cell r="M798">
            <v>0</v>
          </cell>
          <cell r="O798">
            <v>2.0699999999999998</v>
          </cell>
          <cell r="S798">
            <v>84.72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MARIA GORETTI DE SOUZA OLIVEIRA</v>
          </cell>
          <cell r="F799" t="str">
            <v>2 - Outros Profissionais da Saúde</v>
          </cell>
          <cell r="G799" t="str">
            <v>3222-05</v>
          </cell>
          <cell r="H799" t="str">
            <v>02/2024</v>
          </cell>
          <cell r="I799">
            <v>0</v>
          </cell>
          <cell r="J799">
            <v>0</v>
          </cell>
          <cell r="M799">
            <v>0</v>
          </cell>
          <cell r="O799">
            <v>2.0699999999999998</v>
          </cell>
          <cell r="S799">
            <v>0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MARIA HELOISE LYRA VASCONCELOS</v>
          </cell>
          <cell r="F800" t="str">
            <v>2 - Outros Profissionais da Saúde</v>
          </cell>
          <cell r="G800" t="str">
            <v>2234-05</v>
          </cell>
          <cell r="H800" t="str">
            <v>02/2024</v>
          </cell>
          <cell r="I800">
            <v>0</v>
          </cell>
          <cell r="J800">
            <v>544.43200000000002</v>
          </cell>
          <cell r="M800">
            <v>0</v>
          </cell>
          <cell r="O800">
            <v>2.0699999999999998</v>
          </cell>
          <cell r="S800">
            <v>0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 ISABELA FERREIRA DE AMORIM</v>
          </cell>
          <cell r="F801" t="str">
            <v>2 - Outros Profissionais da Saúde</v>
          </cell>
          <cell r="G801" t="str">
            <v>2235-05</v>
          </cell>
          <cell r="H801" t="str">
            <v>02/2024</v>
          </cell>
          <cell r="I801">
            <v>0</v>
          </cell>
          <cell r="J801">
            <v>449.72320000000002</v>
          </cell>
          <cell r="L801">
            <v>51.58</v>
          </cell>
          <cell r="M801">
            <v>3.59</v>
          </cell>
          <cell r="O801">
            <v>2.0699999999999998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MARIA IZABEL VIEIRA MENDES</v>
          </cell>
          <cell r="F802" t="str">
            <v>2 - Outros Profissionais da Saúde</v>
          </cell>
          <cell r="G802" t="str">
            <v>3222-05</v>
          </cell>
          <cell r="H802" t="str">
            <v>02/2024</v>
          </cell>
          <cell r="I802">
            <v>0</v>
          </cell>
          <cell r="J802">
            <v>284.77440000000001</v>
          </cell>
          <cell r="L802">
            <v>51.58</v>
          </cell>
          <cell r="M802">
            <v>28.24</v>
          </cell>
          <cell r="O802">
            <v>4.3499999999999996</v>
          </cell>
          <cell r="S802">
            <v>84.72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MARIA JACIARA DE LUCENA ALBUQUERQUE</v>
          </cell>
          <cell r="F803" t="str">
            <v>2 - Outros Profissionais da Saúde</v>
          </cell>
          <cell r="G803" t="str">
            <v>3242-05</v>
          </cell>
          <cell r="H803" t="str">
            <v>02/2024</v>
          </cell>
          <cell r="I803">
            <v>0</v>
          </cell>
          <cell r="J803">
            <v>151.9384</v>
          </cell>
          <cell r="M803">
            <v>0</v>
          </cell>
          <cell r="O803">
            <v>2.0699999999999998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MARIA JOELMA DOS SANTOS DE LIMA</v>
          </cell>
          <cell r="F804" t="str">
            <v>2 - Outros Profissionais da Saúde</v>
          </cell>
          <cell r="G804" t="str">
            <v>3222-05</v>
          </cell>
          <cell r="H804" t="str">
            <v>02/2024</v>
          </cell>
          <cell r="I804">
            <v>0</v>
          </cell>
          <cell r="J804">
            <v>313.75439999999998</v>
          </cell>
          <cell r="M804">
            <v>0</v>
          </cell>
          <cell r="O804">
            <v>2.0699999999999998</v>
          </cell>
          <cell r="S804">
            <v>82.74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MARIA JOSE DA SILVA</v>
          </cell>
          <cell r="F805" t="str">
            <v>3 - Administrativo</v>
          </cell>
          <cell r="G805" t="str">
            <v>4141-05</v>
          </cell>
          <cell r="H805" t="str">
            <v>02/2024</v>
          </cell>
          <cell r="I805">
            <v>0</v>
          </cell>
          <cell r="J805">
            <v>141.28399999999999</v>
          </cell>
          <cell r="M805">
            <v>0</v>
          </cell>
          <cell r="O805">
            <v>2.0699999999999998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JOSE DA SILVA MENESES</v>
          </cell>
          <cell r="F806" t="str">
            <v>2 - Outros Profissionais da Saúde</v>
          </cell>
          <cell r="G806" t="str">
            <v>3222-05</v>
          </cell>
          <cell r="H806" t="str">
            <v>02/2024</v>
          </cell>
          <cell r="I806">
            <v>0</v>
          </cell>
          <cell r="J806">
            <v>0</v>
          </cell>
          <cell r="M806">
            <v>0</v>
          </cell>
          <cell r="O806">
            <v>2.0699999999999998</v>
          </cell>
          <cell r="S806">
            <v>0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MARIA JOSE DOS SANTOS</v>
          </cell>
          <cell r="F807" t="str">
            <v>2 - Outros Profissionais da Saúde</v>
          </cell>
          <cell r="G807" t="str">
            <v>3222-05</v>
          </cell>
          <cell r="H807" t="str">
            <v>02/2024</v>
          </cell>
          <cell r="I807">
            <v>0</v>
          </cell>
          <cell r="J807">
            <v>284.32960000000003</v>
          </cell>
          <cell r="L807">
            <v>51.59</v>
          </cell>
          <cell r="M807">
            <v>28.24</v>
          </cell>
          <cell r="O807">
            <v>2.0699999999999998</v>
          </cell>
          <cell r="S807">
            <v>84.72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 JOSE GOMES</v>
          </cell>
          <cell r="F808" t="str">
            <v>2 - Outros Profissionais da Saúde</v>
          </cell>
          <cell r="G808" t="str">
            <v>3222-05</v>
          </cell>
          <cell r="H808" t="str">
            <v>02/2024</v>
          </cell>
          <cell r="I808">
            <v>0</v>
          </cell>
          <cell r="J808">
            <v>306.48079999999999</v>
          </cell>
          <cell r="M808">
            <v>0</v>
          </cell>
          <cell r="O808">
            <v>2.0699999999999998</v>
          </cell>
          <cell r="S808">
            <v>0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 JOSE MONTEIRO DA SILVA</v>
          </cell>
          <cell r="F809" t="str">
            <v>2 - Outros Profissionais da Saúde</v>
          </cell>
          <cell r="G809" t="str">
            <v>3222-05</v>
          </cell>
          <cell r="H809" t="str">
            <v>02/2024</v>
          </cell>
          <cell r="I809">
            <v>0</v>
          </cell>
          <cell r="J809">
            <v>326.33600000000001</v>
          </cell>
          <cell r="M809">
            <v>0</v>
          </cell>
          <cell r="O809">
            <v>2.0699999999999998</v>
          </cell>
          <cell r="S809">
            <v>0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LIDIANA OLIVEIRA DA SILVA</v>
          </cell>
          <cell r="F810" t="str">
            <v>2 - Outros Profissionais da Saúde</v>
          </cell>
          <cell r="G810" t="str">
            <v>3222-05</v>
          </cell>
          <cell r="H810" t="str">
            <v>02/2024</v>
          </cell>
          <cell r="I810">
            <v>0</v>
          </cell>
          <cell r="J810">
            <v>297.05520000000001</v>
          </cell>
          <cell r="L810">
            <v>51.59</v>
          </cell>
          <cell r="M810">
            <v>28.24</v>
          </cell>
          <cell r="O810">
            <v>2.0699999999999998</v>
          </cell>
          <cell r="S810">
            <v>84.72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MARIA LUCIA VICENTE CAMPELO DE HOLANDA</v>
          </cell>
          <cell r="F811" t="str">
            <v>2 - Outros Profissionais da Saúde</v>
          </cell>
          <cell r="G811" t="str">
            <v>5211-30</v>
          </cell>
          <cell r="H811" t="str">
            <v>02/2024</v>
          </cell>
          <cell r="I811">
            <v>0</v>
          </cell>
          <cell r="J811">
            <v>155.06559999999999</v>
          </cell>
          <cell r="M811">
            <v>0</v>
          </cell>
          <cell r="O811">
            <v>2.0699999999999998</v>
          </cell>
          <cell r="S811">
            <v>82.18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 LUCIENE CAVALCANTI DE FONTES</v>
          </cell>
          <cell r="F812" t="str">
            <v>2 - Outros Profissionais da Saúde</v>
          </cell>
          <cell r="G812" t="str">
            <v>3241-15</v>
          </cell>
          <cell r="H812" t="str">
            <v>02/2024</v>
          </cell>
          <cell r="I812">
            <v>0</v>
          </cell>
          <cell r="J812">
            <v>277.28800000000001</v>
          </cell>
          <cell r="L812">
            <v>51.59</v>
          </cell>
          <cell r="M812">
            <v>19.28</v>
          </cell>
          <cell r="O812">
            <v>2.0699999999999998</v>
          </cell>
          <cell r="S812">
            <v>0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MARIA LUCIENE JACINTO DE SOUZA</v>
          </cell>
          <cell r="F813" t="str">
            <v>2 - Outros Profissionais da Saúde</v>
          </cell>
          <cell r="G813" t="str">
            <v>3222-05</v>
          </cell>
          <cell r="H813" t="str">
            <v>02/2024</v>
          </cell>
          <cell r="I813">
            <v>0</v>
          </cell>
          <cell r="J813">
            <v>407.56400000000002</v>
          </cell>
          <cell r="L813">
            <v>51.59</v>
          </cell>
          <cell r="M813">
            <v>28.24</v>
          </cell>
          <cell r="O813">
            <v>2.0699999999999998</v>
          </cell>
          <cell r="S813">
            <v>0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MARIA RUTH PADILHA DE MEDEIROS</v>
          </cell>
          <cell r="F814" t="str">
            <v>1 - Médico</v>
          </cell>
          <cell r="G814" t="str">
            <v>2251-25</v>
          </cell>
          <cell r="H814" t="str">
            <v>02/2024</v>
          </cell>
          <cell r="I814">
            <v>0</v>
          </cell>
          <cell r="J814">
            <v>876.02240000000006</v>
          </cell>
          <cell r="L814">
            <v>51.59</v>
          </cell>
          <cell r="M814">
            <v>6.34</v>
          </cell>
          <cell r="O814">
            <v>2.0699999999999998</v>
          </cell>
          <cell r="S814">
            <v>0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MARIA RUTH TAVARES ARARUNA</v>
          </cell>
          <cell r="F815" t="str">
            <v>1 - Médico</v>
          </cell>
          <cell r="G815" t="str">
            <v>2251-25</v>
          </cell>
          <cell r="H815" t="str">
            <v>02/2024</v>
          </cell>
          <cell r="I815">
            <v>0</v>
          </cell>
          <cell r="J815">
            <v>389.71199999999999</v>
          </cell>
          <cell r="M815">
            <v>0</v>
          </cell>
          <cell r="O815">
            <v>16.59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MARIA SALOME JOSEFA DA SILVA OLIVEIRA VIDAL</v>
          </cell>
          <cell r="F816" t="str">
            <v>2 - Outros Profissionais da Saúde</v>
          </cell>
          <cell r="G816" t="str">
            <v>3222-05</v>
          </cell>
          <cell r="H816" t="str">
            <v>02/2024</v>
          </cell>
          <cell r="I816">
            <v>0</v>
          </cell>
          <cell r="J816">
            <v>475.26880000000011</v>
          </cell>
          <cell r="L816">
            <v>51.59</v>
          </cell>
          <cell r="M816">
            <v>28.24</v>
          </cell>
          <cell r="O816">
            <v>16.59</v>
          </cell>
          <cell r="S816">
            <v>0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MARIA SANDRA DA COSTA DO O</v>
          </cell>
          <cell r="F817" t="str">
            <v>2 - Outros Profissionais da Saúde</v>
          </cell>
          <cell r="G817" t="str">
            <v>3222-05</v>
          </cell>
          <cell r="H817" t="str">
            <v>02/2024</v>
          </cell>
          <cell r="I817">
            <v>0</v>
          </cell>
          <cell r="J817">
            <v>313.6096</v>
          </cell>
          <cell r="M817">
            <v>0</v>
          </cell>
          <cell r="O817">
            <v>2.0699999999999998</v>
          </cell>
          <cell r="S817">
            <v>0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MARIA SOLANGE HERCULANO DA SILVA</v>
          </cell>
          <cell r="F818" t="str">
            <v>2 - Outros Profissionais da Saúde</v>
          </cell>
          <cell r="G818" t="str">
            <v>3222-05</v>
          </cell>
          <cell r="H818" t="str">
            <v>02/2024</v>
          </cell>
          <cell r="I818">
            <v>0</v>
          </cell>
          <cell r="J818">
            <v>290.42239999999998</v>
          </cell>
          <cell r="L818">
            <v>51.58</v>
          </cell>
          <cell r="M818">
            <v>28.24</v>
          </cell>
          <cell r="O818">
            <v>2.0699999999999998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MARIA VALERIA TORRES SANTOS</v>
          </cell>
          <cell r="F819" t="str">
            <v>1 - Médico</v>
          </cell>
          <cell r="G819" t="str">
            <v>2251-25</v>
          </cell>
          <cell r="H819" t="str">
            <v>02/2024</v>
          </cell>
          <cell r="I819">
            <v>0</v>
          </cell>
          <cell r="J819">
            <v>336.10239999999999</v>
          </cell>
          <cell r="M819">
            <v>0</v>
          </cell>
          <cell r="O819">
            <v>2.0699999999999998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MARIANA COSTA DO REGO BARROS</v>
          </cell>
          <cell r="F820" t="str">
            <v>1 - Médico</v>
          </cell>
          <cell r="G820" t="str">
            <v>2251-25</v>
          </cell>
          <cell r="H820" t="str">
            <v>02/2024</v>
          </cell>
          <cell r="I820">
            <v>0</v>
          </cell>
          <cell r="J820">
            <v>752.58640000000003</v>
          </cell>
          <cell r="M820">
            <v>0</v>
          </cell>
          <cell r="O820">
            <v>16.59</v>
          </cell>
          <cell r="S820">
            <v>0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MARIANA DE ARAUJO MARANHAO LIMA</v>
          </cell>
          <cell r="F821" t="str">
            <v>2 - Outros Profissionais da Saúde</v>
          </cell>
          <cell r="G821" t="str">
            <v>3241-15</v>
          </cell>
          <cell r="H821" t="str">
            <v>02/2024</v>
          </cell>
          <cell r="I821">
            <v>0</v>
          </cell>
          <cell r="J821">
            <v>287.69600000000003</v>
          </cell>
          <cell r="L821">
            <v>51.58</v>
          </cell>
          <cell r="M821">
            <v>19.28</v>
          </cell>
          <cell r="O821">
            <v>16.59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MARIANA DE SOUZA MEDEIROS</v>
          </cell>
          <cell r="F822" t="str">
            <v>2 - Outros Profissionais da Saúde</v>
          </cell>
          <cell r="G822" t="str">
            <v>2235-05</v>
          </cell>
          <cell r="H822" t="str">
            <v>02/2024</v>
          </cell>
          <cell r="I822">
            <v>0</v>
          </cell>
          <cell r="J822">
            <v>462.61439999999999</v>
          </cell>
          <cell r="L822">
            <v>51.58</v>
          </cell>
          <cell r="M822">
            <v>3.59</v>
          </cell>
          <cell r="O822">
            <v>2.0699999999999998</v>
          </cell>
          <cell r="S822">
            <v>0</v>
          </cell>
          <cell r="U822">
            <v>120.26</v>
          </cell>
          <cell r="X822" t="str">
            <v>AUXÍLIO CRECHE</v>
          </cell>
        </row>
        <row r="823">
          <cell r="C823" t="str">
            <v>HOSPITAL MIGUEL ARRAES - CG. Nº 023/2022</v>
          </cell>
          <cell r="E823" t="str">
            <v>MARIANE VIEIRA GOMES DA SILVA</v>
          </cell>
          <cell r="F823" t="str">
            <v>2 - Outros Profissionais da Saúde</v>
          </cell>
          <cell r="G823" t="str">
            <v>3222-05</v>
          </cell>
          <cell r="H823" t="str">
            <v>02/2024</v>
          </cell>
          <cell r="I823">
            <v>0</v>
          </cell>
          <cell r="J823">
            <v>158.14400000000001</v>
          </cell>
          <cell r="M823">
            <v>0</v>
          </cell>
          <cell r="O823">
            <v>4.3499999999999996</v>
          </cell>
          <cell r="S823">
            <v>0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MARIANGELA NOBREGA DA CRUZ</v>
          </cell>
          <cell r="F824" t="str">
            <v>2 - Outros Profissionais da Saúde</v>
          </cell>
          <cell r="G824" t="str">
            <v>3222-05</v>
          </cell>
          <cell r="H824" t="str">
            <v>02/2024</v>
          </cell>
          <cell r="I824">
            <v>0</v>
          </cell>
          <cell r="J824">
            <v>308.37520000000001</v>
          </cell>
          <cell r="M824">
            <v>0</v>
          </cell>
          <cell r="O824">
            <v>2.0699999999999998</v>
          </cell>
          <cell r="S824">
            <v>0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MARILDA MARQUES DA SILVA</v>
          </cell>
          <cell r="F825" t="str">
            <v>2 - Outros Profissionais da Saúde</v>
          </cell>
          <cell r="G825" t="str">
            <v>3242-05</v>
          </cell>
          <cell r="H825" t="str">
            <v>02/2024</v>
          </cell>
          <cell r="I825">
            <v>0</v>
          </cell>
          <cell r="J825">
            <v>184.83199999999999</v>
          </cell>
          <cell r="M825">
            <v>0</v>
          </cell>
          <cell r="O825">
            <v>2.0699999999999998</v>
          </cell>
          <cell r="S825">
            <v>0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MARILIA BEATRIZ DE SOUSA FERREIRA</v>
          </cell>
          <cell r="F826" t="str">
            <v>2 - Outros Profissionais da Saúde</v>
          </cell>
          <cell r="G826" t="str">
            <v>3222-05</v>
          </cell>
          <cell r="H826" t="str">
            <v>02/2024</v>
          </cell>
          <cell r="I826">
            <v>0</v>
          </cell>
          <cell r="J826">
            <v>289.74</v>
          </cell>
          <cell r="M826">
            <v>0</v>
          </cell>
          <cell r="O826">
            <v>2.0699999999999998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MARILIA MICHAELY PAIVA DA SILVA</v>
          </cell>
          <cell r="F827" t="str">
            <v>3 - Administrativo</v>
          </cell>
          <cell r="G827" t="str">
            <v>4110-10</v>
          </cell>
          <cell r="H827" t="str">
            <v>02/2024</v>
          </cell>
          <cell r="I827">
            <v>0</v>
          </cell>
          <cell r="J827">
            <v>114.5752</v>
          </cell>
          <cell r="M827">
            <v>0</v>
          </cell>
          <cell r="O827">
            <v>2.0699999999999998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MARILIA PAULA CAVALCANTI SILVA</v>
          </cell>
          <cell r="F828" t="str">
            <v>2 - Outros Profissionais da Saúde</v>
          </cell>
          <cell r="G828" t="str">
            <v>3222-05</v>
          </cell>
          <cell r="H828" t="str">
            <v>02/2024</v>
          </cell>
          <cell r="I828">
            <v>0</v>
          </cell>
          <cell r="J828">
            <v>287.96960000000001</v>
          </cell>
          <cell r="M828">
            <v>0</v>
          </cell>
          <cell r="O828">
            <v>2.0699999999999998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MARINA FERREIRA PASSOS ROCHA</v>
          </cell>
          <cell r="F829" t="str">
            <v>1 - Médico</v>
          </cell>
          <cell r="G829" t="str">
            <v>2251-25</v>
          </cell>
          <cell r="H829" t="str">
            <v>02/2024</v>
          </cell>
          <cell r="I829">
            <v>0</v>
          </cell>
          <cell r="J829">
            <v>387.68160000000012</v>
          </cell>
          <cell r="L829">
            <v>51.58</v>
          </cell>
          <cell r="M829">
            <v>1.58</v>
          </cell>
          <cell r="O829">
            <v>2.0699999999999998</v>
          </cell>
          <cell r="S829">
            <v>0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MARINALVA AUGUSTA DA SILVA RODRIGUES</v>
          </cell>
          <cell r="F830" t="str">
            <v>3 - Administrativo</v>
          </cell>
          <cell r="G830" t="str">
            <v>5134-30</v>
          </cell>
          <cell r="H830" t="str">
            <v>02/2024</v>
          </cell>
          <cell r="I830">
            <v>0</v>
          </cell>
          <cell r="J830">
            <v>0</v>
          </cell>
          <cell r="M830">
            <v>0</v>
          </cell>
          <cell r="O830">
            <v>16.59</v>
          </cell>
          <cell r="S830">
            <v>0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MARIO JOSE DA SILVA</v>
          </cell>
          <cell r="F831" t="str">
            <v>3 - Administrativo</v>
          </cell>
          <cell r="G831" t="str">
            <v>5174-10</v>
          </cell>
          <cell r="H831" t="str">
            <v>02/2024</v>
          </cell>
          <cell r="I831">
            <v>0</v>
          </cell>
          <cell r="J831">
            <v>124.256</v>
          </cell>
          <cell r="L831">
            <v>51.58</v>
          </cell>
          <cell r="M831">
            <v>28.24</v>
          </cell>
          <cell r="O831">
            <v>2.0699999999999998</v>
          </cell>
          <cell r="S831">
            <v>82.18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MARKEDONIS ALMEIDA DA SILVA</v>
          </cell>
          <cell r="F832" t="str">
            <v>2 - Outros Profissionais da Saúde</v>
          </cell>
          <cell r="G832" t="str">
            <v>2236-05</v>
          </cell>
          <cell r="H832" t="str">
            <v>02/2024</v>
          </cell>
          <cell r="I832">
            <v>0</v>
          </cell>
          <cell r="J832">
            <v>260.6576</v>
          </cell>
          <cell r="L832">
            <v>51.58</v>
          </cell>
          <cell r="M832">
            <v>2.83</v>
          </cell>
          <cell r="O832">
            <v>2.0699999999999998</v>
          </cell>
          <cell r="S832">
            <v>0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MARLA GIZANE NECO BOTELHO</v>
          </cell>
          <cell r="F833" t="str">
            <v>2 - Outros Profissionais da Saúde</v>
          </cell>
          <cell r="G833" t="str">
            <v>2235-05</v>
          </cell>
          <cell r="H833" t="str">
            <v>02/2024</v>
          </cell>
          <cell r="I833">
            <v>0</v>
          </cell>
          <cell r="J833">
            <v>611.79520000000002</v>
          </cell>
          <cell r="M833">
            <v>0</v>
          </cell>
          <cell r="O833">
            <v>8.6999999999999993</v>
          </cell>
          <cell r="S833">
            <v>0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MARLENE CORREIA DA SILVA</v>
          </cell>
          <cell r="F834" t="str">
            <v>2 - Outros Profissionais da Saúde</v>
          </cell>
          <cell r="G834" t="str">
            <v>3222-05</v>
          </cell>
          <cell r="H834" t="str">
            <v>02/2024</v>
          </cell>
          <cell r="I834">
            <v>0</v>
          </cell>
          <cell r="J834">
            <v>289.92399999999998</v>
          </cell>
          <cell r="M834">
            <v>0</v>
          </cell>
          <cell r="O834">
            <v>4.3499999999999996</v>
          </cell>
          <cell r="S834">
            <v>0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MARLENE GOMES DA SILVA</v>
          </cell>
          <cell r="F835" t="str">
            <v>2 - Outros Profissionais da Saúde</v>
          </cell>
          <cell r="G835" t="str">
            <v>3222-05</v>
          </cell>
          <cell r="H835" t="str">
            <v>02/2024</v>
          </cell>
          <cell r="I835">
            <v>0</v>
          </cell>
          <cell r="J835">
            <v>300.39600000000002</v>
          </cell>
          <cell r="M835">
            <v>0</v>
          </cell>
          <cell r="O835">
            <v>2.0699999999999998</v>
          </cell>
          <cell r="S835">
            <v>0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MARLI SEVERINA DA SILVA</v>
          </cell>
          <cell r="F836" t="str">
            <v>2 - Outros Profissionais da Saúde</v>
          </cell>
          <cell r="G836" t="str">
            <v>3222-05</v>
          </cell>
          <cell r="H836" t="str">
            <v>02/2024</v>
          </cell>
          <cell r="I836">
            <v>0</v>
          </cell>
          <cell r="J836">
            <v>273.47840000000002</v>
          </cell>
          <cell r="M836">
            <v>0</v>
          </cell>
          <cell r="O836">
            <v>2.0699999999999998</v>
          </cell>
          <cell r="S836">
            <v>0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MARTA CRISTOVAO DA SILVA MELO</v>
          </cell>
          <cell r="F837" t="str">
            <v>2 - Outros Profissionais da Saúde</v>
          </cell>
          <cell r="G837" t="str">
            <v>3222-05</v>
          </cell>
          <cell r="H837" t="str">
            <v>02/2024</v>
          </cell>
          <cell r="I837">
            <v>0</v>
          </cell>
          <cell r="J837">
            <v>290.42239999999998</v>
          </cell>
          <cell r="L837">
            <v>51.58</v>
          </cell>
          <cell r="M837">
            <v>28.24</v>
          </cell>
          <cell r="O837">
            <v>2.0699999999999998</v>
          </cell>
          <cell r="S837">
            <v>84.72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MARTA MOREIRA DA SILVA JULIAO</v>
          </cell>
          <cell r="F838" t="str">
            <v>3 - Administrativo</v>
          </cell>
          <cell r="G838" t="str">
            <v>4110-10</v>
          </cell>
          <cell r="H838" t="str">
            <v>02/2024</v>
          </cell>
          <cell r="I838">
            <v>0</v>
          </cell>
          <cell r="J838">
            <v>126.676</v>
          </cell>
          <cell r="M838">
            <v>0</v>
          </cell>
          <cell r="O838">
            <v>2.0699999999999998</v>
          </cell>
          <cell r="S838">
            <v>87.2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MARTA SIMONE GOMES DE OLIVEIRA</v>
          </cell>
          <cell r="F839" t="str">
            <v>2 - Outros Profissionais da Saúde</v>
          </cell>
          <cell r="G839" t="str">
            <v>3222-05</v>
          </cell>
          <cell r="H839" t="str">
            <v>02/2024</v>
          </cell>
          <cell r="I839">
            <v>0</v>
          </cell>
          <cell r="J839">
            <v>295.8664</v>
          </cell>
          <cell r="L839">
            <v>51.58</v>
          </cell>
          <cell r="M839">
            <v>28.24</v>
          </cell>
          <cell r="O839">
            <v>2.0699999999999998</v>
          </cell>
          <cell r="S839">
            <v>84.72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MATHEUS ALEX ALMEIDA SILVA</v>
          </cell>
          <cell r="F840" t="str">
            <v>3 - Administrativo</v>
          </cell>
          <cell r="G840" t="str">
            <v>3172-10</v>
          </cell>
          <cell r="H840" t="str">
            <v>02/2024</v>
          </cell>
          <cell r="I840">
            <v>0</v>
          </cell>
          <cell r="J840">
            <v>56.785600000000002</v>
          </cell>
          <cell r="M840">
            <v>0</v>
          </cell>
          <cell r="O840">
            <v>2.0699999999999998</v>
          </cell>
          <cell r="S840">
            <v>0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MATHEUS DE MELO AZIZ CARDOSO</v>
          </cell>
          <cell r="F841" t="str">
            <v>1 - Médico</v>
          </cell>
          <cell r="G841" t="str">
            <v>2251-25</v>
          </cell>
          <cell r="H841" t="str">
            <v>02/2024</v>
          </cell>
          <cell r="I841">
            <v>0</v>
          </cell>
          <cell r="J841">
            <v>384.85359999999997</v>
          </cell>
          <cell r="M841">
            <v>0</v>
          </cell>
          <cell r="O841">
            <v>2.0699999999999998</v>
          </cell>
          <cell r="S841">
            <v>0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MAURICEA SEVERINA DA SILVA GOMES</v>
          </cell>
          <cell r="F842" t="str">
            <v>2 - Outros Profissionais da Saúde</v>
          </cell>
          <cell r="G842" t="str">
            <v>3222-05</v>
          </cell>
          <cell r="H842" t="str">
            <v>02/2024</v>
          </cell>
          <cell r="I842">
            <v>0</v>
          </cell>
          <cell r="J842">
            <v>312.3152</v>
          </cell>
          <cell r="M842">
            <v>0</v>
          </cell>
          <cell r="O842">
            <v>16.59</v>
          </cell>
          <cell r="S842">
            <v>84.72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MAURILIO MARINHO SALUSTIANO</v>
          </cell>
          <cell r="F843" t="str">
            <v>3 - Administrativo</v>
          </cell>
          <cell r="G843" t="str">
            <v>5174-10</v>
          </cell>
          <cell r="H843" t="str">
            <v>02/2024</v>
          </cell>
          <cell r="I843">
            <v>0</v>
          </cell>
          <cell r="J843">
            <v>127.57599999999999</v>
          </cell>
          <cell r="L843">
            <v>51.58</v>
          </cell>
          <cell r="M843">
            <v>28.24</v>
          </cell>
          <cell r="O843">
            <v>2.0699999999999998</v>
          </cell>
          <cell r="S843">
            <v>84.72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MAYARA ALVES MENDES</v>
          </cell>
          <cell r="F844" t="str">
            <v>3 - Administrativo</v>
          </cell>
          <cell r="G844" t="str">
            <v>4110-10</v>
          </cell>
          <cell r="H844" t="str">
            <v>02/2024</v>
          </cell>
          <cell r="I844">
            <v>0</v>
          </cell>
          <cell r="J844">
            <v>132.00800000000001</v>
          </cell>
          <cell r="M844">
            <v>0</v>
          </cell>
          <cell r="O844">
            <v>2.0699999999999998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MAYARA DOS SANTOS CORREIA</v>
          </cell>
          <cell r="F845" t="str">
            <v>2 - Outros Profissionais da Saúde</v>
          </cell>
          <cell r="G845" t="str">
            <v>3222-05</v>
          </cell>
          <cell r="H845" t="str">
            <v>02/2024</v>
          </cell>
          <cell r="I845">
            <v>0</v>
          </cell>
          <cell r="J845">
            <v>309.35759999999999</v>
          </cell>
          <cell r="L845">
            <v>51.58</v>
          </cell>
          <cell r="M845">
            <v>28.24</v>
          </cell>
          <cell r="O845">
            <v>2.0699999999999998</v>
          </cell>
          <cell r="S845">
            <v>84.72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MAYARA MORAIS DE ALBUQUERQUE</v>
          </cell>
          <cell r="F846" t="str">
            <v>2 - Outros Profissionais da Saúde</v>
          </cell>
          <cell r="G846" t="str">
            <v>3222-05</v>
          </cell>
          <cell r="H846" t="str">
            <v>02/2024</v>
          </cell>
          <cell r="I846">
            <v>0</v>
          </cell>
          <cell r="J846">
            <v>273.47840000000002</v>
          </cell>
          <cell r="M846">
            <v>0</v>
          </cell>
          <cell r="O846">
            <v>2.0699999999999998</v>
          </cell>
          <cell r="S846">
            <v>0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MAYARA VICTORIA SILVA</v>
          </cell>
          <cell r="F847" t="str">
            <v>3 - Administrativo</v>
          </cell>
          <cell r="G847" t="str">
            <v>4110-10</v>
          </cell>
          <cell r="H847" t="str">
            <v>02/2024</v>
          </cell>
          <cell r="I847">
            <v>0</v>
          </cell>
          <cell r="J847">
            <v>13.908200000000001</v>
          </cell>
          <cell r="M847">
            <v>0</v>
          </cell>
          <cell r="O847">
            <v>2.0699999999999998</v>
          </cell>
          <cell r="S847">
            <v>42.36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MAYSKA NATASHA SANTOS DA SILVA</v>
          </cell>
          <cell r="F848" t="str">
            <v>2 - Outros Profissionais da Saúde</v>
          </cell>
          <cell r="G848" t="str">
            <v>5211-30</v>
          </cell>
          <cell r="H848" t="str">
            <v>02/2024</v>
          </cell>
          <cell r="I848">
            <v>0</v>
          </cell>
          <cell r="J848">
            <v>113.2</v>
          </cell>
          <cell r="M848">
            <v>0</v>
          </cell>
          <cell r="O848">
            <v>2.0699999999999998</v>
          </cell>
          <cell r="S848">
            <v>84.72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MICHELE ROBERTA DA SILVA</v>
          </cell>
          <cell r="F849" t="str">
            <v>2 - Outros Profissionais da Saúde</v>
          </cell>
          <cell r="G849" t="str">
            <v>3222-05</v>
          </cell>
          <cell r="H849" t="str">
            <v>02/2024</v>
          </cell>
          <cell r="I849">
            <v>0</v>
          </cell>
          <cell r="J849">
            <v>279.41359999999997</v>
          </cell>
          <cell r="M849">
            <v>0</v>
          </cell>
          <cell r="O849">
            <v>2.0699999999999998</v>
          </cell>
          <cell r="S849">
            <v>0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MICHELLA SOUZA DE LIMA</v>
          </cell>
          <cell r="F850" t="str">
            <v>2 - Outros Profissionais da Saúde</v>
          </cell>
          <cell r="G850" t="str">
            <v>3222-05</v>
          </cell>
          <cell r="H850" t="str">
            <v>02/2024</v>
          </cell>
          <cell r="I850">
            <v>0</v>
          </cell>
          <cell r="J850">
            <v>318.66239999999999</v>
          </cell>
          <cell r="L850">
            <v>51.58</v>
          </cell>
          <cell r="M850">
            <v>28.24</v>
          </cell>
          <cell r="O850">
            <v>2.0699999999999998</v>
          </cell>
          <cell r="S850">
            <v>84.72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MICHELLE BENEVIDES MOURA CAUPONI</v>
          </cell>
          <cell r="F851" t="str">
            <v>1 - Médico</v>
          </cell>
          <cell r="G851" t="str">
            <v>2251-40</v>
          </cell>
          <cell r="H851" t="str">
            <v>02/2024</v>
          </cell>
          <cell r="I851">
            <v>0</v>
          </cell>
          <cell r="J851">
            <v>409.24400000000003</v>
          </cell>
          <cell r="M851">
            <v>0</v>
          </cell>
          <cell r="O851">
            <v>2.0699999999999998</v>
          </cell>
          <cell r="S851">
            <v>0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MICHELLE BRASIL DO NASCIMENTO</v>
          </cell>
          <cell r="F852" t="str">
            <v>2 - Outros Profissionais da Saúde</v>
          </cell>
          <cell r="G852" t="str">
            <v>3222-05</v>
          </cell>
          <cell r="H852" t="str">
            <v>02/2024</v>
          </cell>
          <cell r="I852">
            <v>0</v>
          </cell>
          <cell r="J852">
            <v>309.54160000000002</v>
          </cell>
          <cell r="M852">
            <v>0</v>
          </cell>
          <cell r="O852">
            <v>16.59</v>
          </cell>
          <cell r="S852">
            <v>84.72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MIDIAN BEZERRA DA SILVA BRITO</v>
          </cell>
          <cell r="F853" t="str">
            <v>2 - Outros Profissionais da Saúde</v>
          </cell>
          <cell r="G853" t="str">
            <v>2235-05</v>
          </cell>
          <cell r="H853" t="str">
            <v>02/2024</v>
          </cell>
          <cell r="I853">
            <v>0</v>
          </cell>
          <cell r="J853">
            <v>417.59440000000001</v>
          </cell>
          <cell r="L853">
            <v>51.58</v>
          </cell>
          <cell r="M853">
            <v>3.33</v>
          </cell>
          <cell r="O853">
            <v>2.0699999999999998</v>
          </cell>
          <cell r="S853">
            <v>0</v>
          </cell>
          <cell r="U853">
            <v>120.26</v>
          </cell>
          <cell r="X853" t="str">
            <v>AUXÍLIO CRECHE</v>
          </cell>
        </row>
        <row r="854">
          <cell r="C854" t="str">
            <v>HOSPITAL MIGUEL ARRAES - CG. Nº 023/2022</v>
          </cell>
          <cell r="E854" t="str">
            <v>MIDIZAN ABIA DA PAIXAO AMARANTE</v>
          </cell>
          <cell r="F854" t="str">
            <v>2 - Outros Profissionais da Saúde</v>
          </cell>
          <cell r="G854" t="str">
            <v>3222-05</v>
          </cell>
          <cell r="H854" t="str">
            <v>02/2024</v>
          </cell>
          <cell r="I854">
            <v>0</v>
          </cell>
          <cell r="J854">
            <v>278.86959999999999</v>
          </cell>
          <cell r="L854">
            <v>51.58</v>
          </cell>
          <cell r="M854">
            <v>28.24</v>
          </cell>
          <cell r="O854">
            <v>4.3499999999999996</v>
          </cell>
          <cell r="S854">
            <v>84.72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MILENA ANATHIE MARTINEZ BONAFE MELLO MOTTA</v>
          </cell>
          <cell r="F855" t="str">
            <v>3 - Administrativo</v>
          </cell>
          <cell r="G855" t="str">
            <v>1312-05</v>
          </cell>
          <cell r="H855" t="str">
            <v>02/2024</v>
          </cell>
          <cell r="I855">
            <v>0</v>
          </cell>
          <cell r="J855">
            <v>1009.7112</v>
          </cell>
          <cell r="M855">
            <v>0</v>
          </cell>
          <cell r="O855">
            <v>2.0699999999999998</v>
          </cell>
          <cell r="S855">
            <v>0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MILENA TORRES ARAUJO CAVALCANTI</v>
          </cell>
          <cell r="F856" t="str">
            <v>1 - Médico</v>
          </cell>
          <cell r="G856" t="str">
            <v>2251-25</v>
          </cell>
          <cell r="H856" t="str">
            <v>02/2024</v>
          </cell>
          <cell r="I856">
            <v>0</v>
          </cell>
          <cell r="J856">
            <v>297.91039999999998</v>
          </cell>
          <cell r="M856">
            <v>0</v>
          </cell>
          <cell r="O856">
            <v>2.0699999999999998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MILLENA BEATRIZ FERNANDES MEDEIROS</v>
          </cell>
          <cell r="F857" t="str">
            <v>2 - Outros Profissionais da Saúde</v>
          </cell>
          <cell r="G857" t="str">
            <v>2236-05</v>
          </cell>
          <cell r="H857" t="str">
            <v>02/2024</v>
          </cell>
          <cell r="I857">
            <v>0</v>
          </cell>
          <cell r="J857">
            <v>258.43680000000001</v>
          </cell>
          <cell r="L857">
            <v>51.58</v>
          </cell>
          <cell r="M857">
            <v>2.39</v>
          </cell>
          <cell r="O857">
            <v>16.59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MIRELA GALVAO DE BARROS PEREIRA</v>
          </cell>
          <cell r="F858" t="str">
            <v>2 - Outros Profissionais da Saúde</v>
          </cell>
          <cell r="G858" t="str">
            <v>2234-05</v>
          </cell>
          <cell r="H858" t="str">
            <v>02/2024</v>
          </cell>
          <cell r="I858">
            <v>0</v>
          </cell>
          <cell r="J858">
            <v>369.06479999999999</v>
          </cell>
          <cell r="L858">
            <v>51.58</v>
          </cell>
          <cell r="M858">
            <v>16.329999999999998</v>
          </cell>
          <cell r="O858">
            <v>4.3499999999999996</v>
          </cell>
          <cell r="S858">
            <v>0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MIRELLA CAROLYNE SILVA DA LUZ</v>
          </cell>
          <cell r="F859" t="str">
            <v>2 - Outros Profissionais da Saúde</v>
          </cell>
          <cell r="G859" t="str">
            <v>2235-05</v>
          </cell>
          <cell r="H859" t="str">
            <v>02/2024</v>
          </cell>
          <cell r="I859">
            <v>0</v>
          </cell>
          <cell r="J859">
            <v>471.89280000000002</v>
          </cell>
          <cell r="M859">
            <v>0</v>
          </cell>
          <cell r="O859">
            <v>2.0699999999999998</v>
          </cell>
          <cell r="S859">
            <v>0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MIRELLA DIANA SANTANA DE LIMA</v>
          </cell>
          <cell r="F860" t="str">
            <v>2 - Outros Profissionais da Saúde</v>
          </cell>
          <cell r="G860" t="str">
            <v>2236-05</v>
          </cell>
          <cell r="H860" t="str">
            <v>02/2024</v>
          </cell>
          <cell r="I860">
            <v>0</v>
          </cell>
          <cell r="J860">
            <v>179.9128</v>
          </cell>
          <cell r="L860">
            <v>51.58</v>
          </cell>
          <cell r="M860">
            <v>2.1800000000000002</v>
          </cell>
          <cell r="O860">
            <v>2.0699999999999998</v>
          </cell>
          <cell r="S860">
            <v>87.32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MIRELLA RAMOS DO NASCIMENTO</v>
          </cell>
          <cell r="F861" t="str">
            <v>2 - Outros Profissionais da Saúde</v>
          </cell>
          <cell r="G861" t="str">
            <v>2235-05</v>
          </cell>
          <cell r="H861" t="str">
            <v>02/2024</v>
          </cell>
          <cell r="I861">
            <v>0</v>
          </cell>
          <cell r="J861">
            <v>499.48800000000011</v>
          </cell>
          <cell r="M861">
            <v>0</v>
          </cell>
          <cell r="O861">
            <v>4.3499999999999996</v>
          </cell>
          <cell r="S861">
            <v>0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MIRELLE FRANCISCA DA SILVA</v>
          </cell>
          <cell r="F862" t="str">
            <v>2 - Outros Profissionais da Saúde</v>
          </cell>
          <cell r="G862" t="str">
            <v>2516-05</v>
          </cell>
          <cell r="H862" t="str">
            <v>02/2024</v>
          </cell>
          <cell r="I862">
            <v>0</v>
          </cell>
          <cell r="J862">
            <v>273.02319999999997</v>
          </cell>
          <cell r="M862">
            <v>0</v>
          </cell>
          <cell r="O862">
            <v>4.3499999999999996</v>
          </cell>
          <cell r="S862">
            <v>0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 xml:space="preserve">MIRTES MARTINIANO DA SILVA DE LIMA </v>
          </cell>
          <cell r="F863" t="str">
            <v>3 - Administrativo</v>
          </cell>
          <cell r="G863" t="str">
            <v>5143-10</v>
          </cell>
          <cell r="H863" t="str">
            <v>02/2024</v>
          </cell>
          <cell r="I863">
            <v>0</v>
          </cell>
          <cell r="J863">
            <v>309.43119999999999</v>
          </cell>
          <cell r="M863">
            <v>0</v>
          </cell>
          <cell r="O863">
            <v>4.3499999999999996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MOISES JOSE FELIPE DE SOUZA</v>
          </cell>
          <cell r="F864" t="str">
            <v>3 - Administrativo</v>
          </cell>
          <cell r="G864" t="str">
            <v>5132-20</v>
          </cell>
          <cell r="H864" t="str">
            <v>02/2024</v>
          </cell>
          <cell r="I864">
            <v>0</v>
          </cell>
          <cell r="J864">
            <v>300.43599999999998</v>
          </cell>
          <cell r="M864">
            <v>0</v>
          </cell>
          <cell r="O864">
            <v>2.0699999999999998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MOISES VENTURA DE ALMEIDA JUNIOR</v>
          </cell>
          <cell r="F865" t="str">
            <v>3 - Administrativo</v>
          </cell>
          <cell r="G865" t="str">
            <v>5174-10</v>
          </cell>
          <cell r="H865" t="str">
            <v>02/2024</v>
          </cell>
          <cell r="I865">
            <v>0</v>
          </cell>
          <cell r="J865">
            <v>133.70400000000001</v>
          </cell>
          <cell r="L865">
            <v>51.58</v>
          </cell>
          <cell r="M865">
            <v>28.24</v>
          </cell>
          <cell r="O865">
            <v>2.0699999999999998</v>
          </cell>
          <cell r="S865">
            <v>84.72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MONICA AUGUSTA ALVES</v>
          </cell>
          <cell r="F866" t="str">
            <v>2 - Outros Profissionais da Saúde</v>
          </cell>
          <cell r="G866" t="str">
            <v>3222-05</v>
          </cell>
          <cell r="H866" t="str">
            <v>02/2024</v>
          </cell>
          <cell r="I866">
            <v>0</v>
          </cell>
          <cell r="J866">
            <v>341.68560000000002</v>
          </cell>
          <cell r="M866">
            <v>0</v>
          </cell>
          <cell r="O866">
            <v>2.0699999999999998</v>
          </cell>
          <cell r="S866">
            <v>0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MONICA BARBOSA DOS SANTOS LIMA</v>
          </cell>
          <cell r="F867" t="str">
            <v>3 - Administrativo</v>
          </cell>
          <cell r="G867" t="str">
            <v>4110-10</v>
          </cell>
          <cell r="H867" t="str">
            <v>02/2024</v>
          </cell>
          <cell r="I867">
            <v>0</v>
          </cell>
          <cell r="J867">
            <v>238.90799999999999</v>
          </cell>
          <cell r="L867">
            <v>51.58</v>
          </cell>
          <cell r="M867">
            <v>28.24</v>
          </cell>
          <cell r="O867">
            <v>2.0699999999999998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MONICA MARIA DA PAIXAO</v>
          </cell>
          <cell r="F868" t="str">
            <v>2 - Outros Profissionais da Saúde</v>
          </cell>
          <cell r="G868" t="str">
            <v>3222-05</v>
          </cell>
          <cell r="H868" t="str">
            <v>02/2024</v>
          </cell>
          <cell r="I868">
            <v>0</v>
          </cell>
          <cell r="J868">
            <v>301.71839999999997</v>
          </cell>
          <cell r="M868">
            <v>0</v>
          </cell>
          <cell r="O868">
            <v>2.0699999999999998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MONICA MARIA DE AGUIAR</v>
          </cell>
          <cell r="F869" t="str">
            <v>2 - Outros Profissionais da Saúde</v>
          </cell>
          <cell r="G869" t="str">
            <v>3222-05</v>
          </cell>
          <cell r="H869" t="str">
            <v>02/2024</v>
          </cell>
          <cell r="I869">
            <v>0</v>
          </cell>
          <cell r="J869">
            <v>278.31279999999998</v>
          </cell>
          <cell r="L869">
            <v>51.58</v>
          </cell>
          <cell r="M869">
            <v>28.24</v>
          </cell>
          <cell r="O869">
            <v>2.0699999999999998</v>
          </cell>
          <cell r="S869">
            <v>67.78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MONICA MARIA DOS ANJOS</v>
          </cell>
          <cell r="F870" t="str">
            <v>3 - Administrativo</v>
          </cell>
          <cell r="G870" t="str">
            <v>5163-45</v>
          </cell>
          <cell r="H870" t="str">
            <v>02/2024</v>
          </cell>
          <cell r="I870">
            <v>0</v>
          </cell>
          <cell r="J870">
            <v>146.63679999999999</v>
          </cell>
          <cell r="M870">
            <v>0</v>
          </cell>
          <cell r="O870">
            <v>2.0699999999999998</v>
          </cell>
          <cell r="S870">
            <v>84.72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MONICA SILVA DE ARAUJO</v>
          </cell>
          <cell r="F871" t="str">
            <v>2 - Outros Profissionais da Saúde</v>
          </cell>
          <cell r="G871" t="str">
            <v>3222-05</v>
          </cell>
          <cell r="H871" t="str">
            <v>02/2024</v>
          </cell>
          <cell r="I871">
            <v>0</v>
          </cell>
          <cell r="J871">
            <v>289.27839999999998</v>
          </cell>
          <cell r="M871">
            <v>0</v>
          </cell>
          <cell r="O871">
            <v>2.0699999999999998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MONICA SILVA DO NASCIMENTO</v>
          </cell>
          <cell r="F872" t="str">
            <v>2 - Outros Profissionais da Saúde</v>
          </cell>
          <cell r="G872" t="str">
            <v>2235-30</v>
          </cell>
          <cell r="H872" t="str">
            <v>02/2024</v>
          </cell>
          <cell r="I872">
            <v>0</v>
          </cell>
          <cell r="J872">
            <v>423.08479999999997</v>
          </cell>
          <cell r="M872">
            <v>0</v>
          </cell>
          <cell r="O872">
            <v>2.0699999999999998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MONICA VASCONCELOS FLORIO GONCALVES</v>
          </cell>
          <cell r="F873" t="str">
            <v>2 - Outros Profissionais da Saúde</v>
          </cell>
          <cell r="G873" t="str">
            <v>2236-05</v>
          </cell>
          <cell r="H873" t="str">
            <v>02/2024</v>
          </cell>
          <cell r="I873">
            <v>0</v>
          </cell>
          <cell r="J873">
            <v>315.6832</v>
          </cell>
          <cell r="L873">
            <v>51.58</v>
          </cell>
          <cell r="M873">
            <v>2.83</v>
          </cell>
          <cell r="O873">
            <v>2.0699999999999998</v>
          </cell>
          <cell r="S873">
            <v>0</v>
          </cell>
          <cell r="U873">
            <v>112.22</v>
          </cell>
          <cell r="X873" t="str">
            <v>AUXÍLIO CRECHE</v>
          </cell>
        </row>
        <row r="874">
          <cell r="C874" t="str">
            <v>HOSPITAL MIGUEL ARRAES - CG. Nº 023/2022</v>
          </cell>
          <cell r="E874" t="str">
            <v>MONIQUE CLEIA DE PONTES BANDEIRA CARVALHO</v>
          </cell>
          <cell r="F874" t="str">
            <v>3 - Administrativo</v>
          </cell>
          <cell r="G874" t="str">
            <v>1426-05</v>
          </cell>
          <cell r="H874" t="str">
            <v>02/2024</v>
          </cell>
          <cell r="I874">
            <v>0</v>
          </cell>
          <cell r="J874">
            <v>1423.8688</v>
          </cell>
          <cell r="M874">
            <v>0</v>
          </cell>
          <cell r="O874">
            <v>4.3499999999999996</v>
          </cell>
          <cell r="S874">
            <v>0</v>
          </cell>
          <cell r="U874">
            <v>80.95</v>
          </cell>
          <cell r="X874" t="str">
            <v>AUXÍLIO CRECHE</v>
          </cell>
        </row>
        <row r="875">
          <cell r="C875" t="str">
            <v>HOSPITAL MIGUEL ARRAES - CG. Nº 023/2022</v>
          </cell>
          <cell r="E875" t="str">
            <v>MOZENITA BARBOSA DOS SANTOS</v>
          </cell>
          <cell r="F875" t="str">
            <v>2 - Outros Profissionais da Saúde</v>
          </cell>
          <cell r="G875" t="str">
            <v>3222-05</v>
          </cell>
          <cell r="H875" t="str">
            <v>02/2024</v>
          </cell>
          <cell r="I875">
            <v>0</v>
          </cell>
          <cell r="J875">
            <v>281.43680000000001</v>
          </cell>
          <cell r="L875">
            <v>51.58</v>
          </cell>
          <cell r="M875">
            <v>28.24</v>
          </cell>
          <cell r="O875">
            <v>4.3499999999999996</v>
          </cell>
          <cell r="S875">
            <v>84.72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NADJA CRISTINA DE FREITAS SOUZA</v>
          </cell>
          <cell r="F876" t="str">
            <v>3 - Administrativo</v>
          </cell>
          <cell r="G876" t="str">
            <v>5134-30</v>
          </cell>
          <cell r="H876" t="str">
            <v>02/2024</v>
          </cell>
          <cell r="I876">
            <v>0</v>
          </cell>
          <cell r="J876">
            <v>164.9632</v>
          </cell>
          <cell r="M876">
            <v>0</v>
          </cell>
          <cell r="O876">
            <v>2.0699999999999998</v>
          </cell>
          <cell r="S876">
            <v>84.72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NADJA DA SILVA SANTOS</v>
          </cell>
          <cell r="F877" t="str">
            <v>2 - Outros Profissionais da Saúde</v>
          </cell>
          <cell r="G877" t="str">
            <v>2235-05</v>
          </cell>
          <cell r="H877" t="str">
            <v>02/2024</v>
          </cell>
          <cell r="I877">
            <v>0</v>
          </cell>
          <cell r="J877">
            <v>422.12240000000003</v>
          </cell>
          <cell r="M877">
            <v>0</v>
          </cell>
          <cell r="O877">
            <v>2.0699999999999998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NADJA ROBERTA OLIVEIRA DA SILVA FERREIRA</v>
          </cell>
          <cell r="F878" t="str">
            <v>3 - Administrativo</v>
          </cell>
          <cell r="G878" t="str">
            <v>5174-10</v>
          </cell>
          <cell r="H878" t="str">
            <v>02/2024</v>
          </cell>
          <cell r="I878">
            <v>0</v>
          </cell>
          <cell r="J878">
            <v>118.608</v>
          </cell>
          <cell r="L878">
            <v>51.58</v>
          </cell>
          <cell r="M878">
            <v>28.24</v>
          </cell>
          <cell r="O878">
            <v>2.0699999999999998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NADJA SILVA DO NASCIMENTO</v>
          </cell>
          <cell r="F879" t="str">
            <v>2 - Outros Profissionais da Saúde</v>
          </cell>
          <cell r="G879" t="str">
            <v>3222-05</v>
          </cell>
          <cell r="H879" t="str">
            <v>02/2024</v>
          </cell>
          <cell r="I879">
            <v>0</v>
          </cell>
          <cell r="J879">
            <v>287.24</v>
          </cell>
          <cell r="L879">
            <v>51.58</v>
          </cell>
          <cell r="M879">
            <v>28.24</v>
          </cell>
          <cell r="O879">
            <v>4.3499999999999996</v>
          </cell>
          <cell r="S879">
            <v>84.72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NAILMA LOUISE MENDONCA DE ARAUJO</v>
          </cell>
          <cell r="F880" t="str">
            <v>2 - Outros Profissionais da Saúde</v>
          </cell>
          <cell r="G880" t="str">
            <v>2237-10</v>
          </cell>
          <cell r="H880" t="str">
            <v>02/2024</v>
          </cell>
          <cell r="I880">
            <v>0</v>
          </cell>
          <cell r="J880">
            <v>496.32080000000002</v>
          </cell>
          <cell r="M880">
            <v>0</v>
          </cell>
          <cell r="O880">
            <v>2.0699999999999998</v>
          </cell>
          <cell r="S880">
            <v>0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NATALIA FERNANDA SOARES DA SILVA</v>
          </cell>
          <cell r="F881" t="str">
            <v>3 - Administrativo</v>
          </cell>
          <cell r="G881" t="str">
            <v>4110-10</v>
          </cell>
          <cell r="H881" t="str">
            <v>02/2024</v>
          </cell>
          <cell r="I881">
            <v>0</v>
          </cell>
          <cell r="J881">
            <v>115.5616</v>
          </cell>
          <cell r="M881">
            <v>0</v>
          </cell>
          <cell r="O881">
            <v>2.0699999999999998</v>
          </cell>
          <cell r="S881">
            <v>0</v>
          </cell>
          <cell r="U881">
            <v>32.380000000000003</v>
          </cell>
          <cell r="X881" t="str">
            <v>AUXÍLIO CRECHE</v>
          </cell>
        </row>
        <row r="882">
          <cell r="C882" t="str">
            <v>HOSPITAL MIGUEL ARRAES - CG. Nº 023/2022</v>
          </cell>
          <cell r="E882" t="str">
            <v>NATALIA FERREIRA CAVALCANTI</v>
          </cell>
          <cell r="F882" t="str">
            <v>2 - Outros Profissionais da Saúde</v>
          </cell>
          <cell r="G882" t="str">
            <v>3242-05</v>
          </cell>
          <cell r="H882" t="str">
            <v>02/2024</v>
          </cell>
          <cell r="I882">
            <v>0</v>
          </cell>
          <cell r="J882">
            <v>174.88480000000001</v>
          </cell>
          <cell r="M882">
            <v>0</v>
          </cell>
          <cell r="O882">
            <v>2.0699999999999998</v>
          </cell>
          <cell r="S882">
            <v>0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NATALIA FERREIRA GOMES VASCONCELOS</v>
          </cell>
          <cell r="F883" t="str">
            <v>2 - Outros Profissionais da Saúde</v>
          </cell>
          <cell r="G883" t="str">
            <v>2237-10</v>
          </cell>
          <cell r="H883" t="str">
            <v>02/2024</v>
          </cell>
          <cell r="I883">
            <v>0</v>
          </cell>
          <cell r="J883">
            <v>422.20639999999997</v>
          </cell>
          <cell r="M883">
            <v>0</v>
          </cell>
          <cell r="O883">
            <v>2.0699999999999998</v>
          </cell>
          <cell r="S883">
            <v>0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NATALIA GOMES DA SILVA</v>
          </cell>
          <cell r="F884" t="str">
            <v>2 - Outros Profissionais da Saúde</v>
          </cell>
          <cell r="G884" t="str">
            <v>3222-05</v>
          </cell>
          <cell r="H884" t="str">
            <v>02/2024</v>
          </cell>
          <cell r="I884">
            <v>0</v>
          </cell>
          <cell r="J884">
            <v>306.81200000000001</v>
          </cell>
          <cell r="M884">
            <v>0</v>
          </cell>
          <cell r="O884">
            <v>2.0699999999999998</v>
          </cell>
          <cell r="S884">
            <v>84.72</v>
          </cell>
          <cell r="U884">
            <v>69.41</v>
          </cell>
          <cell r="X884" t="str">
            <v>AUXÍLIO CRECHE</v>
          </cell>
        </row>
        <row r="885">
          <cell r="C885" t="str">
            <v>HOSPITAL MIGUEL ARRAES - CG. Nº 023/2022</v>
          </cell>
          <cell r="E885" t="str">
            <v>NATALIA HOLANDA SODRE PRADO</v>
          </cell>
          <cell r="F885" t="str">
            <v>1 - Médico</v>
          </cell>
          <cell r="G885" t="str">
            <v>2251-25</v>
          </cell>
          <cell r="H885" t="str">
            <v>02/2024</v>
          </cell>
          <cell r="I885">
            <v>0</v>
          </cell>
          <cell r="J885">
            <v>403.39440000000002</v>
          </cell>
          <cell r="M885">
            <v>0</v>
          </cell>
          <cell r="O885">
            <v>2.0699999999999998</v>
          </cell>
          <cell r="S885">
            <v>0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NATALIA MARIA DA SILVA</v>
          </cell>
          <cell r="F886" t="str">
            <v>2 - Outros Profissionais da Saúde</v>
          </cell>
          <cell r="G886" t="str">
            <v>3222-05</v>
          </cell>
          <cell r="H886" t="str">
            <v>02/2024</v>
          </cell>
          <cell r="I886">
            <v>0</v>
          </cell>
          <cell r="J886">
            <v>313.5872</v>
          </cell>
          <cell r="L886">
            <v>51.58</v>
          </cell>
          <cell r="M886">
            <v>28.24</v>
          </cell>
          <cell r="O886">
            <v>2.0699999999999998</v>
          </cell>
          <cell r="S886">
            <v>79.209999999999994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NATALIA OLIVEIRA BANJA</v>
          </cell>
          <cell r="F887" t="str">
            <v>1 - Médico</v>
          </cell>
          <cell r="G887" t="str">
            <v>2252-25</v>
          </cell>
          <cell r="H887" t="str">
            <v>02/2024</v>
          </cell>
          <cell r="I887">
            <v>0</v>
          </cell>
          <cell r="J887">
            <v>353.98719999999997</v>
          </cell>
          <cell r="M887">
            <v>0</v>
          </cell>
          <cell r="O887">
            <v>16.59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NATALIA SILVA DE ALMEIDA</v>
          </cell>
          <cell r="F888" t="str">
            <v>2 - Outros Profissionais da Saúde</v>
          </cell>
          <cell r="G888" t="str">
            <v>3222-05</v>
          </cell>
          <cell r="H888" t="str">
            <v>02/2024</v>
          </cell>
          <cell r="I888">
            <v>0</v>
          </cell>
          <cell r="J888">
            <v>290.05279999999999</v>
          </cell>
          <cell r="L888">
            <v>51.58</v>
          </cell>
          <cell r="M888">
            <v>28.24</v>
          </cell>
          <cell r="O888">
            <v>2.0699999999999998</v>
          </cell>
          <cell r="S888">
            <v>0</v>
          </cell>
          <cell r="U888">
            <v>69.41</v>
          </cell>
          <cell r="X888" t="str">
            <v>AUXÍLIO CRECHE</v>
          </cell>
        </row>
        <row r="889">
          <cell r="C889" t="str">
            <v>HOSPITAL MIGUEL ARRAES - CG. Nº 023/2022</v>
          </cell>
          <cell r="E889" t="str">
            <v>NATHALIA MARTINS DE MENDONCA</v>
          </cell>
          <cell r="F889" t="str">
            <v>2 - Outros Profissionais da Saúde</v>
          </cell>
          <cell r="G889" t="str">
            <v>3222-05</v>
          </cell>
          <cell r="H889" t="str">
            <v>02/2024</v>
          </cell>
          <cell r="I889">
            <v>0</v>
          </cell>
          <cell r="J889">
            <v>446.60239999999999</v>
          </cell>
          <cell r="L889">
            <v>51.58</v>
          </cell>
          <cell r="M889">
            <v>28.24</v>
          </cell>
          <cell r="O889">
            <v>16.59</v>
          </cell>
          <cell r="S889">
            <v>0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NATHALIA ROBERTA SEABRA DA ROCHA</v>
          </cell>
          <cell r="F890" t="str">
            <v>2 - Outros Profissionais da Saúde</v>
          </cell>
          <cell r="G890" t="str">
            <v>3222-05</v>
          </cell>
          <cell r="H890" t="str">
            <v>02/2024</v>
          </cell>
          <cell r="I890">
            <v>0</v>
          </cell>
          <cell r="J890">
            <v>65.516800000000003</v>
          </cell>
          <cell r="M890">
            <v>0</v>
          </cell>
          <cell r="O890">
            <v>2.0699999999999998</v>
          </cell>
          <cell r="S890">
            <v>33.89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NAYANA DE OLIVEIRA DELMONDES</v>
          </cell>
          <cell r="F891" t="str">
            <v>2 - Outros Profissionais da Saúde</v>
          </cell>
          <cell r="G891" t="str">
            <v>3222-05</v>
          </cell>
          <cell r="H891" t="str">
            <v>02/2024</v>
          </cell>
          <cell r="I891">
            <v>0</v>
          </cell>
          <cell r="J891">
            <v>56.48</v>
          </cell>
          <cell r="M891">
            <v>0</v>
          </cell>
          <cell r="O891">
            <v>2.0699999999999998</v>
          </cell>
          <cell r="S891">
            <v>0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NEUDENIZA MOREIRA DE FARIAS</v>
          </cell>
          <cell r="F892" t="str">
            <v>2 - Outros Profissionais da Saúde</v>
          </cell>
          <cell r="G892" t="str">
            <v>2235-05</v>
          </cell>
          <cell r="H892" t="str">
            <v>02/2024</v>
          </cell>
          <cell r="I892">
            <v>0</v>
          </cell>
          <cell r="J892">
            <v>480.9624</v>
          </cell>
          <cell r="L892">
            <v>51.58</v>
          </cell>
          <cell r="M892">
            <v>3.59</v>
          </cell>
          <cell r="O892">
            <v>2.0699999999999998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NILMA HERCULANO DA SILVA</v>
          </cell>
          <cell r="F893" t="str">
            <v>2 - Outros Profissionais da Saúde</v>
          </cell>
          <cell r="G893" t="str">
            <v>2235-05</v>
          </cell>
          <cell r="H893" t="str">
            <v>02/2024</v>
          </cell>
          <cell r="I893">
            <v>0</v>
          </cell>
          <cell r="J893">
            <v>328.78800000000001</v>
          </cell>
          <cell r="L893">
            <v>51.58</v>
          </cell>
          <cell r="M893">
            <v>3.59</v>
          </cell>
          <cell r="O893">
            <v>2.0699999999999998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NILSON ALVES DA SILVA NETO</v>
          </cell>
          <cell r="F894" t="str">
            <v>2 - Outros Profissionais da Saúde</v>
          </cell>
          <cell r="G894" t="str">
            <v>5211-30</v>
          </cell>
          <cell r="H894" t="str">
            <v>02/2024</v>
          </cell>
          <cell r="I894">
            <v>0</v>
          </cell>
          <cell r="J894">
            <v>108.4584</v>
          </cell>
          <cell r="L894">
            <v>51.58</v>
          </cell>
          <cell r="M894">
            <v>28.24</v>
          </cell>
          <cell r="O894">
            <v>8.6999999999999993</v>
          </cell>
          <cell r="S894">
            <v>84.72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NOEL GUEDES LOUREIRO</v>
          </cell>
          <cell r="F895" t="str">
            <v>1 - Médico</v>
          </cell>
          <cell r="G895" t="str">
            <v>2251-50</v>
          </cell>
          <cell r="H895" t="str">
            <v>02/2024</v>
          </cell>
          <cell r="I895">
            <v>0</v>
          </cell>
          <cell r="J895">
            <v>1082.5648000000001</v>
          </cell>
          <cell r="M895">
            <v>0</v>
          </cell>
          <cell r="O895">
            <v>4.3499999999999996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NORMA GERLANE FERREIRA FIGUEIREDO</v>
          </cell>
          <cell r="F896" t="str">
            <v>3 - Administrativo</v>
          </cell>
          <cell r="G896" t="str">
            <v>4110-10</v>
          </cell>
          <cell r="H896" t="str">
            <v>02/2024</v>
          </cell>
          <cell r="I896">
            <v>0</v>
          </cell>
          <cell r="J896">
            <v>112.3184</v>
          </cell>
          <cell r="M896">
            <v>0</v>
          </cell>
          <cell r="O896">
            <v>2.0699999999999998</v>
          </cell>
          <cell r="S896">
            <v>79.069999999999993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NUNO ANDRE MONTEIRO DA ROCHA BOTELHO</v>
          </cell>
          <cell r="F897" t="str">
            <v>3 - Administrativo</v>
          </cell>
          <cell r="G897" t="str">
            <v>4141-05</v>
          </cell>
          <cell r="H897" t="str">
            <v>02/2024</v>
          </cell>
          <cell r="I897">
            <v>0</v>
          </cell>
          <cell r="J897">
            <v>136.9984</v>
          </cell>
          <cell r="M897">
            <v>0</v>
          </cell>
          <cell r="O897">
            <v>16.59</v>
          </cell>
          <cell r="S897">
            <v>0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NZINGA DE LIMA PEDROSA</v>
          </cell>
          <cell r="F898" t="str">
            <v>3 - Administrativo</v>
          </cell>
          <cell r="G898" t="str">
            <v>5134-30</v>
          </cell>
          <cell r="H898" t="str">
            <v>02/2024</v>
          </cell>
          <cell r="I898">
            <v>0</v>
          </cell>
          <cell r="J898">
            <v>135.38800000000001</v>
          </cell>
          <cell r="M898">
            <v>0</v>
          </cell>
          <cell r="O898">
            <v>2.0699999999999998</v>
          </cell>
          <cell r="S898">
            <v>82.46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ORLANDIA FARIAS DE AGUIAR</v>
          </cell>
          <cell r="F899" t="str">
            <v>2 - Outros Profissionais da Saúde</v>
          </cell>
          <cell r="G899" t="str">
            <v>2235-05</v>
          </cell>
          <cell r="H899" t="str">
            <v>02/2024</v>
          </cell>
          <cell r="I899">
            <v>0</v>
          </cell>
          <cell r="J899">
            <v>446.02960000000002</v>
          </cell>
          <cell r="L899">
            <v>51.58</v>
          </cell>
          <cell r="M899">
            <v>3.59</v>
          </cell>
          <cell r="O899">
            <v>2.0699999999999998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OSCALENY REIS DE OLIVEIRA</v>
          </cell>
          <cell r="F900" t="str">
            <v>2 - Outros Profissionais da Saúde</v>
          </cell>
          <cell r="G900" t="str">
            <v>2235-05</v>
          </cell>
          <cell r="H900" t="str">
            <v>02/2024</v>
          </cell>
          <cell r="I900">
            <v>0</v>
          </cell>
          <cell r="J900">
            <v>586.24400000000003</v>
          </cell>
          <cell r="L900">
            <v>51.58</v>
          </cell>
          <cell r="M900">
            <v>3.59</v>
          </cell>
          <cell r="O900">
            <v>2.0699999999999998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OSVALDO CARLOS RODRIGUES JUNIOR</v>
          </cell>
          <cell r="F901" t="str">
            <v>1 - Médico</v>
          </cell>
          <cell r="G901" t="str">
            <v>2251-25</v>
          </cell>
          <cell r="H901" t="str">
            <v>02/2024</v>
          </cell>
          <cell r="I901">
            <v>0</v>
          </cell>
          <cell r="J901">
            <v>417.58319999999998</v>
          </cell>
          <cell r="M901">
            <v>0</v>
          </cell>
          <cell r="O901">
            <v>4.3499999999999996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OZIANE MARIA DA SILVA</v>
          </cell>
          <cell r="F902" t="str">
            <v>2 - Outros Profissionais da Saúde</v>
          </cell>
          <cell r="G902" t="str">
            <v>3222-05</v>
          </cell>
          <cell r="H902" t="str">
            <v>02/2024</v>
          </cell>
          <cell r="I902">
            <v>0</v>
          </cell>
          <cell r="J902">
            <v>284.77440000000001</v>
          </cell>
          <cell r="L902">
            <v>51.58</v>
          </cell>
          <cell r="M902">
            <v>28.24</v>
          </cell>
          <cell r="O902">
            <v>4.3499999999999996</v>
          </cell>
          <cell r="S902">
            <v>0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PABLO MACIEL DE SANTANA</v>
          </cell>
          <cell r="F903" t="str">
            <v>2 - Outros Profissionais da Saúde</v>
          </cell>
          <cell r="G903" t="str">
            <v>3222-05</v>
          </cell>
          <cell r="H903" t="str">
            <v>02/2024</v>
          </cell>
          <cell r="I903">
            <v>0</v>
          </cell>
          <cell r="J903">
            <v>281.43680000000001</v>
          </cell>
          <cell r="L903">
            <v>51.58</v>
          </cell>
          <cell r="M903">
            <v>28.24</v>
          </cell>
          <cell r="O903">
            <v>16.59</v>
          </cell>
          <cell r="S903">
            <v>84.72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PAMELA KARINNE FERREIRA DA SILVA</v>
          </cell>
          <cell r="F904" t="str">
            <v>2 - Outros Profissionais da Saúde</v>
          </cell>
          <cell r="G904" t="str">
            <v>2234-05</v>
          </cell>
          <cell r="H904" t="str">
            <v>02/2024</v>
          </cell>
          <cell r="I904">
            <v>0</v>
          </cell>
          <cell r="J904">
            <v>366.38240000000002</v>
          </cell>
          <cell r="L904">
            <v>51.58</v>
          </cell>
          <cell r="M904">
            <v>16.329999999999998</v>
          </cell>
          <cell r="O904">
            <v>2.0699999999999998</v>
          </cell>
          <cell r="S904">
            <v>0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PATRICIA DE FREITAS COUTO VITORINO</v>
          </cell>
          <cell r="F905" t="str">
            <v>2 - Outros Profissionais da Saúde</v>
          </cell>
          <cell r="G905" t="str">
            <v>3222-05</v>
          </cell>
          <cell r="H905" t="str">
            <v>02/2024</v>
          </cell>
          <cell r="I905">
            <v>0</v>
          </cell>
          <cell r="J905">
            <v>49.702399999999997</v>
          </cell>
          <cell r="M905">
            <v>0</v>
          </cell>
          <cell r="O905">
            <v>2.0699999999999998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PATRICIA GOMES DE FREITAS SOUZA</v>
          </cell>
          <cell r="F906" t="str">
            <v>2 - Outros Profissionais da Saúde</v>
          </cell>
          <cell r="G906" t="str">
            <v>3222-05</v>
          </cell>
          <cell r="H906" t="str">
            <v>02/2024</v>
          </cell>
          <cell r="I906">
            <v>0</v>
          </cell>
          <cell r="J906">
            <v>297.0976</v>
          </cell>
          <cell r="L906">
            <v>51.58</v>
          </cell>
          <cell r="M906">
            <v>28.24</v>
          </cell>
          <cell r="O906">
            <v>2.0699999999999998</v>
          </cell>
          <cell r="S906">
            <v>0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PATRICIA GUERRA CAVALCANTI</v>
          </cell>
          <cell r="F907" t="str">
            <v>2 - Outros Profissionais da Saúde</v>
          </cell>
          <cell r="G907" t="str">
            <v>2235-05</v>
          </cell>
          <cell r="H907" t="str">
            <v>02/2024</v>
          </cell>
          <cell r="I907">
            <v>0</v>
          </cell>
          <cell r="J907">
            <v>481.03680000000003</v>
          </cell>
          <cell r="M907">
            <v>0</v>
          </cell>
          <cell r="O907">
            <v>2.0699999999999998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PATRICIA JANE FERREIRA DE ALENCAR GUIMARAES</v>
          </cell>
          <cell r="F908" t="str">
            <v>2 - Outros Profissionais da Saúde</v>
          </cell>
          <cell r="G908" t="str">
            <v>3222-05</v>
          </cell>
          <cell r="H908" t="str">
            <v>02/2024</v>
          </cell>
          <cell r="I908">
            <v>0</v>
          </cell>
          <cell r="J908">
            <v>284.19600000000003</v>
          </cell>
          <cell r="L908">
            <v>51.58</v>
          </cell>
          <cell r="M908">
            <v>28.24</v>
          </cell>
          <cell r="O908">
            <v>2.0699999999999998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PATRICIA KALLINE QUEIROZ DE BRITO ARAUJO</v>
          </cell>
          <cell r="F909" t="str">
            <v>2 - Outros Profissionais da Saúde</v>
          </cell>
          <cell r="G909" t="str">
            <v>2235-05</v>
          </cell>
          <cell r="H909" t="str">
            <v>02/2024</v>
          </cell>
          <cell r="I909">
            <v>0</v>
          </cell>
          <cell r="J909">
            <v>609.12559999999996</v>
          </cell>
          <cell r="M909">
            <v>0</v>
          </cell>
          <cell r="O909">
            <v>4.3499999999999996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PATRICIA MARIA DA FONSECA DE OLIVEIRA</v>
          </cell>
          <cell r="F910" t="str">
            <v>2 - Outros Profissionais da Saúde</v>
          </cell>
          <cell r="G910" t="str">
            <v>3222-05</v>
          </cell>
          <cell r="H910" t="str">
            <v>02/2024</v>
          </cell>
          <cell r="I910">
            <v>0</v>
          </cell>
          <cell r="J910">
            <v>284.77440000000001</v>
          </cell>
          <cell r="M910">
            <v>0</v>
          </cell>
          <cell r="O910">
            <v>2.0699999999999998</v>
          </cell>
          <cell r="S910">
            <v>82.74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PATRICIA MARIA DA SILVA</v>
          </cell>
          <cell r="F911" t="str">
            <v>2 - Outros Profissionais da Saúde</v>
          </cell>
          <cell r="G911" t="str">
            <v>5211-30</v>
          </cell>
          <cell r="H911" t="str">
            <v>02/2024</v>
          </cell>
          <cell r="I911">
            <v>0</v>
          </cell>
          <cell r="J911">
            <v>112.96</v>
          </cell>
          <cell r="M911">
            <v>0</v>
          </cell>
          <cell r="O911">
            <v>4.3499999999999996</v>
          </cell>
          <cell r="S911">
            <v>84.72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PATRICIA MARIA DO NASCIMENTO FRANCA</v>
          </cell>
          <cell r="F912" t="str">
            <v>2 - Outros Profissionais da Saúde</v>
          </cell>
          <cell r="G912" t="str">
            <v>3222-05</v>
          </cell>
          <cell r="H912" t="str">
            <v>02/2024</v>
          </cell>
          <cell r="I912">
            <v>0</v>
          </cell>
          <cell r="J912">
            <v>289.33679999999998</v>
          </cell>
          <cell r="M912">
            <v>0</v>
          </cell>
          <cell r="O912">
            <v>2.0699999999999998</v>
          </cell>
          <cell r="S912">
            <v>84.72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PATRICIA MARIA SACRAMENTO DE SANTANA</v>
          </cell>
          <cell r="F913" t="str">
            <v>2 - Outros Profissionais da Saúde</v>
          </cell>
          <cell r="G913" t="str">
            <v>3222-05</v>
          </cell>
          <cell r="H913" t="str">
            <v>02/2024</v>
          </cell>
          <cell r="I913">
            <v>0</v>
          </cell>
          <cell r="J913">
            <v>346.3168</v>
          </cell>
          <cell r="M913">
            <v>0</v>
          </cell>
          <cell r="O913">
            <v>2.0699999999999998</v>
          </cell>
          <cell r="S913">
            <v>84.72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PATRICIA PERPETUA DA SILVA</v>
          </cell>
          <cell r="F914" t="str">
            <v>2 - Outros Profissionais da Saúde</v>
          </cell>
          <cell r="G914" t="str">
            <v>3222-05</v>
          </cell>
          <cell r="H914" t="str">
            <v>02/2024</v>
          </cell>
          <cell r="I914">
            <v>0</v>
          </cell>
          <cell r="J914">
            <v>60.998399999999997</v>
          </cell>
          <cell r="M914">
            <v>0</v>
          </cell>
          <cell r="O914">
            <v>2.0699999999999998</v>
          </cell>
          <cell r="S914">
            <v>31.06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PATRICIA TADEU DE BRITO</v>
          </cell>
          <cell r="F915" t="str">
            <v>2 - Outros Profissionais da Saúde</v>
          </cell>
          <cell r="G915" t="str">
            <v>3222-05</v>
          </cell>
          <cell r="H915" t="str">
            <v>02/2024</v>
          </cell>
          <cell r="I915">
            <v>0</v>
          </cell>
          <cell r="J915">
            <v>368.89839999999998</v>
          </cell>
          <cell r="M915">
            <v>0</v>
          </cell>
          <cell r="O915">
            <v>2.0699999999999998</v>
          </cell>
          <cell r="S915">
            <v>84.72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PATRICIA VALERIA DANTAS DAS NEVES</v>
          </cell>
          <cell r="F916" t="str">
            <v>2 - Outros Profissionais da Saúde</v>
          </cell>
          <cell r="G916" t="str">
            <v>5211-30</v>
          </cell>
          <cell r="H916" t="str">
            <v>02/2024</v>
          </cell>
          <cell r="I916">
            <v>0</v>
          </cell>
          <cell r="J916">
            <v>118.4104</v>
          </cell>
          <cell r="L916">
            <v>51.58</v>
          </cell>
          <cell r="M916">
            <v>28.24</v>
          </cell>
          <cell r="O916">
            <v>2.0699999999999998</v>
          </cell>
          <cell r="S916">
            <v>0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PAULA ANDREA DA SILVA DE MACEDO</v>
          </cell>
          <cell r="F917" t="str">
            <v>3 - Administrativo</v>
          </cell>
          <cell r="G917" t="str">
            <v>4110-10</v>
          </cell>
          <cell r="H917" t="str">
            <v>02/2024</v>
          </cell>
          <cell r="I917">
            <v>0</v>
          </cell>
          <cell r="J917">
            <v>126.91840000000001</v>
          </cell>
          <cell r="L917">
            <v>51.58</v>
          </cell>
          <cell r="M917">
            <v>30</v>
          </cell>
          <cell r="O917">
            <v>2.0699999999999998</v>
          </cell>
          <cell r="S917">
            <v>0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PAULA FRANSSINETT DE SOUZA CASSIANO</v>
          </cell>
          <cell r="F918" t="str">
            <v>3 - Administrativo</v>
          </cell>
          <cell r="G918" t="str">
            <v>4110-10</v>
          </cell>
          <cell r="H918" t="str">
            <v>02/2024</v>
          </cell>
          <cell r="I918">
            <v>0</v>
          </cell>
          <cell r="J918">
            <v>124.496</v>
          </cell>
          <cell r="M918">
            <v>0</v>
          </cell>
          <cell r="O918">
            <v>2.0699999999999998</v>
          </cell>
          <cell r="S918">
            <v>0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PAULA JULIANE BOLLA VICENTE</v>
          </cell>
          <cell r="F919" t="str">
            <v>2 - Outros Profissionais da Saúde</v>
          </cell>
          <cell r="G919" t="str">
            <v>2236-05</v>
          </cell>
          <cell r="H919" t="str">
            <v>02/2024</v>
          </cell>
          <cell r="I919">
            <v>0</v>
          </cell>
          <cell r="J919">
            <v>174.67359999999999</v>
          </cell>
          <cell r="L919">
            <v>51.58</v>
          </cell>
          <cell r="M919">
            <v>2.1800000000000002</v>
          </cell>
          <cell r="O919">
            <v>2.0699999999999998</v>
          </cell>
          <cell r="S919">
            <v>0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PAULO ROBERTO ANGEIRAS DA SILVA</v>
          </cell>
          <cell r="F920" t="str">
            <v>2 - Outros Profissionais da Saúde</v>
          </cell>
          <cell r="G920" t="str">
            <v>3241-15</v>
          </cell>
          <cell r="H920" t="str">
            <v>02/2024</v>
          </cell>
          <cell r="I920">
            <v>0</v>
          </cell>
          <cell r="J920">
            <v>471.51679999999999</v>
          </cell>
          <cell r="M920">
            <v>0</v>
          </cell>
          <cell r="O920">
            <v>2.0699999999999998</v>
          </cell>
          <cell r="S920">
            <v>0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PAULO ROBERTO DA SILVA</v>
          </cell>
          <cell r="F921" t="str">
            <v>3 - Administrativo</v>
          </cell>
          <cell r="G921" t="str">
            <v>5135-05</v>
          </cell>
          <cell r="H921" t="str">
            <v>02/2024</v>
          </cell>
          <cell r="I921">
            <v>0</v>
          </cell>
          <cell r="J921">
            <v>163.15199999999999</v>
          </cell>
          <cell r="M921">
            <v>0</v>
          </cell>
          <cell r="O921">
            <v>4.3499999999999996</v>
          </cell>
          <cell r="S921">
            <v>84.72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PEDRO ADIRSON FREIRE DOS SANTOS</v>
          </cell>
          <cell r="F922" t="str">
            <v>3 - Administrativo</v>
          </cell>
          <cell r="G922" t="str">
            <v>4110-10</v>
          </cell>
          <cell r="H922" t="str">
            <v>02/2024</v>
          </cell>
          <cell r="I922">
            <v>0</v>
          </cell>
          <cell r="J922">
            <v>155.56800000000001</v>
          </cell>
          <cell r="M922">
            <v>0</v>
          </cell>
          <cell r="O922">
            <v>2.0699999999999998</v>
          </cell>
          <cell r="S922">
            <v>84.72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PEDRO HENRIQUE DE PAULA LEMOS</v>
          </cell>
          <cell r="F923" t="str">
            <v>1 - Médico</v>
          </cell>
          <cell r="G923" t="str">
            <v>2251-25</v>
          </cell>
          <cell r="H923" t="str">
            <v>02/2024</v>
          </cell>
          <cell r="I923">
            <v>0</v>
          </cell>
          <cell r="J923">
            <v>419.85599999999999</v>
          </cell>
          <cell r="M923">
            <v>0</v>
          </cell>
          <cell r="O923">
            <v>2.0699999999999998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PEDRO HENRIQUE QUEIROZ DA SILVA</v>
          </cell>
          <cell r="F924" t="str">
            <v>2 - Outros Profissionais da Saúde</v>
          </cell>
          <cell r="G924" t="str">
            <v>3226-05</v>
          </cell>
          <cell r="H924" t="str">
            <v>02/2024</v>
          </cell>
          <cell r="I924">
            <v>0</v>
          </cell>
          <cell r="J924">
            <v>131.31120000000001</v>
          </cell>
          <cell r="L924">
            <v>51.58</v>
          </cell>
          <cell r="M924">
            <v>30</v>
          </cell>
          <cell r="O924">
            <v>2.0699999999999998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PEDRO HENRIQUE SATIRO DA SILVA</v>
          </cell>
          <cell r="F925" t="str">
            <v>2 - Outros Profissionais da Saúde</v>
          </cell>
          <cell r="G925" t="str">
            <v>5151-10</v>
          </cell>
          <cell r="H925" t="str">
            <v>02/2024</v>
          </cell>
          <cell r="I925">
            <v>0</v>
          </cell>
          <cell r="J925">
            <v>0</v>
          </cell>
          <cell r="M925">
            <v>0</v>
          </cell>
          <cell r="O925">
            <v>16.59</v>
          </cell>
          <cell r="S925">
            <v>0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PEDRO HENRIQUE XAVIER DA CUNHA</v>
          </cell>
          <cell r="F926" t="str">
            <v>1 - Médico</v>
          </cell>
          <cell r="G926" t="str">
            <v>2252-70</v>
          </cell>
          <cell r="H926" t="str">
            <v>02/2024</v>
          </cell>
          <cell r="I926">
            <v>0</v>
          </cell>
          <cell r="J926">
            <v>745.23199999999997</v>
          </cell>
          <cell r="M926">
            <v>0</v>
          </cell>
          <cell r="O926">
            <v>2.0699999999999998</v>
          </cell>
          <cell r="S926">
            <v>0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PEDRO RAMOS DE FREITAS</v>
          </cell>
          <cell r="F927" t="str">
            <v>2 - Outros Profissionais da Saúde</v>
          </cell>
          <cell r="G927" t="str">
            <v>3222-05</v>
          </cell>
          <cell r="H927" t="str">
            <v>02/2024</v>
          </cell>
          <cell r="I927">
            <v>0</v>
          </cell>
          <cell r="J927">
            <v>311.88479999999998</v>
          </cell>
          <cell r="M927">
            <v>0</v>
          </cell>
          <cell r="O927">
            <v>2.0699999999999998</v>
          </cell>
          <cell r="S927">
            <v>84.72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PEDRO VICTOR LOPES REGO</v>
          </cell>
          <cell r="F928" t="str">
            <v>1 - Médico</v>
          </cell>
          <cell r="G928" t="str">
            <v>2251-25</v>
          </cell>
          <cell r="H928" t="str">
            <v>02/2024</v>
          </cell>
          <cell r="I928">
            <v>0</v>
          </cell>
          <cell r="J928">
            <v>326.88</v>
          </cell>
          <cell r="M928">
            <v>0</v>
          </cell>
          <cell r="O928">
            <v>16.59</v>
          </cell>
          <cell r="S928">
            <v>0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PEDRO WANDERLEY DE ARAUJO</v>
          </cell>
          <cell r="F929" t="str">
            <v>1 - Médico</v>
          </cell>
          <cell r="G929" t="str">
            <v>2251-20</v>
          </cell>
          <cell r="H929" t="str">
            <v>02/2024</v>
          </cell>
          <cell r="I929">
            <v>0</v>
          </cell>
          <cell r="J929">
            <v>503.84</v>
          </cell>
          <cell r="M929">
            <v>0</v>
          </cell>
          <cell r="O929">
            <v>2.0699999999999998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PETERSON CAVALCANTI HOLANDA</v>
          </cell>
          <cell r="F930" t="str">
            <v>1 - Médico</v>
          </cell>
          <cell r="G930" t="str">
            <v>2252-25</v>
          </cell>
          <cell r="H930" t="str">
            <v>02/2024</v>
          </cell>
          <cell r="I930">
            <v>0</v>
          </cell>
          <cell r="J930">
            <v>1137.1320000000001</v>
          </cell>
          <cell r="M930">
            <v>0</v>
          </cell>
          <cell r="O930">
            <v>16.59</v>
          </cell>
          <cell r="S930">
            <v>0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PETRUS MOURA DE ANDRADE LIMA</v>
          </cell>
          <cell r="F931" t="str">
            <v>1 - Médico</v>
          </cell>
          <cell r="G931" t="str">
            <v>2252-25</v>
          </cell>
          <cell r="H931" t="str">
            <v>02/2024</v>
          </cell>
          <cell r="I931">
            <v>0</v>
          </cell>
          <cell r="J931">
            <v>303.3408</v>
          </cell>
          <cell r="M931">
            <v>0</v>
          </cell>
          <cell r="O931">
            <v>16.59</v>
          </cell>
          <cell r="S931">
            <v>0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PIERLA RILIA SANTIAGO DA SILVA</v>
          </cell>
          <cell r="F932" t="str">
            <v>2 - Outros Profissionais da Saúde</v>
          </cell>
          <cell r="G932" t="str">
            <v>3222-05</v>
          </cell>
          <cell r="H932" t="str">
            <v>02/2024</v>
          </cell>
          <cell r="I932">
            <v>0</v>
          </cell>
          <cell r="J932">
            <v>319.16239999999999</v>
          </cell>
          <cell r="M932">
            <v>0</v>
          </cell>
          <cell r="O932">
            <v>16.59</v>
          </cell>
          <cell r="S932">
            <v>59.02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POLIANA MARIA DA SILVA</v>
          </cell>
          <cell r="F933" t="str">
            <v>2 - Outros Profissionais da Saúde</v>
          </cell>
          <cell r="G933" t="str">
            <v>5211-30</v>
          </cell>
          <cell r="H933" t="str">
            <v>02/2024</v>
          </cell>
          <cell r="I933">
            <v>0</v>
          </cell>
          <cell r="J933">
            <v>115.1936</v>
          </cell>
          <cell r="M933">
            <v>0</v>
          </cell>
          <cell r="O933">
            <v>16.59</v>
          </cell>
          <cell r="S933">
            <v>84.72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POLIANA SILVESTRE CORDEIRO</v>
          </cell>
          <cell r="F934" t="str">
            <v>1 - Médico</v>
          </cell>
          <cell r="G934" t="str">
            <v>2251-25</v>
          </cell>
          <cell r="H934" t="str">
            <v>02/2024</v>
          </cell>
          <cell r="I934">
            <v>0</v>
          </cell>
          <cell r="J934">
            <v>413.04559999999998</v>
          </cell>
          <cell r="M934">
            <v>0</v>
          </cell>
          <cell r="O934">
            <v>2.0699999999999998</v>
          </cell>
          <cell r="S934">
            <v>0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 xml:space="preserve">POLLYANNA GUILHERME VALENCA </v>
          </cell>
          <cell r="F935" t="str">
            <v>2 - Outros Profissionais da Saúde</v>
          </cell>
          <cell r="G935" t="str">
            <v>3222-05</v>
          </cell>
          <cell r="H935" t="str">
            <v>02/2024</v>
          </cell>
          <cell r="I935">
            <v>0</v>
          </cell>
          <cell r="J935">
            <v>325.48160000000001</v>
          </cell>
          <cell r="M935">
            <v>0</v>
          </cell>
          <cell r="O935">
            <v>2.0699999999999998</v>
          </cell>
          <cell r="S935">
            <v>78.790000000000006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POLLYANNA MEDEIROS DA SILVA</v>
          </cell>
          <cell r="F936" t="str">
            <v>3 - Administrativo</v>
          </cell>
          <cell r="G936" t="str">
            <v>2613-05</v>
          </cell>
          <cell r="H936" t="str">
            <v>02/2024</v>
          </cell>
          <cell r="I936">
            <v>0</v>
          </cell>
          <cell r="J936">
            <v>775.87760000000014</v>
          </cell>
          <cell r="M936">
            <v>0</v>
          </cell>
          <cell r="O936">
            <v>16.59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POLYANA BEZERRA DE MENEZES</v>
          </cell>
          <cell r="F937" t="str">
            <v>2 - Outros Profissionais da Saúde</v>
          </cell>
          <cell r="G937" t="str">
            <v>3222-05</v>
          </cell>
          <cell r="H937" t="str">
            <v>02/2024</v>
          </cell>
          <cell r="I937">
            <v>0</v>
          </cell>
          <cell r="J937">
            <v>295.38400000000001</v>
          </cell>
          <cell r="M937">
            <v>0</v>
          </cell>
          <cell r="O937">
            <v>2.0699999999999998</v>
          </cell>
          <cell r="S937">
            <v>0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PRISCILA PEREIRA DE LIMA</v>
          </cell>
          <cell r="F938" t="str">
            <v>3 - Administrativo</v>
          </cell>
          <cell r="G938" t="str">
            <v>4110-10</v>
          </cell>
          <cell r="H938" t="str">
            <v>02/2024</v>
          </cell>
          <cell r="I938">
            <v>0</v>
          </cell>
          <cell r="J938">
            <v>108.0136</v>
          </cell>
          <cell r="M938">
            <v>0</v>
          </cell>
          <cell r="O938">
            <v>2.0699999999999998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PRISCILA VANESSA FERREIRA DA SILVA DE LIMA</v>
          </cell>
          <cell r="F939" t="str">
            <v>2 - Outros Profissionais da Saúde</v>
          </cell>
          <cell r="G939" t="str">
            <v>3222-05</v>
          </cell>
          <cell r="H939" t="str">
            <v>02/2024</v>
          </cell>
          <cell r="I939">
            <v>0</v>
          </cell>
          <cell r="J939">
            <v>283.1832</v>
          </cell>
          <cell r="L939">
            <v>51.58</v>
          </cell>
          <cell r="M939">
            <v>28.24</v>
          </cell>
          <cell r="O939">
            <v>2.0699999999999998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PRISCILLA TAVARES RODRIGUES</v>
          </cell>
          <cell r="F940" t="str">
            <v>2 - Outros Profissionais da Saúde</v>
          </cell>
          <cell r="G940" t="str">
            <v>2516-05</v>
          </cell>
          <cell r="H940" t="str">
            <v>02/2024</v>
          </cell>
          <cell r="I940">
            <v>0</v>
          </cell>
          <cell r="J940">
            <v>257.66320000000002</v>
          </cell>
          <cell r="L940">
            <v>51.58</v>
          </cell>
          <cell r="M940">
            <v>30</v>
          </cell>
          <cell r="O940">
            <v>2.0699999999999998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RAFAEL BARBOSA DOS SANTOS</v>
          </cell>
          <cell r="F941" t="str">
            <v>3 - Administrativo</v>
          </cell>
          <cell r="G941" t="str">
            <v>5163-45</v>
          </cell>
          <cell r="H941" t="str">
            <v>02/2024</v>
          </cell>
          <cell r="I941">
            <v>0</v>
          </cell>
          <cell r="J941">
            <v>196.0976</v>
          </cell>
          <cell r="L941">
            <v>51.58</v>
          </cell>
          <cell r="M941">
            <v>28.24</v>
          </cell>
          <cell r="O941">
            <v>2.0699999999999998</v>
          </cell>
          <cell r="S941">
            <v>0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RAFAEL MELO DA SILVA</v>
          </cell>
          <cell r="F942" t="str">
            <v>2 - Outros Profissionais da Saúde</v>
          </cell>
          <cell r="G942" t="str">
            <v>3222-05</v>
          </cell>
          <cell r="H942" t="str">
            <v>02/2024</v>
          </cell>
          <cell r="I942">
            <v>0</v>
          </cell>
          <cell r="J942">
            <v>300.89999999999998</v>
          </cell>
          <cell r="M942">
            <v>0</v>
          </cell>
          <cell r="O942">
            <v>2.0699999999999998</v>
          </cell>
          <cell r="S942">
            <v>0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RAFAEL NOVAES LEAL JARDIM</v>
          </cell>
          <cell r="F943" t="str">
            <v>1 - Médico</v>
          </cell>
          <cell r="G943" t="str">
            <v>2252-25</v>
          </cell>
          <cell r="H943" t="str">
            <v>02/2024</v>
          </cell>
          <cell r="I943">
            <v>0</v>
          </cell>
          <cell r="J943">
            <v>353.64960000000002</v>
          </cell>
          <cell r="M943">
            <v>0</v>
          </cell>
          <cell r="O943">
            <v>2.0699999999999998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RAFAELA CLEMENS DE SOUZA LEAO BORGES</v>
          </cell>
          <cell r="F944" t="str">
            <v>1 - Médico</v>
          </cell>
          <cell r="G944" t="str">
            <v>2251-25</v>
          </cell>
          <cell r="H944" t="str">
            <v>02/2024</v>
          </cell>
          <cell r="I944">
            <v>0</v>
          </cell>
          <cell r="J944">
            <v>748.90240000000006</v>
          </cell>
          <cell r="L944">
            <v>51.58</v>
          </cell>
          <cell r="M944">
            <v>6.34</v>
          </cell>
          <cell r="O944">
            <v>2.0699999999999998</v>
          </cell>
          <cell r="S944">
            <v>0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RAFAELA PEREIRA DAS NEVES</v>
          </cell>
          <cell r="F945" t="str">
            <v>2 - Outros Profissionais da Saúde</v>
          </cell>
          <cell r="G945" t="str">
            <v>3222-05</v>
          </cell>
          <cell r="H945" t="str">
            <v>02/2024</v>
          </cell>
          <cell r="I945">
            <v>0</v>
          </cell>
          <cell r="J945">
            <v>280.23599999999999</v>
          </cell>
          <cell r="M945">
            <v>0</v>
          </cell>
          <cell r="O945">
            <v>2.0699999999999998</v>
          </cell>
          <cell r="S945">
            <v>0</v>
          </cell>
          <cell r="U945">
            <v>69.41</v>
          </cell>
          <cell r="X945" t="str">
            <v>AUXÍLIO CRECHE</v>
          </cell>
        </row>
        <row r="946">
          <cell r="C946" t="str">
            <v>HOSPITAL MIGUEL ARRAES - CG. Nº 023/2022</v>
          </cell>
          <cell r="E946" t="str">
            <v>RAFAELA SANTOS AGOSTINHO DA SILVA</v>
          </cell>
          <cell r="F946" t="str">
            <v>2 - Outros Profissionais da Saúde</v>
          </cell>
          <cell r="G946" t="str">
            <v>2235-05</v>
          </cell>
          <cell r="H946" t="str">
            <v>02/2024</v>
          </cell>
          <cell r="I946">
            <v>0</v>
          </cell>
          <cell r="J946">
            <v>391.3</v>
          </cell>
          <cell r="M946">
            <v>0</v>
          </cell>
          <cell r="O946">
            <v>16.59</v>
          </cell>
          <cell r="S946">
            <v>111.54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RAFAELE DA SILVA SOUZA</v>
          </cell>
          <cell r="F947" t="str">
            <v>2 - Outros Profissionais da Saúde</v>
          </cell>
          <cell r="G947" t="str">
            <v>3222-05</v>
          </cell>
          <cell r="H947" t="str">
            <v>02/2024</v>
          </cell>
          <cell r="I947">
            <v>0</v>
          </cell>
          <cell r="J947">
            <v>312.8304</v>
          </cell>
          <cell r="M947">
            <v>0</v>
          </cell>
          <cell r="O947">
            <v>16.59</v>
          </cell>
          <cell r="S947">
            <v>0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RAI DE MORAIS E SANTIAGO</v>
          </cell>
          <cell r="F948" t="str">
            <v>1 - Médico</v>
          </cell>
          <cell r="G948" t="str">
            <v>2251-25</v>
          </cell>
          <cell r="H948" t="str">
            <v>02/2024</v>
          </cell>
          <cell r="I948">
            <v>0</v>
          </cell>
          <cell r="J948">
            <v>347.65120000000002</v>
          </cell>
          <cell r="L948">
            <v>51.58</v>
          </cell>
          <cell r="M948">
            <v>4.75</v>
          </cell>
          <cell r="O948">
            <v>2.0699999999999998</v>
          </cell>
          <cell r="S948">
            <v>0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RAMACHARAKA NUNES DE BRITO</v>
          </cell>
          <cell r="F949" t="str">
            <v>2 - Outros Profissionais da Saúde</v>
          </cell>
          <cell r="G949" t="str">
            <v>5151-10</v>
          </cell>
          <cell r="H949" t="str">
            <v>02/2024</v>
          </cell>
          <cell r="I949">
            <v>0</v>
          </cell>
          <cell r="J949">
            <v>134.54560000000001</v>
          </cell>
          <cell r="L949">
            <v>51.58</v>
          </cell>
          <cell r="M949">
            <v>28.24</v>
          </cell>
          <cell r="O949">
            <v>4.3499999999999996</v>
          </cell>
          <cell r="S949">
            <v>53.09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RANDSON LIMA DE BARROS</v>
          </cell>
          <cell r="F950" t="str">
            <v>3 - Administrativo</v>
          </cell>
          <cell r="G950" t="str">
            <v>7152-10</v>
          </cell>
          <cell r="H950" t="str">
            <v>02/2024</v>
          </cell>
          <cell r="I950">
            <v>0</v>
          </cell>
          <cell r="J950">
            <v>137.916</v>
          </cell>
          <cell r="L950">
            <v>51.58</v>
          </cell>
          <cell r="M950">
            <v>29.51</v>
          </cell>
          <cell r="O950">
            <v>2.0699999999999998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RAQUEL FERREIRA LEANDRO</v>
          </cell>
          <cell r="F951" t="str">
            <v>2 - Outros Profissionais da Saúde</v>
          </cell>
          <cell r="G951" t="str">
            <v>3222-05</v>
          </cell>
          <cell r="H951" t="str">
            <v>02/2024</v>
          </cell>
          <cell r="I951">
            <v>0</v>
          </cell>
          <cell r="J951">
            <v>269.64479999999998</v>
          </cell>
          <cell r="L951">
            <v>51.58</v>
          </cell>
          <cell r="M951">
            <v>28.24</v>
          </cell>
          <cell r="O951">
            <v>16.59</v>
          </cell>
          <cell r="S951">
            <v>77.239999999999995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RAQUEL OLIVEIRA DE MORAIS</v>
          </cell>
          <cell r="F952" t="str">
            <v>2 - Outros Profissionais da Saúde</v>
          </cell>
          <cell r="G952" t="str">
            <v>3222-05</v>
          </cell>
          <cell r="H952" t="str">
            <v>02/2024</v>
          </cell>
          <cell r="I952">
            <v>0</v>
          </cell>
          <cell r="J952">
            <v>287.2432</v>
          </cell>
          <cell r="M952">
            <v>0</v>
          </cell>
          <cell r="O952">
            <v>2.0699999999999998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RAQUEL SANTANA DE SOUZA LIMA</v>
          </cell>
          <cell r="F953" t="str">
            <v>3 - Administrativo</v>
          </cell>
          <cell r="G953" t="str">
            <v>3516-05</v>
          </cell>
          <cell r="H953" t="str">
            <v>02/2024</v>
          </cell>
          <cell r="I953">
            <v>0</v>
          </cell>
          <cell r="J953">
            <v>161.6464</v>
          </cell>
          <cell r="M953">
            <v>0</v>
          </cell>
          <cell r="O953">
            <v>2.0699999999999998</v>
          </cell>
          <cell r="S953">
            <v>108.85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RASILMA DE MELO CABRAL SANTOS</v>
          </cell>
          <cell r="F954" t="str">
            <v>3 - Administrativo</v>
          </cell>
          <cell r="G954" t="str">
            <v>4110-10</v>
          </cell>
          <cell r="H954" t="str">
            <v>02/2024</v>
          </cell>
          <cell r="I954">
            <v>0</v>
          </cell>
          <cell r="J954">
            <v>124.256</v>
          </cell>
          <cell r="L954">
            <v>51.58</v>
          </cell>
          <cell r="M954">
            <v>28.24</v>
          </cell>
          <cell r="O954">
            <v>2.0699999999999998</v>
          </cell>
          <cell r="S954">
            <v>82.18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RAYANE DE PAULA FRAGOSO</v>
          </cell>
          <cell r="F955" t="str">
            <v>3 - Administrativo</v>
          </cell>
          <cell r="G955" t="str">
            <v>4110-10</v>
          </cell>
          <cell r="H955" t="str">
            <v>02/2024</v>
          </cell>
          <cell r="I955">
            <v>0</v>
          </cell>
          <cell r="J955">
            <v>0</v>
          </cell>
          <cell r="K955">
            <v>0</v>
          </cell>
          <cell r="M955">
            <v>0</v>
          </cell>
          <cell r="O955">
            <v>2.0699999999999998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RAYANE SOARES BRASILEIRO BARROS</v>
          </cell>
          <cell r="F956" t="str">
            <v>2 - Outros Profissionais da Saúde</v>
          </cell>
          <cell r="G956" t="str">
            <v>3222-05</v>
          </cell>
          <cell r="H956" t="str">
            <v>02/2024</v>
          </cell>
          <cell r="I956">
            <v>0</v>
          </cell>
          <cell r="J956">
            <v>300.35520000000002</v>
          </cell>
          <cell r="M956">
            <v>0</v>
          </cell>
          <cell r="O956">
            <v>2.0699999999999998</v>
          </cell>
          <cell r="S956">
            <v>84.72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RAYANE STEPHANE MARINHO PEREIRA DE SOUZA</v>
          </cell>
          <cell r="F957" t="str">
            <v>2 - Outros Profissionais da Saúde</v>
          </cell>
          <cell r="G957" t="str">
            <v>3222-05</v>
          </cell>
          <cell r="H957" t="str">
            <v>02/2024</v>
          </cell>
          <cell r="I957">
            <v>0</v>
          </cell>
          <cell r="J957">
            <v>54.220799999999997</v>
          </cell>
          <cell r="M957">
            <v>0</v>
          </cell>
          <cell r="O957">
            <v>2.0699999999999998</v>
          </cell>
          <cell r="S957">
            <v>0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RAYANNE CAMPELO UCHOA CALADO</v>
          </cell>
          <cell r="F958" t="str">
            <v>2 - Outros Profissionais da Saúde</v>
          </cell>
          <cell r="G958" t="str">
            <v>3222-05</v>
          </cell>
          <cell r="H958" t="str">
            <v>02/2024</v>
          </cell>
          <cell r="I958">
            <v>0</v>
          </cell>
          <cell r="J958">
            <v>295.7944</v>
          </cell>
          <cell r="M958">
            <v>0</v>
          </cell>
          <cell r="O958">
            <v>2.0699999999999998</v>
          </cell>
          <cell r="S958">
            <v>0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RAYANNE MENDES DE SIQUEIRA DE SOUZA</v>
          </cell>
          <cell r="F959" t="str">
            <v>2 - Outros Profissionais da Saúde</v>
          </cell>
          <cell r="G959" t="str">
            <v>2234-05</v>
          </cell>
          <cell r="H959" t="str">
            <v>02/2024</v>
          </cell>
          <cell r="I959">
            <v>0</v>
          </cell>
          <cell r="J959">
            <v>441.14</v>
          </cell>
          <cell r="M959">
            <v>0</v>
          </cell>
          <cell r="O959">
            <v>2.0699999999999998</v>
          </cell>
          <cell r="S959">
            <v>0</v>
          </cell>
          <cell r="U959">
            <v>507.9</v>
          </cell>
          <cell r="X959" t="str">
            <v>AUXÍLIO CRECHE</v>
          </cell>
        </row>
        <row r="960">
          <cell r="C960" t="str">
            <v>HOSPITAL MIGUEL ARRAES - CG. Nº 023/2022</v>
          </cell>
          <cell r="E960" t="str">
            <v>RAYANNE SOARES FERNANDES CARDONA</v>
          </cell>
          <cell r="F960" t="str">
            <v>2 - Outros Profissionais da Saúde</v>
          </cell>
          <cell r="G960" t="str">
            <v>2516-05</v>
          </cell>
          <cell r="H960" t="str">
            <v>02/2024</v>
          </cell>
          <cell r="I960">
            <v>0</v>
          </cell>
          <cell r="J960">
            <v>259.69600000000003</v>
          </cell>
          <cell r="M960">
            <v>0</v>
          </cell>
          <cell r="O960">
            <v>2.0699999999999998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RAYRA LAISSA LIMA ALBUQUERQUE</v>
          </cell>
          <cell r="F961" t="str">
            <v>2 - Outros Profissionais da Saúde</v>
          </cell>
          <cell r="G961" t="str">
            <v>5211-30</v>
          </cell>
          <cell r="H961" t="str">
            <v>02/2024</v>
          </cell>
          <cell r="I961">
            <v>0</v>
          </cell>
          <cell r="J961">
            <v>130.34960000000001</v>
          </cell>
          <cell r="M961">
            <v>0</v>
          </cell>
          <cell r="O961">
            <v>2.0699999999999998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RAYSSA FELIX DA SILVA</v>
          </cell>
          <cell r="F962" t="str">
            <v>2 - Outros Profissionais da Saúde</v>
          </cell>
          <cell r="G962" t="str">
            <v>3222-05</v>
          </cell>
          <cell r="H962" t="str">
            <v>02/2024</v>
          </cell>
          <cell r="I962">
            <v>0</v>
          </cell>
          <cell r="J962">
            <v>282.08240000000001</v>
          </cell>
          <cell r="L962">
            <v>51.58</v>
          </cell>
          <cell r="M962">
            <v>28.24</v>
          </cell>
          <cell r="O962">
            <v>2.0699999999999998</v>
          </cell>
          <cell r="S962">
            <v>84.72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RAYZA MIRELLY SILVA DUTRA DE AMORIM</v>
          </cell>
          <cell r="F963" t="str">
            <v>2 - Outros Profissionais da Saúde</v>
          </cell>
          <cell r="G963" t="str">
            <v>5211-30</v>
          </cell>
          <cell r="H963" t="str">
            <v>02/2024</v>
          </cell>
          <cell r="I963">
            <v>0</v>
          </cell>
          <cell r="J963">
            <v>125.49760000000001</v>
          </cell>
          <cell r="L963">
            <v>51.58</v>
          </cell>
          <cell r="M963">
            <v>28.24</v>
          </cell>
          <cell r="O963">
            <v>2.0699999999999998</v>
          </cell>
          <cell r="S963">
            <v>84.72</v>
          </cell>
          <cell r="U963">
            <v>80.95</v>
          </cell>
          <cell r="X963" t="str">
            <v>AUXÍLIO CRECHE</v>
          </cell>
        </row>
        <row r="964">
          <cell r="C964" t="str">
            <v>HOSPITAL MIGUEL ARRAES - CG. Nº 023/2022</v>
          </cell>
          <cell r="E964" t="str">
            <v>REBECA LEAL CAMPOS DE MENESES</v>
          </cell>
          <cell r="F964" t="str">
            <v>2 - Outros Profissionais da Saúde</v>
          </cell>
          <cell r="G964" t="str">
            <v>2235-05</v>
          </cell>
          <cell r="H964" t="str">
            <v>02/2024</v>
          </cell>
          <cell r="I964">
            <v>0</v>
          </cell>
          <cell r="J964">
            <v>325.0256</v>
          </cell>
          <cell r="M964">
            <v>0</v>
          </cell>
          <cell r="O964">
            <v>2.0699999999999998</v>
          </cell>
          <cell r="S964">
            <v>0</v>
          </cell>
          <cell r="U964">
            <v>104.23</v>
          </cell>
          <cell r="X964" t="str">
            <v>AUXÍLIO CRECHE</v>
          </cell>
        </row>
        <row r="965">
          <cell r="C965" t="str">
            <v>HOSPITAL MIGUEL ARRAES - CG. Nº 023/2022</v>
          </cell>
          <cell r="E965" t="str">
            <v>REBECA MARIA DE ALMEIDA LUNA</v>
          </cell>
          <cell r="F965" t="str">
            <v>2 - Outros Profissionais da Saúde</v>
          </cell>
          <cell r="G965" t="str">
            <v>2516-05</v>
          </cell>
          <cell r="H965" t="str">
            <v>02/2024</v>
          </cell>
          <cell r="I965">
            <v>0</v>
          </cell>
          <cell r="J965">
            <v>248.50720000000001</v>
          </cell>
          <cell r="L965">
            <v>51.58</v>
          </cell>
          <cell r="M965">
            <v>75.78</v>
          </cell>
          <cell r="O965">
            <v>2.0699999999999998</v>
          </cell>
          <cell r="S965">
            <v>137.34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REBECA VAZ VIEIRA DE CASTRO</v>
          </cell>
          <cell r="F966" t="str">
            <v>2 - Outros Profissionais da Saúde</v>
          </cell>
          <cell r="G966" t="str">
            <v>2235-05</v>
          </cell>
          <cell r="H966" t="str">
            <v>02/2024</v>
          </cell>
          <cell r="I966">
            <v>0</v>
          </cell>
          <cell r="J966">
            <v>469.7672</v>
          </cell>
          <cell r="M966">
            <v>0</v>
          </cell>
          <cell r="O966">
            <v>2.0699999999999998</v>
          </cell>
          <cell r="S966">
            <v>0</v>
          </cell>
          <cell r="U966">
            <v>120.26</v>
          </cell>
          <cell r="X966" t="str">
            <v>AUXÍLIO CRECHE</v>
          </cell>
        </row>
        <row r="967">
          <cell r="C967" t="str">
            <v>HOSPITAL MIGUEL ARRAES - CG. Nº 023/2022</v>
          </cell>
          <cell r="E967" t="str">
            <v>REBEKA TORRES DE OLIVEIRA SILVA</v>
          </cell>
          <cell r="F967" t="str">
            <v>2 - Outros Profissionais da Saúde</v>
          </cell>
          <cell r="G967" t="str">
            <v>2235-05</v>
          </cell>
          <cell r="H967" t="str">
            <v>02/2024</v>
          </cell>
          <cell r="I967">
            <v>0</v>
          </cell>
          <cell r="J967">
            <v>489.90320000000003</v>
          </cell>
          <cell r="M967">
            <v>0</v>
          </cell>
          <cell r="O967">
            <v>4.3499999999999996</v>
          </cell>
          <cell r="S967">
            <v>0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REGINA GOMES DA SILVA</v>
          </cell>
          <cell r="F968" t="str">
            <v>2 - Outros Profissionais da Saúde</v>
          </cell>
          <cell r="G968" t="str">
            <v>5211-30</v>
          </cell>
          <cell r="H968" t="str">
            <v>02/2024</v>
          </cell>
          <cell r="I968">
            <v>0</v>
          </cell>
          <cell r="J968">
            <v>132.82320000000001</v>
          </cell>
          <cell r="L968">
            <v>51.58</v>
          </cell>
          <cell r="M968">
            <v>28.24</v>
          </cell>
          <cell r="O968">
            <v>2.0699999999999998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REGIRLEIDE PEREIRA DA SILVA</v>
          </cell>
          <cell r="F969" t="str">
            <v>3 - Administrativo</v>
          </cell>
          <cell r="G969" t="str">
            <v>2234-45</v>
          </cell>
          <cell r="H969" t="str">
            <v>02/2024</v>
          </cell>
          <cell r="I969">
            <v>0</v>
          </cell>
          <cell r="J969">
            <v>654.15840000000003</v>
          </cell>
          <cell r="L969">
            <v>51.58</v>
          </cell>
          <cell r="M969">
            <v>30</v>
          </cell>
          <cell r="O969">
            <v>4.3499999999999996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REIZA CARLA DE ANDRADE VERCOZA</v>
          </cell>
          <cell r="F970" t="str">
            <v>3 - Administrativo</v>
          </cell>
          <cell r="G970" t="str">
            <v>4110-10</v>
          </cell>
          <cell r="H970" t="str">
            <v>02/2024</v>
          </cell>
          <cell r="I970">
            <v>0</v>
          </cell>
          <cell r="J970">
            <v>158.7072</v>
          </cell>
          <cell r="L970">
            <v>51.58</v>
          </cell>
          <cell r="M970">
            <v>30</v>
          </cell>
          <cell r="O970">
            <v>4.3499999999999996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REJANE DE SOUZA BRAGA</v>
          </cell>
          <cell r="F971" t="str">
            <v>2 - Outros Profissionais da Saúde</v>
          </cell>
          <cell r="G971" t="str">
            <v>3222-05</v>
          </cell>
          <cell r="H971" t="str">
            <v>02/2024</v>
          </cell>
          <cell r="I971">
            <v>0</v>
          </cell>
          <cell r="J971">
            <v>284.77440000000001</v>
          </cell>
          <cell r="M971">
            <v>0</v>
          </cell>
          <cell r="O971">
            <v>2.0699999999999998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REJILANE MELO FALCAO</v>
          </cell>
          <cell r="F972" t="str">
            <v>2 - Outros Profissionais da Saúde</v>
          </cell>
          <cell r="G972" t="str">
            <v>2234-05</v>
          </cell>
          <cell r="H972" t="str">
            <v>02/2024</v>
          </cell>
          <cell r="I972">
            <v>0</v>
          </cell>
          <cell r="J972">
            <v>342.10320000000002</v>
          </cell>
          <cell r="M972">
            <v>0</v>
          </cell>
          <cell r="O972">
            <v>2.0699999999999998</v>
          </cell>
          <cell r="S972">
            <v>195.93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RELYDA KEZIA DO NASCIMENTO SOARES</v>
          </cell>
          <cell r="F973" t="str">
            <v>2 - Outros Profissionais da Saúde</v>
          </cell>
          <cell r="G973" t="str">
            <v>3241-15</v>
          </cell>
          <cell r="H973" t="str">
            <v>02/2024</v>
          </cell>
          <cell r="I973">
            <v>0</v>
          </cell>
          <cell r="J973">
            <v>289.34399999999999</v>
          </cell>
          <cell r="L973">
            <v>51.58</v>
          </cell>
          <cell r="M973">
            <v>19.28</v>
          </cell>
          <cell r="O973">
            <v>16.59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RENAN LEITTE LIMA</v>
          </cell>
          <cell r="F974" t="str">
            <v>2 - Outros Profissionais da Saúde</v>
          </cell>
          <cell r="G974" t="str">
            <v>5152-05</v>
          </cell>
          <cell r="H974" t="str">
            <v>02/2024</v>
          </cell>
          <cell r="I974">
            <v>0</v>
          </cell>
          <cell r="J974">
            <v>135.55199999999999</v>
          </cell>
          <cell r="L974">
            <v>51.58</v>
          </cell>
          <cell r="M974">
            <v>30</v>
          </cell>
          <cell r="O974">
            <v>2.0699999999999998</v>
          </cell>
          <cell r="S974">
            <v>84.72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RENATA ALBUQUERQUE DA SILVA</v>
          </cell>
          <cell r="F975" t="str">
            <v>2 - Outros Profissionais da Saúde</v>
          </cell>
          <cell r="G975" t="str">
            <v>2235-05</v>
          </cell>
          <cell r="H975" t="str">
            <v>02/2024</v>
          </cell>
          <cell r="I975">
            <v>0</v>
          </cell>
          <cell r="J975">
            <v>490.97519999999997</v>
          </cell>
          <cell r="L975">
            <v>51.58</v>
          </cell>
          <cell r="M975">
            <v>3.59</v>
          </cell>
          <cell r="O975">
            <v>2.0699999999999998</v>
          </cell>
          <cell r="S975">
            <v>0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RENATA BELMIRO DA SILVA NEVES</v>
          </cell>
          <cell r="F976" t="str">
            <v>2 - Outros Profissionais da Saúde</v>
          </cell>
          <cell r="G976" t="str">
            <v>5152-15</v>
          </cell>
          <cell r="H976" t="str">
            <v>02/2024</v>
          </cell>
          <cell r="I976">
            <v>0</v>
          </cell>
          <cell r="J976">
            <v>282.91919999999999</v>
          </cell>
          <cell r="M976">
            <v>0</v>
          </cell>
          <cell r="O976">
            <v>2.0699999999999998</v>
          </cell>
          <cell r="S976">
            <v>0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 xml:space="preserve">RENATA CRISTINA FREIRE DE SOUZA </v>
          </cell>
          <cell r="F977" t="str">
            <v>2 - Outros Profissionais da Saúde</v>
          </cell>
          <cell r="G977" t="str">
            <v>3222-05</v>
          </cell>
          <cell r="H977" t="str">
            <v>02/2024</v>
          </cell>
          <cell r="I977">
            <v>0</v>
          </cell>
          <cell r="J977">
            <v>311.18959999999998</v>
          </cell>
          <cell r="M977">
            <v>0</v>
          </cell>
          <cell r="O977">
            <v>2.0699999999999998</v>
          </cell>
          <cell r="S977">
            <v>84.72</v>
          </cell>
          <cell r="U977">
            <v>69.41</v>
          </cell>
          <cell r="X977" t="str">
            <v>AUXÍLIO CRECHE</v>
          </cell>
        </row>
        <row r="978">
          <cell r="C978" t="str">
            <v>HOSPITAL MIGUEL ARRAES - CG. Nº 023/2022</v>
          </cell>
          <cell r="E978" t="str">
            <v>RENATA DA SILVA SANTOS</v>
          </cell>
          <cell r="F978" t="str">
            <v>2 - Outros Profissionais da Saúde</v>
          </cell>
          <cell r="G978" t="str">
            <v>3222-05</v>
          </cell>
          <cell r="H978" t="str">
            <v>02/2024</v>
          </cell>
          <cell r="I978">
            <v>0</v>
          </cell>
          <cell r="J978">
            <v>324.90559999999999</v>
          </cell>
          <cell r="M978">
            <v>0</v>
          </cell>
          <cell r="O978">
            <v>2.0699999999999998</v>
          </cell>
          <cell r="S978">
            <v>84.72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RENATA DE ARRUDA CARDOSO</v>
          </cell>
          <cell r="F979" t="str">
            <v>2 - Outros Profissionais da Saúde</v>
          </cell>
          <cell r="G979" t="str">
            <v>2236-05</v>
          </cell>
          <cell r="H979" t="str">
            <v>02/2024</v>
          </cell>
          <cell r="I979">
            <v>0</v>
          </cell>
          <cell r="J979">
            <v>274.32080000000002</v>
          </cell>
          <cell r="M979">
            <v>0</v>
          </cell>
          <cell r="O979">
            <v>2.0699999999999998</v>
          </cell>
          <cell r="S979">
            <v>0</v>
          </cell>
          <cell r="U979">
            <v>112.22</v>
          </cell>
          <cell r="X979" t="str">
            <v>AUXÍLIO CRECHE</v>
          </cell>
        </row>
        <row r="980">
          <cell r="C980" t="str">
            <v>HOSPITAL MIGUEL ARRAES - CG. Nº 023/2022</v>
          </cell>
          <cell r="E980" t="str">
            <v>RENATA DOS SANTOS ALVES</v>
          </cell>
          <cell r="F980" t="str">
            <v>2 - Outros Profissionais da Saúde</v>
          </cell>
          <cell r="G980" t="str">
            <v>3222-05</v>
          </cell>
          <cell r="H980" t="str">
            <v>02/2024</v>
          </cell>
          <cell r="I980">
            <v>0</v>
          </cell>
          <cell r="J980">
            <v>285.0616</v>
          </cell>
          <cell r="M980">
            <v>0</v>
          </cell>
          <cell r="O980">
            <v>4.3499999999999996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RENATA HENRIQUE PEREIRA</v>
          </cell>
          <cell r="F981" t="str">
            <v>2 - Outros Profissionais da Saúde</v>
          </cell>
          <cell r="G981" t="str">
            <v>2237-10</v>
          </cell>
          <cell r="H981" t="str">
            <v>02/2024</v>
          </cell>
          <cell r="I981">
            <v>0</v>
          </cell>
          <cell r="J981">
            <v>261.03120000000001</v>
          </cell>
          <cell r="M981">
            <v>0</v>
          </cell>
          <cell r="O981">
            <v>4.3499999999999996</v>
          </cell>
          <cell r="S981">
            <v>0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RENATA PEREIRA DA SILVA</v>
          </cell>
          <cell r="F982" t="str">
            <v>3 - Administrativo</v>
          </cell>
          <cell r="G982" t="str">
            <v>5135-05</v>
          </cell>
          <cell r="H982" t="str">
            <v>02/2024</v>
          </cell>
          <cell r="I982">
            <v>0</v>
          </cell>
          <cell r="J982">
            <v>140.9744</v>
          </cell>
          <cell r="M982">
            <v>0</v>
          </cell>
          <cell r="O982">
            <v>2.0699999999999998</v>
          </cell>
          <cell r="S982">
            <v>80.48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RENATA RIVICA DOS SANTOS</v>
          </cell>
          <cell r="F983" t="str">
            <v>2 - Outros Profissionais da Saúde</v>
          </cell>
          <cell r="G983" t="str">
            <v>2235-05</v>
          </cell>
          <cell r="H983" t="str">
            <v>02/2024</v>
          </cell>
          <cell r="I983">
            <v>0</v>
          </cell>
          <cell r="J983">
            <v>479.4008</v>
          </cell>
          <cell r="L983">
            <v>51.58</v>
          </cell>
          <cell r="M983">
            <v>3.59</v>
          </cell>
          <cell r="O983">
            <v>2.0699999999999998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RENATA SANTIAGO MAIMONE DE ARAUJO</v>
          </cell>
          <cell r="F984" t="str">
            <v>2 - Outros Profissionais da Saúde</v>
          </cell>
          <cell r="G984" t="str">
            <v>5152-05</v>
          </cell>
          <cell r="H984" t="str">
            <v>02/2024</v>
          </cell>
          <cell r="I984">
            <v>0</v>
          </cell>
          <cell r="J984">
            <v>77.351200000000006</v>
          </cell>
          <cell r="M984">
            <v>0</v>
          </cell>
          <cell r="O984">
            <v>2.0699999999999998</v>
          </cell>
          <cell r="S984">
            <v>84.72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RENATA VANESSA SOUSA DE OLIVEIRA</v>
          </cell>
          <cell r="F985" t="str">
            <v>3 - Administrativo</v>
          </cell>
          <cell r="G985" t="str">
            <v>2521-05</v>
          </cell>
          <cell r="H985" t="str">
            <v>02/2024</v>
          </cell>
          <cell r="I985">
            <v>0</v>
          </cell>
          <cell r="J985">
            <v>353.43680000000001</v>
          </cell>
          <cell r="M985">
            <v>0</v>
          </cell>
          <cell r="O985">
            <v>4.3499999999999996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RENATA VIEIRA DE ALMEIDA</v>
          </cell>
          <cell r="F986" t="str">
            <v>2 - Outros Profissionais da Saúde</v>
          </cell>
          <cell r="G986" t="str">
            <v>3222-05</v>
          </cell>
          <cell r="H986" t="str">
            <v>02/2024</v>
          </cell>
          <cell r="I986">
            <v>0</v>
          </cell>
          <cell r="J986">
            <v>313.6096</v>
          </cell>
          <cell r="L986">
            <v>51.58</v>
          </cell>
          <cell r="M986">
            <v>28.24</v>
          </cell>
          <cell r="O986">
            <v>2.0699999999999998</v>
          </cell>
          <cell r="S986">
            <v>84.72</v>
          </cell>
          <cell r="U986">
            <v>69.41</v>
          </cell>
          <cell r="X986" t="str">
            <v>AUXÍLIO CRECHE</v>
          </cell>
        </row>
        <row r="987">
          <cell r="C987" t="str">
            <v>HOSPITAL MIGUEL ARRAES - CG. Nº 023/2022</v>
          </cell>
          <cell r="E987" t="str">
            <v>RHALDNEY GUEDES DA SILVA</v>
          </cell>
          <cell r="F987" t="str">
            <v>2 - Outros Profissionais da Saúde</v>
          </cell>
          <cell r="G987" t="str">
            <v>2235-05</v>
          </cell>
          <cell r="H987" t="str">
            <v>02/2024</v>
          </cell>
          <cell r="I987">
            <v>0</v>
          </cell>
          <cell r="J987">
            <v>448.97039999999998</v>
          </cell>
          <cell r="M987">
            <v>0</v>
          </cell>
          <cell r="O987">
            <v>2.0699999999999998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RHUAN GABRIEL BISPO DO MONTE</v>
          </cell>
          <cell r="F988" t="str">
            <v>3 - Administrativo</v>
          </cell>
          <cell r="G988" t="str">
            <v>4110-10</v>
          </cell>
          <cell r="H988" t="str">
            <v>02/2024</v>
          </cell>
          <cell r="I988">
            <v>0</v>
          </cell>
          <cell r="J988">
            <v>14.12</v>
          </cell>
          <cell r="M988">
            <v>0</v>
          </cell>
          <cell r="O988">
            <v>2.0699999999999998</v>
          </cell>
          <cell r="S988">
            <v>42.36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RICARDO ALVES DA SILVA</v>
          </cell>
          <cell r="F989" t="str">
            <v>3 - Administrativo</v>
          </cell>
          <cell r="G989" t="str">
            <v>5142-25</v>
          </cell>
          <cell r="H989" t="str">
            <v>02/2024</v>
          </cell>
          <cell r="I989">
            <v>0</v>
          </cell>
          <cell r="J989">
            <v>133.78559999999999</v>
          </cell>
          <cell r="L989">
            <v>51.58</v>
          </cell>
          <cell r="M989">
            <v>28.24</v>
          </cell>
          <cell r="O989">
            <v>4.3499999999999996</v>
          </cell>
          <cell r="S989">
            <v>80.2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RICARDO LEITE VIEIRA FILHO</v>
          </cell>
          <cell r="F990" t="str">
            <v>1 - Médico</v>
          </cell>
          <cell r="G990" t="str">
            <v>2251-25</v>
          </cell>
          <cell r="H990" t="str">
            <v>02/2024</v>
          </cell>
          <cell r="I990">
            <v>0</v>
          </cell>
          <cell r="J990">
            <v>417.58319999999998</v>
          </cell>
          <cell r="M990">
            <v>0</v>
          </cell>
          <cell r="O990">
            <v>2.0699999999999998</v>
          </cell>
          <cell r="S990">
            <v>0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RICARDO SANTANA DOS SANTOS</v>
          </cell>
          <cell r="F991" t="str">
            <v>2 - Outros Profissionais da Saúde</v>
          </cell>
          <cell r="G991" t="str">
            <v>3226-05</v>
          </cell>
          <cell r="H991" t="str">
            <v>02/2024</v>
          </cell>
          <cell r="I991">
            <v>0</v>
          </cell>
          <cell r="J991">
            <v>146.84800000000001</v>
          </cell>
          <cell r="L991">
            <v>51.58</v>
          </cell>
          <cell r="M991">
            <v>30</v>
          </cell>
          <cell r="O991">
            <v>2.0699999999999998</v>
          </cell>
          <cell r="S991">
            <v>84.72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RICELY DE ARAUJO SILVA FERREIRA</v>
          </cell>
          <cell r="F992" t="str">
            <v>3 - Administrativo</v>
          </cell>
          <cell r="G992" t="str">
            <v>4110-10</v>
          </cell>
          <cell r="H992" t="str">
            <v>02/2024</v>
          </cell>
          <cell r="I992">
            <v>0</v>
          </cell>
          <cell r="J992">
            <v>187.13839999999999</v>
          </cell>
          <cell r="M992">
            <v>0</v>
          </cell>
          <cell r="O992">
            <v>2.0699999999999998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RILDESA MARIA DOS ANJOS SILVA</v>
          </cell>
          <cell r="F993" t="str">
            <v>2 - Outros Profissionais da Saúde</v>
          </cell>
          <cell r="G993" t="str">
            <v>3222-05</v>
          </cell>
          <cell r="H993" t="str">
            <v>02/2024</v>
          </cell>
          <cell r="I993">
            <v>0</v>
          </cell>
          <cell r="J993">
            <v>295.8304</v>
          </cell>
          <cell r="M993">
            <v>0</v>
          </cell>
          <cell r="O993">
            <v>4.3499999999999996</v>
          </cell>
          <cell r="S993">
            <v>0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RINALDO ANTONIO DE AGUIAR</v>
          </cell>
          <cell r="F994" t="str">
            <v>3 - Administrativo</v>
          </cell>
          <cell r="G994" t="str">
            <v>9511-05</v>
          </cell>
          <cell r="H994" t="str">
            <v>02/2024</v>
          </cell>
          <cell r="I994">
            <v>0</v>
          </cell>
          <cell r="J994">
            <v>243.4992</v>
          </cell>
          <cell r="M994">
            <v>0</v>
          </cell>
          <cell r="O994">
            <v>4.3499999999999996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RISONETE CARLA CAMPOS DOS SANTOS</v>
          </cell>
          <cell r="F995" t="str">
            <v>2 - Outros Profissionais da Saúde</v>
          </cell>
          <cell r="G995" t="str">
            <v>3222-05</v>
          </cell>
          <cell r="H995" t="str">
            <v>02/2024</v>
          </cell>
          <cell r="I995">
            <v>0</v>
          </cell>
          <cell r="J995">
            <v>285.4776</v>
          </cell>
          <cell r="L995">
            <v>51.58</v>
          </cell>
          <cell r="M995">
            <v>28.24</v>
          </cell>
          <cell r="O995">
            <v>2.0699999999999998</v>
          </cell>
          <cell r="S995">
            <v>84.72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RITA DE CASSIA LIRA DA SILVA CAVALCANTE</v>
          </cell>
          <cell r="F996" t="str">
            <v>2 - Outros Profissionais da Saúde</v>
          </cell>
          <cell r="G996" t="str">
            <v>3222-05</v>
          </cell>
          <cell r="H996" t="str">
            <v>02/2024</v>
          </cell>
          <cell r="I996">
            <v>0</v>
          </cell>
          <cell r="J996">
            <v>284.77440000000001</v>
          </cell>
          <cell r="L996">
            <v>51.58</v>
          </cell>
          <cell r="M996">
            <v>28.24</v>
          </cell>
          <cell r="O996">
            <v>2.0699999999999998</v>
          </cell>
          <cell r="S996">
            <v>0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RITA DE CASSIA OLIVEIRA DO NASCIMENTO SILVA</v>
          </cell>
          <cell r="F997" t="str">
            <v>2 - Outros Profissionais da Saúde</v>
          </cell>
          <cell r="G997" t="str">
            <v>5152-05</v>
          </cell>
          <cell r="H997" t="str">
            <v>02/2024</v>
          </cell>
          <cell r="I997">
            <v>0</v>
          </cell>
          <cell r="J997">
            <v>137.59200000000001</v>
          </cell>
          <cell r="M997">
            <v>0</v>
          </cell>
          <cell r="O997">
            <v>16.59</v>
          </cell>
          <cell r="S997">
            <v>79.209999999999994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RITA DE CASSIA REIS DE LIMA</v>
          </cell>
          <cell r="F998" t="str">
            <v>2 - Outros Profissionais da Saúde</v>
          </cell>
          <cell r="G998" t="str">
            <v>2235-05</v>
          </cell>
          <cell r="H998" t="str">
            <v>02/2024</v>
          </cell>
          <cell r="I998">
            <v>0</v>
          </cell>
          <cell r="J998">
            <v>770.67679999999996</v>
          </cell>
          <cell r="L998">
            <v>51.58</v>
          </cell>
          <cell r="M998">
            <v>3.59</v>
          </cell>
          <cell r="O998">
            <v>2.0699999999999998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RITA DO NASCIMENTO CUNHA MONTEIRO</v>
          </cell>
          <cell r="F999" t="str">
            <v>2 - Outros Profissionais da Saúde</v>
          </cell>
          <cell r="G999" t="str">
            <v>3222-05</v>
          </cell>
          <cell r="H999" t="str">
            <v>02/2024</v>
          </cell>
          <cell r="I999">
            <v>0</v>
          </cell>
          <cell r="J999">
            <v>318.45679999999999</v>
          </cell>
          <cell r="M999">
            <v>0</v>
          </cell>
          <cell r="O999">
            <v>2.0699999999999998</v>
          </cell>
          <cell r="S999">
            <v>79.64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RIVALDO DE PONTES SILVA FILHO</v>
          </cell>
          <cell r="F1000" t="str">
            <v>3 - Administrativo</v>
          </cell>
          <cell r="G1000" t="str">
            <v>4110-10</v>
          </cell>
          <cell r="H1000" t="str">
            <v>02/2024</v>
          </cell>
          <cell r="I1000">
            <v>0</v>
          </cell>
          <cell r="J1000">
            <v>14.12</v>
          </cell>
          <cell r="M1000">
            <v>0</v>
          </cell>
          <cell r="O1000">
            <v>2.0699999999999998</v>
          </cell>
          <cell r="S1000">
            <v>42.36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ROBERTA AMORIM DE ALMEIDA</v>
          </cell>
          <cell r="F1001" t="str">
            <v>2 - Outros Profissionais da Saúde</v>
          </cell>
          <cell r="G1001" t="str">
            <v>3222-05</v>
          </cell>
          <cell r="H1001" t="str">
            <v>02/2024</v>
          </cell>
          <cell r="I1001">
            <v>0</v>
          </cell>
          <cell r="J1001">
            <v>329.69439999999997</v>
          </cell>
          <cell r="M1001">
            <v>0</v>
          </cell>
          <cell r="O1001">
            <v>2.0699999999999998</v>
          </cell>
          <cell r="S1001">
            <v>69.89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ROBERTA OLIMPIO DE MELO BATISTA</v>
          </cell>
          <cell r="F1002" t="str">
            <v>3 - Administrativo</v>
          </cell>
          <cell r="G1002" t="str">
            <v>4110-10</v>
          </cell>
          <cell r="H1002" t="str">
            <v>02/2024</v>
          </cell>
          <cell r="I1002">
            <v>0</v>
          </cell>
          <cell r="J1002">
            <v>121.14</v>
          </cell>
          <cell r="M1002">
            <v>0</v>
          </cell>
          <cell r="O1002">
            <v>2.0699999999999998</v>
          </cell>
          <cell r="S1002">
            <v>82.18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ROBERTA RODRIGUES DE OLIVEIRA</v>
          </cell>
          <cell r="F1003" t="str">
            <v>2 - Outros Profissionais da Saúde</v>
          </cell>
          <cell r="G1003" t="str">
            <v>2235-05</v>
          </cell>
          <cell r="H1003" t="str">
            <v>02/2024</v>
          </cell>
          <cell r="I1003">
            <v>0</v>
          </cell>
          <cell r="J1003">
            <v>469.32159999999999</v>
          </cell>
          <cell r="L1003">
            <v>51.58</v>
          </cell>
          <cell r="M1003">
            <v>3.59</v>
          </cell>
          <cell r="O1003">
            <v>2.0699999999999998</v>
          </cell>
          <cell r="S1003">
            <v>0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ROBERTO CESAR DUARTE DE OLIVEIRA</v>
          </cell>
          <cell r="F1004" t="str">
            <v>2 - Outros Profissionais da Saúde</v>
          </cell>
          <cell r="G1004" t="str">
            <v>5151-10</v>
          </cell>
          <cell r="H1004" t="str">
            <v>02/2024</v>
          </cell>
          <cell r="I1004">
            <v>0</v>
          </cell>
          <cell r="J1004">
            <v>158.55760000000001</v>
          </cell>
          <cell r="L1004">
            <v>51.58</v>
          </cell>
          <cell r="M1004">
            <v>28.24</v>
          </cell>
          <cell r="O1004">
            <v>2.0699999999999998</v>
          </cell>
          <cell r="S1004">
            <v>0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ROBERTO JOSE DA SILVA</v>
          </cell>
          <cell r="F1005" t="str">
            <v>3 - Administrativo</v>
          </cell>
          <cell r="G1005" t="str">
            <v>7233-10</v>
          </cell>
          <cell r="H1005" t="str">
            <v>02/2024</v>
          </cell>
          <cell r="I1005">
            <v>0</v>
          </cell>
          <cell r="J1005">
            <v>141.85040000000001</v>
          </cell>
          <cell r="M1005">
            <v>0</v>
          </cell>
          <cell r="O1005">
            <v>4.3499999999999996</v>
          </cell>
          <cell r="S1005">
            <v>0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ROBSON PAULO DA SILVA</v>
          </cell>
          <cell r="F1006" t="str">
            <v>2 - Outros Profissionais da Saúde</v>
          </cell>
          <cell r="G1006" t="str">
            <v>3222-05</v>
          </cell>
          <cell r="H1006" t="str">
            <v>02/2024</v>
          </cell>
          <cell r="I1006">
            <v>0</v>
          </cell>
          <cell r="J1006">
            <v>312.16480000000001</v>
          </cell>
          <cell r="M1006">
            <v>0</v>
          </cell>
          <cell r="O1006">
            <v>2.0699999999999998</v>
          </cell>
          <cell r="S1006">
            <v>0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ROBSON ROBERTO MARTINS DA SILVA</v>
          </cell>
          <cell r="F1007" t="str">
            <v>1 - Médico</v>
          </cell>
          <cell r="G1007" t="str">
            <v>2251-25</v>
          </cell>
          <cell r="H1007" t="str">
            <v>02/2024</v>
          </cell>
          <cell r="I1007">
            <v>0</v>
          </cell>
          <cell r="J1007">
            <v>441.81920000000002</v>
          </cell>
          <cell r="M1007">
            <v>0</v>
          </cell>
          <cell r="O1007">
            <v>2.0699999999999998</v>
          </cell>
          <cell r="S1007">
            <v>0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RODOLFO FERREIRA COZER</v>
          </cell>
          <cell r="F1008" t="str">
            <v>1 - Médico</v>
          </cell>
          <cell r="G1008" t="str">
            <v>2251-25</v>
          </cell>
          <cell r="H1008" t="str">
            <v>02/2024</v>
          </cell>
          <cell r="I1008">
            <v>0</v>
          </cell>
          <cell r="J1008">
            <v>442.60879999999997</v>
          </cell>
          <cell r="M1008">
            <v>0</v>
          </cell>
          <cell r="O1008">
            <v>2.0699999999999998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RODRIGO DO REGO BARROS ARAUJO</v>
          </cell>
          <cell r="F1009" t="str">
            <v>1 - Médico</v>
          </cell>
          <cell r="G1009" t="str">
            <v>2251-25</v>
          </cell>
          <cell r="H1009" t="str">
            <v>02/2024</v>
          </cell>
          <cell r="I1009">
            <v>0</v>
          </cell>
          <cell r="J1009">
            <v>857.5680000000001</v>
          </cell>
          <cell r="M1009">
            <v>0</v>
          </cell>
          <cell r="O1009">
            <v>2.0699999999999998</v>
          </cell>
          <cell r="S1009">
            <v>0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RODRIGO JOSE DA SILVA</v>
          </cell>
          <cell r="F1010" t="str">
            <v>3 - Administrativo</v>
          </cell>
          <cell r="G1010" t="str">
            <v>5174-10</v>
          </cell>
          <cell r="H1010" t="str">
            <v>02/2024</v>
          </cell>
          <cell r="I1010">
            <v>0</v>
          </cell>
          <cell r="J1010">
            <v>107.312</v>
          </cell>
          <cell r="M1010">
            <v>0</v>
          </cell>
          <cell r="O1010">
            <v>4.3499999999999996</v>
          </cell>
          <cell r="S1010">
            <v>0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RODRIGO RIOS PEREIRA</v>
          </cell>
          <cell r="F1011" t="str">
            <v>2 - Outros Profissionais da Saúde</v>
          </cell>
          <cell r="G1011" t="str">
            <v>2236-05</v>
          </cell>
          <cell r="H1011" t="str">
            <v>02/2024</v>
          </cell>
          <cell r="I1011">
            <v>0</v>
          </cell>
          <cell r="J1011">
            <v>257.13119999999998</v>
          </cell>
          <cell r="M1011">
            <v>0</v>
          </cell>
          <cell r="O1011">
            <v>2.0699999999999998</v>
          </cell>
          <cell r="S1011">
            <v>0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ROGERIO JOSE DA SILVA</v>
          </cell>
          <cell r="F1012" t="str">
            <v>2 - Outros Profissionais da Saúde</v>
          </cell>
          <cell r="G1012" t="str">
            <v>3226-05</v>
          </cell>
          <cell r="H1012" t="str">
            <v>02/2024</v>
          </cell>
          <cell r="I1012">
            <v>0</v>
          </cell>
          <cell r="J1012">
            <v>164.9632</v>
          </cell>
          <cell r="M1012">
            <v>0</v>
          </cell>
          <cell r="O1012">
            <v>2.0699999999999998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ROMULO LUIZ DA SILVA</v>
          </cell>
          <cell r="F1013" t="str">
            <v>3 - Administrativo</v>
          </cell>
          <cell r="G1013" t="str">
            <v>5174-10</v>
          </cell>
          <cell r="H1013" t="str">
            <v>02/2024</v>
          </cell>
          <cell r="I1013">
            <v>0</v>
          </cell>
          <cell r="J1013">
            <v>129.4776</v>
          </cell>
          <cell r="M1013">
            <v>0</v>
          </cell>
          <cell r="O1013">
            <v>2.0699999999999998</v>
          </cell>
          <cell r="S1013">
            <v>0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ROSALIA CARVALHO DOS SANTOS</v>
          </cell>
          <cell r="F1014" t="str">
            <v>2 - Outros Profissionais da Saúde</v>
          </cell>
          <cell r="G1014" t="str">
            <v>2235-05</v>
          </cell>
          <cell r="H1014" t="str">
            <v>02/2024</v>
          </cell>
          <cell r="I1014">
            <v>0</v>
          </cell>
          <cell r="J1014">
            <v>462.1472</v>
          </cell>
          <cell r="L1014">
            <v>51.58</v>
          </cell>
          <cell r="M1014">
            <v>2.79</v>
          </cell>
          <cell r="O1014">
            <v>16.59</v>
          </cell>
          <cell r="S1014">
            <v>0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ROSANGELA LOPES FREIRE DIAS</v>
          </cell>
          <cell r="F1015" t="str">
            <v>2 - Outros Profissionais da Saúde</v>
          </cell>
          <cell r="G1015" t="str">
            <v>3222-05</v>
          </cell>
          <cell r="H1015" t="str">
            <v>02/2024</v>
          </cell>
          <cell r="I1015">
            <v>0</v>
          </cell>
          <cell r="J1015">
            <v>305.52080000000001</v>
          </cell>
          <cell r="M1015">
            <v>0</v>
          </cell>
          <cell r="O1015">
            <v>16.59</v>
          </cell>
          <cell r="S1015">
            <v>84.72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ROSANGELA MARIA DA SILVA</v>
          </cell>
          <cell r="F1016" t="str">
            <v>2 - Outros Profissionais da Saúde</v>
          </cell>
          <cell r="G1016" t="str">
            <v>3222-05</v>
          </cell>
          <cell r="H1016" t="str">
            <v>02/2024</v>
          </cell>
          <cell r="I1016">
            <v>0</v>
          </cell>
          <cell r="J1016">
            <v>301.04559999999998</v>
          </cell>
          <cell r="M1016">
            <v>0</v>
          </cell>
          <cell r="O1016">
            <v>16.59</v>
          </cell>
          <cell r="S1016">
            <v>84.72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ROSANIA MARIA OLIVEIRA NEVES</v>
          </cell>
          <cell r="F1017" t="str">
            <v>2 - Outros Profissionais da Saúde</v>
          </cell>
          <cell r="G1017" t="str">
            <v>3222-05</v>
          </cell>
          <cell r="H1017" t="str">
            <v>02/2024</v>
          </cell>
          <cell r="I1017">
            <v>0</v>
          </cell>
          <cell r="J1017">
            <v>296.05599999999998</v>
          </cell>
          <cell r="L1017">
            <v>51.58</v>
          </cell>
          <cell r="M1017">
            <v>28.24</v>
          </cell>
          <cell r="O1017">
            <v>2.0699999999999998</v>
          </cell>
          <cell r="S1017">
            <v>84.72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ROSEANE RODRIGUES DA SILVA NASCIMENTO</v>
          </cell>
          <cell r="F1018" t="str">
            <v>3 - Administrativo</v>
          </cell>
          <cell r="G1018" t="str">
            <v>4110-10</v>
          </cell>
          <cell r="H1018" t="str">
            <v>02/2024</v>
          </cell>
          <cell r="I1018">
            <v>0</v>
          </cell>
          <cell r="J1018">
            <v>122.1288</v>
          </cell>
          <cell r="L1018">
            <v>51.58</v>
          </cell>
          <cell r="M1018">
            <v>28.24</v>
          </cell>
          <cell r="O1018">
            <v>4.3499999999999996</v>
          </cell>
          <cell r="S1018">
            <v>0</v>
          </cell>
          <cell r="U1018">
            <v>161.9</v>
          </cell>
          <cell r="X1018" t="str">
            <v>AUXÍLIO CRECHE</v>
          </cell>
        </row>
        <row r="1019">
          <cell r="C1019" t="str">
            <v>HOSPITAL MIGUEL ARRAES - CG. Nº 023/2022</v>
          </cell>
          <cell r="E1019" t="str">
            <v>ROSELLE RIBEIRO DE SENA</v>
          </cell>
          <cell r="F1019" t="str">
            <v>2 - Outros Profissionais da Saúde</v>
          </cell>
          <cell r="G1019" t="str">
            <v>3222-05</v>
          </cell>
          <cell r="H1019" t="str">
            <v>02/2024</v>
          </cell>
          <cell r="I1019">
            <v>0</v>
          </cell>
          <cell r="J1019">
            <v>381.83839999999998</v>
          </cell>
          <cell r="M1019">
            <v>0</v>
          </cell>
          <cell r="O1019">
            <v>2.0699999999999998</v>
          </cell>
          <cell r="S1019">
            <v>84.72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ROSEMERY FERREIRA DEMETRIO</v>
          </cell>
          <cell r="F1020" t="str">
            <v>2 - Outros Profissionais da Saúde</v>
          </cell>
          <cell r="G1020" t="str">
            <v>3222-05</v>
          </cell>
          <cell r="H1020" t="str">
            <v>02/2024</v>
          </cell>
          <cell r="I1020">
            <v>0</v>
          </cell>
          <cell r="J1020">
            <v>310.4624</v>
          </cell>
          <cell r="M1020">
            <v>0</v>
          </cell>
          <cell r="O1020">
            <v>2.0699999999999998</v>
          </cell>
          <cell r="S1020">
            <v>0</v>
          </cell>
          <cell r="U1020">
            <v>64.78</v>
          </cell>
          <cell r="X1020" t="str">
            <v>AUXÍLIO CRECHE</v>
          </cell>
        </row>
        <row r="1021">
          <cell r="C1021" t="str">
            <v>HOSPITAL MIGUEL ARRAES - CG. Nº 023/2022</v>
          </cell>
          <cell r="E1021" t="str">
            <v>ROSENAIDE IRENE DE LIMA BENICIO</v>
          </cell>
          <cell r="F1021" t="str">
            <v>2 - Outros Profissionais da Saúde</v>
          </cell>
          <cell r="G1021" t="str">
            <v>3222-05</v>
          </cell>
          <cell r="H1021" t="str">
            <v>02/2024</v>
          </cell>
          <cell r="I1021">
            <v>0</v>
          </cell>
          <cell r="J1021">
            <v>295.67680000000001</v>
          </cell>
          <cell r="M1021">
            <v>0</v>
          </cell>
          <cell r="O1021">
            <v>4.3499999999999996</v>
          </cell>
          <cell r="S1021">
            <v>84.72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ROSERLANDE DO NASCIMENTO SILVA</v>
          </cell>
          <cell r="F1022" t="str">
            <v>2 - Outros Profissionais da Saúde</v>
          </cell>
          <cell r="G1022" t="str">
            <v>3222-05</v>
          </cell>
          <cell r="H1022" t="str">
            <v>02/2024</v>
          </cell>
          <cell r="I1022">
            <v>0</v>
          </cell>
          <cell r="J1022">
            <v>301.71839999999997</v>
          </cell>
          <cell r="M1022">
            <v>0</v>
          </cell>
          <cell r="O1022">
            <v>2.0699999999999998</v>
          </cell>
          <cell r="S1022">
            <v>84.72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ROSIANE DE OLIVEIRA FERREIRA</v>
          </cell>
          <cell r="F1023" t="str">
            <v>2 - Outros Profissionais da Saúde</v>
          </cell>
          <cell r="G1023" t="str">
            <v>3222-05</v>
          </cell>
          <cell r="H1023" t="str">
            <v>02/2024</v>
          </cell>
          <cell r="I1023">
            <v>0</v>
          </cell>
          <cell r="J1023">
            <v>282.80560000000003</v>
          </cell>
          <cell r="M1023">
            <v>0</v>
          </cell>
          <cell r="O1023">
            <v>2.0699999999999998</v>
          </cell>
          <cell r="S1023">
            <v>0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ROSIANE SEVERINA DOS SANTOS</v>
          </cell>
          <cell r="F1024" t="str">
            <v>2 - Outros Profissionais da Saúde</v>
          </cell>
          <cell r="G1024" t="str">
            <v>5211-30</v>
          </cell>
          <cell r="H1024" t="str">
            <v>02/2024</v>
          </cell>
          <cell r="I1024">
            <v>0</v>
          </cell>
          <cell r="J1024">
            <v>124.7024</v>
          </cell>
          <cell r="L1024">
            <v>51.58</v>
          </cell>
          <cell r="M1024">
            <v>28.24</v>
          </cell>
          <cell r="O1024">
            <v>2.0699999999999998</v>
          </cell>
          <cell r="S1024">
            <v>0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ROSIMERE MARIA DE LIMA</v>
          </cell>
          <cell r="F1025" t="str">
            <v>2 - Outros Profissionais da Saúde</v>
          </cell>
          <cell r="G1025" t="str">
            <v>3222-05</v>
          </cell>
          <cell r="H1025" t="str">
            <v>02/2024</v>
          </cell>
          <cell r="I1025">
            <v>0</v>
          </cell>
          <cell r="J1025">
            <v>428.88159999999999</v>
          </cell>
          <cell r="L1025">
            <v>51.58</v>
          </cell>
          <cell r="M1025">
            <v>28.24</v>
          </cell>
          <cell r="O1025">
            <v>2.0699999999999998</v>
          </cell>
          <cell r="S1025">
            <v>0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ROSIMERE VICENTE CEZAR DE ALBUQUERQUE</v>
          </cell>
          <cell r="F1026" t="str">
            <v>3 - Administrativo</v>
          </cell>
          <cell r="G1026" t="str">
            <v>5134-30</v>
          </cell>
          <cell r="H1026" t="str">
            <v>02/2024</v>
          </cell>
          <cell r="I1026">
            <v>0</v>
          </cell>
          <cell r="J1026">
            <v>141.19999999999999</v>
          </cell>
          <cell r="M1026">
            <v>0</v>
          </cell>
          <cell r="O1026">
            <v>2.0699999999999998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ROSINEIDE OLIVEIRA PEREIRA MATOS</v>
          </cell>
          <cell r="F1027" t="str">
            <v>2 - Outros Profissionais da Saúde</v>
          </cell>
          <cell r="G1027" t="str">
            <v>3222-05</v>
          </cell>
          <cell r="H1027" t="str">
            <v>02/2024</v>
          </cell>
          <cell r="I1027">
            <v>0</v>
          </cell>
          <cell r="J1027">
            <v>303.75119999999998</v>
          </cell>
          <cell r="M1027">
            <v>0</v>
          </cell>
          <cell r="O1027">
            <v>2.0699999999999998</v>
          </cell>
          <cell r="S1027">
            <v>0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ROSSANA OLIVEIRA CAVALCANTE</v>
          </cell>
          <cell r="F1028" t="str">
            <v>2 - Outros Profissionais da Saúde</v>
          </cell>
          <cell r="G1028" t="str">
            <v>3222-05</v>
          </cell>
          <cell r="H1028" t="str">
            <v>02/2024</v>
          </cell>
          <cell r="I1028">
            <v>0</v>
          </cell>
          <cell r="J1028">
            <v>406.78</v>
          </cell>
          <cell r="L1028">
            <v>51.58</v>
          </cell>
          <cell r="M1028">
            <v>28.24</v>
          </cell>
          <cell r="O1028">
            <v>2.0699999999999998</v>
          </cell>
          <cell r="S1028">
            <v>0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ROZANA DE LIMA</v>
          </cell>
          <cell r="F1029" t="str">
            <v>3 - Administrativo</v>
          </cell>
          <cell r="G1029" t="str">
            <v>1421-15</v>
          </cell>
          <cell r="H1029" t="str">
            <v>02/2024</v>
          </cell>
          <cell r="I1029">
            <v>0</v>
          </cell>
          <cell r="J1029">
            <v>592.88400000000001</v>
          </cell>
          <cell r="M1029">
            <v>0</v>
          </cell>
          <cell r="O1029">
            <v>2.0699999999999998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RUBENS MENDES MIRANDA</v>
          </cell>
          <cell r="F1030" t="str">
            <v>3 - Administrativo</v>
          </cell>
          <cell r="G1030" t="str">
            <v>3172-10</v>
          </cell>
          <cell r="H1030" t="str">
            <v>02/2024</v>
          </cell>
          <cell r="I1030">
            <v>0</v>
          </cell>
          <cell r="J1030">
            <v>190.70959999999999</v>
          </cell>
          <cell r="M1030">
            <v>0</v>
          </cell>
          <cell r="O1030">
            <v>2.0699999999999998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RUBIANNE LIMA DE SOUZA</v>
          </cell>
          <cell r="F1031" t="str">
            <v>2 - Outros Profissionais da Saúde</v>
          </cell>
          <cell r="G1031" t="str">
            <v>2235-05</v>
          </cell>
          <cell r="H1031" t="str">
            <v>02/2024</v>
          </cell>
          <cell r="I1031">
            <v>0</v>
          </cell>
          <cell r="J1031">
            <v>852.13760000000013</v>
          </cell>
          <cell r="L1031">
            <v>51.58</v>
          </cell>
          <cell r="M1031">
            <v>3.59</v>
          </cell>
          <cell r="O1031">
            <v>2.0699999999999998</v>
          </cell>
          <cell r="S1031">
            <v>0</v>
          </cell>
          <cell r="U1031">
            <v>8.02</v>
          </cell>
          <cell r="X1031" t="str">
            <v>AUXÍLIO CRECHE</v>
          </cell>
        </row>
        <row r="1032">
          <cell r="C1032" t="str">
            <v>HOSPITAL MIGUEL ARRAES - CG. Nº 023/2022</v>
          </cell>
          <cell r="E1032" t="str">
            <v>SAMILE DOS SANTOS BARROS</v>
          </cell>
          <cell r="F1032" t="str">
            <v>2 - Outros Profissionais da Saúde</v>
          </cell>
          <cell r="G1032" t="str">
            <v>2236-05</v>
          </cell>
          <cell r="H1032" t="str">
            <v>02/2024</v>
          </cell>
          <cell r="I1032">
            <v>0</v>
          </cell>
          <cell r="J1032">
            <v>362.96319999999997</v>
          </cell>
          <cell r="L1032">
            <v>51.58</v>
          </cell>
          <cell r="M1032">
            <v>3.54</v>
          </cell>
          <cell r="O1032">
            <v>2.0699999999999998</v>
          </cell>
          <cell r="S1032">
            <v>0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SAMUEL JORGE DA HORA</v>
          </cell>
          <cell r="F1033" t="str">
            <v>3 - Administrativo</v>
          </cell>
          <cell r="G1033" t="str">
            <v>7711-05</v>
          </cell>
          <cell r="H1033" t="str">
            <v>02/2024</v>
          </cell>
          <cell r="I1033">
            <v>0</v>
          </cell>
          <cell r="J1033">
            <v>134.97280000000001</v>
          </cell>
          <cell r="M1033">
            <v>0</v>
          </cell>
          <cell r="O1033">
            <v>2.0699999999999998</v>
          </cell>
          <cell r="S1033">
            <v>0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SANDRA ALVES DE ASSIS</v>
          </cell>
          <cell r="F1034" t="str">
            <v>2 - Outros Profissionais da Saúde</v>
          </cell>
          <cell r="G1034" t="str">
            <v>2235-05</v>
          </cell>
          <cell r="H1034" t="str">
            <v>02/2024</v>
          </cell>
          <cell r="I1034">
            <v>0</v>
          </cell>
          <cell r="J1034">
            <v>500.45119999999997</v>
          </cell>
          <cell r="L1034">
            <v>51.58</v>
          </cell>
          <cell r="M1034">
            <v>3.59</v>
          </cell>
          <cell r="O1034">
            <v>2.0699999999999998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SANDRA FELIPE SANTOS GOMES</v>
          </cell>
          <cell r="F1035" t="str">
            <v>3 - Administrativo</v>
          </cell>
          <cell r="G1035" t="str">
            <v>5134-30</v>
          </cell>
          <cell r="H1035" t="str">
            <v>02/2024</v>
          </cell>
          <cell r="I1035">
            <v>0</v>
          </cell>
          <cell r="J1035">
            <v>135.55199999999999</v>
          </cell>
          <cell r="M1035">
            <v>0</v>
          </cell>
          <cell r="O1035">
            <v>2.0699999999999998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SANDRA KARLA DE CASTRO</v>
          </cell>
          <cell r="F1036" t="str">
            <v>2 - Outros Profissionais da Saúde</v>
          </cell>
          <cell r="G1036" t="str">
            <v>3222-05</v>
          </cell>
          <cell r="H1036" t="str">
            <v>02/2024</v>
          </cell>
          <cell r="I1036">
            <v>0</v>
          </cell>
          <cell r="J1036">
            <v>284.01760000000002</v>
          </cell>
          <cell r="L1036">
            <v>51.58</v>
          </cell>
          <cell r="M1036">
            <v>28.24</v>
          </cell>
          <cell r="O1036">
            <v>2.0699999999999998</v>
          </cell>
          <cell r="S1036">
            <v>0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SANDRA LINS SOUZA DE MORAIS E SILVA</v>
          </cell>
          <cell r="F1037" t="str">
            <v>3 - Administrativo</v>
          </cell>
          <cell r="G1037" t="str">
            <v>1422-05</v>
          </cell>
          <cell r="H1037" t="str">
            <v>02/2024</v>
          </cell>
          <cell r="I1037">
            <v>0</v>
          </cell>
          <cell r="J1037">
            <v>592.88400000000001</v>
          </cell>
          <cell r="M1037">
            <v>0</v>
          </cell>
          <cell r="O1037">
            <v>2.0699999999999998</v>
          </cell>
          <cell r="S1037">
            <v>0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SANDRA LUCIA DA SILVA</v>
          </cell>
          <cell r="F1038" t="str">
            <v>2 - Outros Profissionais da Saúde</v>
          </cell>
          <cell r="G1038" t="str">
            <v>3222-05</v>
          </cell>
          <cell r="H1038" t="str">
            <v>02/2024</v>
          </cell>
          <cell r="I1038">
            <v>0</v>
          </cell>
          <cell r="J1038">
            <v>0</v>
          </cell>
          <cell r="M1038">
            <v>0</v>
          </cell>
          <cell r="O1038">
            <v>4.3499999999999996</v>
          </cell>
          <cell r="S1038">
            <v>0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SANDRA LUCIA JANUARIO DA SILVA</v>
          </cell>
          <cell r="F1039" t="str">
            <v>2 - Outros Profissionais da Saúde</v>
          </cell>
          <cell r="G1039" t="str">
            <v>3222-05</v>
          </cell>
          <cell r="H1039" t="str">
            <v>02/2024</v>
          </cell>
          <cell r="I1039">
            <v>0</v>
          </cell>
          <cell r="J1039">
            <v>401.01600000000002</v>
          </cell>
          <cell r="L1039">
            <v>51.58</v>
          </cell>
          <cell r="M1039">
            <v>28.24</v>
          </cell>
          <cell r="O1039">
            <v>4.3499999999999996</v>
          </cell>
          <cell r="S1039">
            <v>0</v>
          </cell>
          <cell r="U1039">
            <v>4.63</v>
          </cell>
          <cell r="X1039" t="str">
            <v>AUXÍLIO CRECHE</v>
          </cell>
        </row>
        <row r="1040">
          <cell r="C1040" t="str">
            <v>HOSPITAL MIGUEL ARRAES - CG. Nº 023/2022</v>
          </cell>
          <cell r="E1040" t="str">
            <v>SANDRA MARIA DE SOUZA</v>
          </cell>
          <cell r="F1040" t="str">
            <v>2 - Outros Profissionais da Saúde</v>
          </cell>
          <cell r="G1040" t="str">
            <v>3222-05</v>
          </cell>
          <cell r="H1040" t="str">
            <v>02/2024</v>
          </cell>
          <cell r="I1040">
            <v>0</v>
          </cell>
          <cell r="J1040">
            <v>301.71839999999997</v>
          </cell>
          <cell r="L1040">
            <v>51.58</v>
          </cell>
          <cell r="M1040">
            <v>28.24</v>
          </cell>
          <cell r="O1040">
            <v>2.0699999999999998</v>
          </cell>
          <cell r="S1040">
            <v>78.37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SANDRA MARIA MARTINS PEREIRA ADELINO</v>
          </cell>
          <cell r="F1041" t="str">
            <v>2 - Outros Profissionais da Saúde</v>
          </cell>
          <cell r="G1041" t="str">
            <v>3222-05</v>
          </cell>
          <cell r="H1041" t="str">
            <v>02/2024</v>
          </cell>
          <cell r="I1041">
            <v>0</v>
          </cell>
          <cell r="J1041">
            <v>343.80079999999998</v>
          </cell>
          <cell r="M1041">
            <v>0</v>
          </cell>
          <cell r="O1041">
            <v>4.3499999999999996</v>
          </cell>
          <cell r="S1041">
            <v>0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SANDRO CARLOS DE SOUZA</v>
          </cell>
          <cell r="F1042" t="str">
            <v>2 - Outros Profissionais da Saúde</v>
          </cell>
          <cell r="G1042" t="str">
            <v>3241-15</v>
          </cell>
          <cell r="H1042" t="str">
            <v>02/2024</v>
          </cell>
          <cell r="I1042">
            <v>0</v>
          </cell>
          <cell r="J1042">
            <v>256.39120000000003</v>
          </cell>
          <cell r="L1042">
            <v>51.58</v>
          </cell>
          <cell r="M1042">
            <v>19.28</v>
          </cell>
          <cell r="O1042">
            <v>2.0699999999999998</v>
          </cell>
          <cell r="S1042">
            <v>72.34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SANDRO ROGERIO DE OLIVEIRA JUNIOR</v>
          </cell>
          <cell r="F1043" t="str">
            <v>2 - Outros Profissionais da Saúde</v>
          </cell>
          <cell r="G1043" t="str">
            <v>3222-05</v>
          </cell>
          <cell r="H1043" t="str">
            <v>02/2024</v>
          </cell>
          <cell r="I1043">
            <v>0</v>
          </cell>
          <cell r="J1043">
            <v>314.76080000000002</v>
          </cell>
          <cell r="L1043">
            <v>51.58</v>
          </cell>
          <cell r="M1043">
            <v>28.24</v>
          </cell>
          <cell r="O1043">
            <v>2.0699999999999998</v>
          </cell>
          <cell r="S1043">
            <v>84.72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SANDY PEREIRA BRUNO</v>
          </cell>
          <cell r="F1044" t="str">
            <v>2 - Outros Profissionais da Saúde</v>
          </cell>
          <cell r="G1044" t="str">
            <v>2235-05</v>
          </cell>
          <cell r="H1044" t="str">
            <v>02/2024</v>
          </cell>
          <cell r="I1044">
            <v>0</v>
          </cell>
          <cell r="J1044">
            <v>461.54880000000003</v>
          </cell>
          <cell r="L1044">
            <v>51.58</v>
          </cell>
          <cell r="M1044">
            <v>3.59</v>
          </cell>
          <cell r="O1044">
            <v>2.0699999999999998</v>
          </cell>
          <cell r="S1044">
            <v>0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SARA BEATRIZ ALVES DE SANTANA</v>
          </cell>
          <cell r="F1045" t="str">
            <v>1 - Médico</v>
          </cell>
          <cell r="G1045" t="str">
            <v>2251-25</v>
          </cell>
          <cell r="H1045" t="str">
            <v>02/2024</v>
          </cell>
          <cell r="I1045">
            <v>0</v>
          </cell>
          <cell r="J1045">
            <v>812.52719999999999</v>
          </cell>
          <cell r="L1045">
            <v>51.58</v>
          </cell>
          <cell r="M1045">
            <v>12.67</v>
          </cell>
          <cell r="O1045">
            <v>2.0699999999999998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SARA VICENTE DE SANTANA SILVA</v>
          </cell>
          <cell r="F1046" t="str">
            <v>3 - Administrativo</v>
          </cell>
          <cell r="G1046" t="str">
            <v>5142-25</v>
          </cell>
          <cell r="H1046" t="str">
            <v>02/2024</v>
          </cell>
          <cell r="I1046">
            <v>0</v>
          </cell>
          <cell r="J1046">
            <v>112.96</v>
          </cell>
          <cell r="M1046">
            <v>0</v>
          </cell>
          <cell r="O1046">
            <v>2.0699999999999998</v>
          </cell>
          <cell r="S1046">
            <v>70.599999999999994</v>
          </cell>
          <cell r="U1046">
            <v>67.459999999999994</v>
          </cell>
          <cell r="X1046" t="str">
            <v>AUXÍLIO CRECHE</v>
          </cell>
        </row>
        <row r="1047">
          <cell r="C1047" t="str">
            <v>HOSPITAL MIGUEL ARRAES - CG. Nº 023/2022</v>
          </cell>
          <cell r="E1047" t="str">
            <v>SARAH RIBEIRO PESSOA</v>
          </cell>
          <cell r="F1047" t="str">
            <v>3 - Administrativo</v>
          </cell>
          <cell r="G1047" t="str">
            <v>5135-05</v>
          </cell>
          <cell r="H1047" t="str">
            <v>02/2024</v>
          </cell>
          <cell r="I1047">
            <v>0</v>
          </cell>
          <cell r="J1047">
            <v>125.56</v>
          </cell>
          <cell r="M1047">
            <v>0</v>
          </cell>
          <cell r="O1047">
            <v>2.0699999999999998</v>
          </cell>
          <cell r="S1047">
            <v>84.72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SARAH SOUZA DANTAS</v>
          </cell>
          <cell r="F1048" t="str">
            <v>1 - Médico</v>
          </cell>
          <cell r="G1048" t="str">
            <v>2251-25</v>
          </cell>
          <cell r="H1048" t="str">
            <v>02/2024</v>
          </cell>
          <cell r="I1048">
            <v>0</v>
          </cell>
          <cell r="J1048">
            <v>1122.8072</v>
          </cell>
          <cell r="M1048">
            <v>0</v>
          </cell>
          <cell r="O1048">
            <v>2.0699999999999998</v>
          </cell>
          <cell r="S1048">
            <v>0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SEBASTIANA JOSEFA DE SANTANA</v>
          </cell>
          <cell r="F1049" t="str">
            <v>2 - Outros Profissionais da Saúde</v>
          </cell>
          <cell r="G1049" t="str">
            <v>3222-05</v>
          </cell>
          <cell r="H1049" t="str">
            <v>02/2024</v>
          </cell>
          <cell r="I1049">
            <v>0</v>
          </cell>
          <cell r="J1049">
            <v>307.39519999999999</v>
          </cell>
          <cell r="L1049">
            <v>51.58</v>
          </cell>
          <cell r="M1049">
            <v>28.24</v>
          </cell>
          <cell r="O1049">
            <v>2.0699999999999998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SERGIO LUIS DA SILVA CALISTO</v>
          </cell>
          <cell r="F1050" t="str">
            <v>1 - Médico</v>
          </cell>
          <cell r="G1050" t="str">
            <v>2252-25</v>
          </cell>
          <cell r="H1050" t="str">
            <v>02/2024</v>
          </cell>
          <cell r="I1050">
            <v>0</v>
          </cell>
          <cell r="J1050">
            <v>416.06400000000002</v>
          </cell>
          <cell r="M1050">
            <v>0</v>
          </cell>
          <cell r="O1050">
            <v>2.0699999999999998</v>
          </cell>
          <cell r="S1050">
            <v>0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SERGIO MURILO DA SILVA</v>
          </cell>
          <cell r="F1051" t="str">
            <v>2 - Outros Profissionais da Saúde</v>
          </cell>
          <cell r="G1051" t="str">
            <v>5151-10</v>
          </cell>
          <cell r="H1051" t="str">
            <v>02/2024</v>
          </cell>
          <cell r="I1051">
            <v>0</v>
          </cell>
          <cell r="J1051">
            <v>146.84800000000001</v>
          </cell>
          <cell r="L1051">
            <v>51.58</v>
          </cell>
          <cell r="M1051">
            <v>28.24</v>
          </cell>
          <cell r="O1051">
            <v>4.3499999999999996</v>
          </cell>
          <cell r="S1051">
            <v>74.84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SERGIO ROBERTO DE SOUZA MEIRELES</v>
          </cell>
          <cell r="F1052" t="str">
            <v>3 - Administrativo</v>
          </cell>
          <cell r="G1052" t="str">
            <v>5142-25</v>
          </cell>
          <cell r="H1052" t="str">
            <v>02/2024</v>
          </cell>
          <cell r="I1052">
            <v>0</v>
          </cell>
          <cell r="J1052">
            <v>139.352</v>
          </cell>
          <cell r="M1052">
            <v>0</v>
          </cell>
          <cell r="O1052">
            <v>16.59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SERVIO FIDNEY BRANDAO DE MENEZES CORREIA</v>
          </cell>
          <cell r="F1053" t="str">
            <v>1 - Médico</v>
          </cell>
          <cell r="G1053" t="str">
            <v>2252-25</v>
          </cell>
          <cell r="H1053" t="str">
            <v>02/2024</v>
          </cell>
          <cell r="I1053">
            <v>0</v>
          </cell>
          <cell r="J1053">
            <v>1204.8471999999999</v>
          </cell>
          <cell r="M1053">
            <v>0</v>
          </cell>
          <cell r="O1053">
            <v>2.0699999999999998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SEVERINA ANUNCIADA DA SILVA VIEIRA</v>
          </cell>
          <cell r="F1054" t="str">
            <v>2 - Outros Profissionais da Saúde</v>
          </cell>
          <cell r="G1054" t="str">
            <v>3222-05</v>
          </cell>
          <cell r="H1054" t="str">
            <v>02/2024</v>
          </cell>
          <cell r="I1054">
            <v>0</v>
          </cell>
          <cell r="J1054">
            <v>313.73039999999997</v>
          </cell>
          <cell r="M1054">
            <v>0</v>
          </cell>
          <cell r="O1054">
            <v>2.0699999999999998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SEVERINA BRAZ DOS SANTOS</v>
          </cell>
          <cell r="F1055" t="str">
            <v>2 - Outros Profissionais da Saúde</v>
          </cell>
          <cell r="G1055" t="str">
            <v>3222-05</v>
          </cell>
          <cell r="H1055" t="str">
            <v>02/2024</v>
          </cell>
          <cell r="I1055">
            <v>0</v>
          </cell>
          <cell r="J1055">
            <v>307.3664</v>
          </cell>
          <cell r="L1055">
            <v>51.58</v>
          </cell>
          <cell r="M1055">
            <v>28.24</v>
          </cell>
          <cell r="O1055">
            <v>16.59</v>
          </cell>
          <cell r="S1055">
            <v>84.72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SEVERINO ZEFERINO DE SOUZA FILHO</v>
          </cell>
          <cell r="F1056" t="str">
            <v>3 - Administrativo</v>
          </cell>
          <cell r="G1056" t="str">
            <v>9511-05</v>
          </cell>
          <cell r="H1056" t="str">
            <v>02/2024</v>
          </cell>
          <cell r="I1056">
            <v>0</v>
          </cell>
          <cell r="J1056">
            <v>425.72559999999999</v>
          </cell>
          <cell r="M1056">
            <v>0</v>
          </cell>
          <cell r="O1056">
            <v>2.0699999999999998</v>
          </cell>
          <cell r="S1056">
            <v>0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SHEILA BRAGA DA SILVA</v>
          </cell>
          <cell r="F1057" t="str">
            <v>2 - Outros Profissionais da Saúde</v>
          </cell>
          <cell r="G1057" t="str">
            <v>3242-05</v>
          </cell>
          <cell r="H1057" t="str">
            <v>02/2024</v>
          </cell>
          <cell r="I1057">
            <v>0</v>
          </cell>
          <cell r="J1057">
            <v>165.0264</v>
          </cell>
          <cell r="M1057">
            <v>0</v>
          </cell>
          <cell r="O1057">
            <v>16.59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SHEILA DE FREITAS SILVA</v>
          </cell>
          <cell r="F1058" t="str">
            <v>2 - Outros Profissionais da Saúde</v>
          </cell>
          <cell r="G1058" t="str">
            <v>3222-05</v>
          </cell>
          <cell r="H1058" t="str">
            <v>02/2024</v>
          </cell>
          <cell r="I1058">
            <v>0</v>
          </cell>
          <cell r="J1058">
            <v>296.63200000000001</v>
          </cell>
          <cell r="M1058">
            <v>0</v>
          </cell>
          <cell r="O1058">
            <v>2.0699999999999998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SHEILA GOMES DA SILVA</v>
          </cell>
          <cell r="F1059" t="str">
            <v>2 - Outros Profissionais da Saúde</v>
          </cell>
          <cell r="G1059" t="str">
            <v>5211-30</v>
          </cell>
          <cell r="H1059" t="str">
            <v>02/2024</v>
          </cell>
          <cell r="I1059">
            <v>0</v>
          </cell>
          <cell r="J1059">
            <v>124.256</v>
          </cell>
          <cell r="M1059">
            <v>0</v>
          </cell>
          <cell r="O1059">
            <v>2.0699999999999998</v>
          </cell>
          <cell r="S1059">
            <v>0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SHEILA PATRICIA BARBOSA DA SILVA OLIVEIRA</v>
          </cell>
          <cell r="F1060" t="str">
            <v>2 - Outros Profissionais da Saúde</v>
          </cell>
          <cell r="G1060" t="str">
            <v>5211-30</v>
          </cell>
          <cell r="H1060" t="str">
            <v>02/2024</v>
          </cell>
          <cell r="I1060">
            <v>0</v>
          </cell>
          <cell r="J1060">
            <v>124.6024</v>
          </cell>
          <cell r="L1060">
            <v>51.58</v>
          </cell>
          <cell r="M1060">
            <v>28.24</v>
          </cell>
          <cell r="O1060">
            <v>16.59</v>
          </cell>
          <cell r="S1060">
            <v>84.72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SHELDON THIAGO OLIVEIRA DA HORA</v>
          </cell>
          <cell r="F1061" t="str">
            <v>3 - Administrativo</v>
          </cell>
          <cell r="G1061" t="str">
            <v>1421-05</v>
          </cell>
          <cell r="H1061" t="str">
            <v>02/2024</v>
          </cell>
          <cell r="I1061">
            <v>0</v>
          </cell>
          <cell r="J1061">
            <v>530.11360000000002</v>
          </cell>
          <cell r="M1061">
            <v>0</v>
          </cell>
          <cell r="O1061">
            <v>2.0699999999999998</v>
          </cell>
          <cell r="S1061">
            <v>0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SHEYLANE ALEXANDRE DE SOUZA BRANDAO</v>
          </cell>
          <cell r="F1062" t="str">
            <v>3 - Administrativo</v>
          </cell>
          <cell r="G1062" t="str">
            <v>5174-10</v>
          </cell>
          <cell r="H1062" t="str">
            <v>02/2024</v>
          </cell>
          <cell r="I1062">
            <v>0</v>
          </cell>
          <cell r="J1062">
            <v>112.96</v>
          </cell>
          <cell r="M1062">
            <v>0</v>
          </cell>
          <cell r="O1062">
            <v>2.0699999999999998</v>
          </cell>
          <cell r="S1062">
            <v>84.72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SHIRLEY KELLY DOS SANTOS SIMOES</v>
          </cell>
          <cell r="F1063" t="str">
            <v>2 - Outros Profissionais da Saúde</v>
          </cell>
          <cell r="G1063" t="str">
            <v>2237-10</v>
          </cell>
          <cell r="H1063" t="str">
            <v>02/2024</v>
          </cell>
          <cell r="I1063">
            <v>0</v>
          </cell>
          <cell r="J1063">
            <v>315.54320000000001</v>
          </cell>
          <cell r="M1063">
            <v>0</v>
          </cell>
          <cell r="O1063">
            <v>2.0699999999999998</v>
          </cell>
          <cell r="S1063">
            <v>0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SILVANIA DOS SANTOS BARBOSA</v>
          </cell>
          <cell r="F1064" t="str">
            <v>2 - Outros Profissionais da Saúde</v>
          </cell>
          <cell r="G1064" t="str">
            <v>3222-05</v>
          </cell>
          <cell r="H1064" t="str">
            <v>02/2024</v>
          </cell>
          <cell r="I1064">
            <v>0</v>
          </cell>
          <cell r="J1064">
            <v>54.220799999999997</v>
          </cell>
          <cell r="M1064">
            <v>0</v>
          </cell>
          <cell r="O1064">
            <v>2.0699999999999998</v>
          </cell>
          <cell r="S1064">
            <v>33.89</v>
          </cell>
          <cell r="U1064">
            <v>27.76</v>
          </cell>
          <cell r="X1064" t="str">
            <v>AUXÍLIO CRECHE</v>
          </cell>
        </row>
        <row r="1065">
          <cell r="C1065" t="str">
            <v>HOSPITAL MIGUEL ARRAES - CG. Nº 023/2022</v>
          </cell>
          <cell r="E1065" t="str">
            <v>SILVANIA FERREIRA MARQUES</v>
          </cell>
          <cell r="F1065" t="str">
            <v>2 - Outros Profissionais da Saúde</v>
          </cell>
          <cell r="G1065" t="str">
            <v>3222-05</v>
          </cell>
          <cell r="H1065" t="str">
            <v>02/2024</v>
          </cell>
          <cell r="I1065">
            <v>0</v>
          </cell>
          <cell r="J1065">
            <v>307.3664</v>
          </cell>
          <cell r="L1065">
            <v>51.58</v>
          </cell>
          <cell r="M1065">
            <v>28.24</v>
          </cell>
          <cell r="O1065">
            <v>2.0699999999999998</v>
          </cell>
          <cell r="S1065">
            <v>84.72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SILVIA MARIA DE OLIVEIRA</v>
          </cell>
          <cell r="F1066" t="str">
            <v>2 - Outros Profissionais da Saúde</v>
          </cell>
          <cell r="G1066" t="str">
            <v>5152-05</v>
          </cell>
          <cell r="H1066" t="str">
            <v>02/2024</v>
          </cell>
          <cell r="I1066">
            <v>0</v>
          </cell>
          <cell r="J1066">
            <v>150.7912</v>
          </cell>
          <cell r="M1066">
            <v>0</v>
          </cell>
          <cell r="O1066">
            <v>2.0699999999999998</v>
          </cell>
          <cell r="S1066">
            <v>84.72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SILVIA RAFAELA CORDEIRO SOUZA DA PENHA</v>
          </cell>
          <cell r="F1067" t="str">
            <v>2 - Outros Profissionais da Saúde</v>
          </cell>
          <cell r="G1067" t="str">
            <v>5211-30</v>
          </cell>
          <cell r="H1067" t="str">
            <v>02/2024</v>
          </cell>
          <cell r="I1067">
            <v>0</v>
          </cell>
          <cell r="J1067">
            <v>131.87360000000001</v>
          </cell>
          <cell r="L1067">
            <v>51.58</v>
          </cell>
          <cell r="M1067">
            <v>28.24</v>
          </cell>
          <cell r="O1067">
            <v>2.0699999999999998</v>
          </cell>
          <cell r="S1067">
            <v>84.72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SIMONE BARBOSA DE SOUZA</v>
          </cell>
          <cell r="F1068" t="str">
            <v>3 - Administrativo</v>
          </cell>
          <cell r="G1068" t="str">
            <v>5134-30</v>
          </cell>
          <cell r="H1068" t="str">
            <v>02/2024</v>
          </cell>
          <cell r="I1068">
            <v>0</v>
          </cell>
          <cell r="J1068">
            <v>135.21279999999999</v>
          </cell>
          <cell r="M1068">
            <v>0</v>
          </cell>
          <cell r="O1068">
            <v>2.0699999999999998</v>
          </cell>
          <cell r="S1068">
            <v>84.72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SIMONE FERREIRA DE BARROS MIRANDA</v>
          </cell>
          <cell r="F1069" t="str">
            <v>2 - Outros Profissionais da Saúde</v>
          </cell>
          <cell r="G1069" t="str">
            <v>3222-05</v>
          </cell>
          <cell r="H1069" t="str">
            <v>02/2024</v>
          </cell>
          <cell r="I1069">
            <v>0</v>
          </cell>
          <cell r="J1069">
            <v>294.11759999999998</v>
          </cell>
          <cell r="L1069">
            <v>51.58</v>
          </cell>
          <cell r="M1069">
            <v>28.24</v>
          </cell>
          <cell r="O1069">
            <v>2.0699999999999998</v>
          </cell>
          <cell r="S1069">
            <v>84.72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SIMONE JOSETTE RODRIGUES PEDROSA</v>
          </cell>
          <cell r="F1070" t="str">
            <v>2 - Outros Profissionais da Saúde</v>
          </cell>
          <cell r="G1070" t="str">
            <v>3222-05</v>
          </cell>
          <cell r="H1070" t="str">
            <v>02/2024</v>
          </cell>
          <cell r="I1070">
            <v>0</v>
          </cell>
          <cell r="J1070">
            <v>297.04000000000002</v>
          </cell>
          <cell r="L1070">
            <v>51.58</v>
          </cell>
          <cell r="M1070">
            <v>28.24</v>
          </cell>
          <cell r="O1070">
            <v>2.0699999999999998</v>
          </cell>
          <cell r="S1070">
            <v>0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SIMONE MARIA RIBEIRO</v>
          </cell>
          <cell r="F1071" t="str">
            <v>2 - Outros Profissionais da Saúde</v>
          </cell>
          <cell r="G1071" t="str">
            <v>3222-05</v>
          </cell>
          <cell r="H1071" t="str">
            <v>02/2024</v>
          </cell>
          <cell r="I1071">
            <v>0</v>
          </cell>
          <cell r="J1071">
            <v>1.1496</v>
          </cell>
          <cell r="M1071">
            <v>0</v>
          </cell>
          <cell r="O1071">
            <v>2.0699999999999998</v>
          </cell>
          <cell r="S1071">
            <v>0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SOLANGE MARIA NUNES GALVAO</v>
          </cell>
          <cell r="F1072" t="str">
            <v>2 - Outros Profissionais da Saúde</v>
          </cell>
          <cell r="G1072" t="str">
            <v>5211-30</v>
          </cell>
          <cell r="H1072" t="str">
            <v>02/2024</v>
          </cell>
          <cell r="I1072">
            <v>0</v>
          </cell>
          <cell r="J1072">
            <v>118.608</v>
          </cell>
          <cell r="M1072">
            <v>0</v>
          </cell>
          <cell r="O1072">
            <v>2.0699999999999998</v>
          </cell>
          <cell r="S1072">
            <v>79.349999999999994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SORMANE DE CARVALHO BRITTO</v>
          </cell>
          <cell r="F1073" t="str">
            <v>3 - Administrativo</v>
          </cell>
          <cell r="G1073" t="str">
            <v>1210-10</v>
          </cell>
          <cell r="H1073" t="str">
            <v>02/2024</v>
          </cell>
          <cell r="I1073">
            <v>0</v>
          </cell>
          <cell r="J1073">
            <v>2008.7944</v>
          </cell>
          <cell r="M1073">
            <v>0</v>
          </cell>
          <cell r="O1073">
            <v>2.0699999999999998</v>
          </cell>
          <cell r="S1073">
            <v>0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SOSTENES RABELO GOMES DE CARVALHO PIRES</v>
          </cell>
          <cell r="F1074" t="str">
            <v>1 - Médico</v>
          </cell>
          <cell r="G1074" t="str">
            <v>2252-25</v>
          </cell>
          <cell r="H1074" t="str">
            <v>02/2024</v>
          </cell>
          <cell r="I1074">
            <v>0</v>
          </cell>
          <cell r="J1074">
            <v>375.48800000000011</v>
          </cell>
          <cell r="M1074">
            <v>0</v>
          </cell>
          <cell r="O1074">
            <v>2.0699999999999998</v>
          </cell>
          <cell r="S1074">
            <v>0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STEPHANE DOS SANTOS PINHEIRO TERTULIANO</v>
          </cell>
          <cell r="F1075" t="str">
            <v>2 - Outros Profissionais da Saúde</v>
          </cell>
          <cell r="G1075" t="str">
            <v>2235-05</v>
          </cell>
          <cell r="H1075" t="str">
            <v>02/2024</v>
          </cell>
          <cell r="I1075">
            <v>0</v>
          </cell>
          <cell r="J1075">
            <v>477.31119999999999</v>
          </cell>
          <cell r="L1075">
            <v>51.58</v>
          </cell>
          <cell r="M1075">
            <v>2.79</v>
          </cell>
          <cell r="O1075">
            <v>2.0699999999999998</v>
          </cell>
          <cell r="S1075">
            <v>0</v>
          </cell>
          <cell r="U1075">
            <v>120.26</v>
          </cell>
          <cell r="X1075" t="str">
            <v>AUXÍLIO CRECHE</v>
          </cell>
        </row>
        <row r="1076">
          <cell r="C1076" t="str">
            <v>HOSPITAL MIGUEL ARRAES - CG. Nº 023/2022</v>
          </cell>
          <cell r="E1076" t="str">
            <v>STEVE MENDES DOS SANTOS</v>
          </cell>
          <cell r="F1076" t="str">
            <v>3 - Administrativo</v>
          </cell>
          <cell r="G1076" t="str">
            <v>1312-05</v>
          </cell>
          <cell r="H1076" t="str">
            <v>02/2024</v>
          </cell>
          <cell r="I1076">
            <v>0</v>
          </cell>
          <cell r="J1076">
            <v>1324.116</v>
          </cell>
          <cell r="M1076">
            <v>0</v>
          </cell>
          <cell r="O1076">
            <v>2.0699999999999998</v>
          </cell>
          <cell r="S1076">
            <v>0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SUELEIDE SOUZA DA COSTA</v>
          </cell>
          <cell r="F1077" t="str">
            <v>2 - Outros Profissionais da Saúde</v>
          </cell>
          <cell r="G1077" t="str">
            <v>3222-05</v>
          </cell>
          <cell r="H1077" t="str">
            <v>02/2024</v>
          </cell>
          <cell r="I1077">
            <v>0</v>
          </cell>
          <cell r="J1077">
            <v>313.70639999999997</v>
          </cell>
          <cell r="M1077">
            <v>0</v>
          </cell>
          <cell r="O1077">
            <v>2.0699999999999998</v>
          </cell>
          <cell r="S1077">
            <v>84.72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SUELEN MARIA DA SILVA</v>
          </cell>
          <cell r="F1078" t="str">
            <v>2 - Outros Profissionais da Saúde</v>
          </cell>
          <cell r="G1078" t="str">
            <v>2235-05</v>
          </cell>
          <cell r="H1078" t="str">
            <v>02/2024</v>
          </cell>
          <cell r="I1078">
            <v>0</v>
          </cell>
          <cell r="J1078">
            <v>439.15359999999998</v>
          </cell>
          <cell r="M1078">
            <v>0</v>
          </cell>
          <cell r="O1078">
            <v>2.0699999999999998</v>
          </cell>
          <cell r="S1078">
            <v>0</v>
          </cell>
          <cell r="U1078">
            <v>112.24</v>
          </cell>
          <cell r="X1078" t="str">
            <v>AUXÍLIO CRECHE</v>
          </cell>
        </row>
        <row r="1079">
          <cell r="C1079" t="str">
            <v>HOSPITAL MIGUEL ARRAES - CG. Nº 023/2022</v>
          </cell>
          <cell r="E1079" t="str">
            <v>SULAMITA FERNANDA DUARTE DA SILVA</v>
          </cell>
          <cell r="F1079" t="str">
            <v>2 - Outros Profissionais da Saúde</v>
          </cell>
          <cell r="G1079" t="str">
            <v>3222-05</v>
          </cell>
          <cell r="H1079" t="str">
            <v>02/2024</v>
          </cell>
          <cell r="I1079">
            <v>0</v>
          </cell>
          <cell r="J1079">
            <v>298.57040000000001</v>
          </cell>
          <cell r="M1079">
            <v>0</v>
          </cell>
          <cell r="O1079">
            <v>2.0699999999999998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SUSANA FERREIRA MARQUES</v>
          </cell>
          <cell r="F1080" t="str">
            <v>3 - Administrativo</v>
          </cell>
          <cell r="G1080" t="str">
            <v>5163-45</v>
          </cell>
          <cell r="H1080" t="str">
            <v>02/2024</v>
          </cell>
          <cell r="I1080">
            <v>0</v>
          </cell>
          <cell r="J1080">
            <v>164.9632</v>
          </cell>
          <cell r="M1080">
            <v>0</v>
          </cell>
          <cell r="O1080">
            <v>2.0699999999999998</v>
          </cell>
          <cell r="S1080">
            <v>0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SUZICLEIDE DE SOUZA LEAL</v>
          </cell>
          <cell r="F1081" t="str">
            <v>2 - Outros Profissionais da Saúde</v>
          </cell>
          <cell r="G1081" t="str">
            <v>3222-05</v>
          </cell>
          <cell r="H1081" t="str">
            <v>02/2024</v>
          </cell>
          <cell r="I1081">
            <v>0</v>
          </cell>
          <cell r="J1081">
            <v>275.93200000000002</v>
          </cell>
          <cell r="L1081">
            <v>51.58</v>
          </cell>
          <cell r="M1081">
            <v>28.24</v>
          </cell>
          <cell r="O1081">
            <v>16.59</v>
          </cell>
          <cell r="S1081">
            <v>0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TACIENE FERREIRA DA SILVA</v>
          </cell>
          <cell r="F1082" t="str">
            <v>3 - Administrativo</v>
          </cell>
          <cell r="G1082" t="str">
            <v>5134-30</v>
          </cell>
          <cell r="H1082" t="str">
            <v>02/2024</v>
          </cell>
          <cell r="I1082">
            <v>0</v>
          </cell>
          <cell r="J1082">
            <v>257.99040000000002</v>
          </cell>
          <cell r="M1082">
            <v>0</v>
          </cell>
          <cell r="O1082">
            <v>4.3499999999999996</v>
          </cell>
          <cell r="S1082">
            <v>0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TAIENE FAGUNDES DA SILVA</v>
          </cell>
          <cell r="F1083" t="str">
            <v>2 - Outros Profissionais da Saúde</v>
          </cell>
          <cell r="G1083" t="str">
            <v>5152-05</v>
          </cell>
          <cell r="H1083" t="str">
            <v>02/2024</v>
          </cell>
          <cell r="I1083">
            <v>0</v>
          </cell>
          <cell r="J1083">
            <v>263.99520000000001</v>
          </cell>
          <cell r="M1083">
            <v>0</v>
          </cell>
          <cell r="O1083">
            <v>2.0699999999999998</v>
          </cell>
          <cell r="S1083">
            <v>0</v>
          </cell>
          <cell r="U1083">
            <v>2.37</v>
          </cell>
          <cell r="X1083" t="str">
            <v>AUXÍLIO CRECHE</v>
          </cell>
        </row>
        <row r="1084">
          <cell r="C1084" t="str">
            <v>HOSPITAL MIGUEL ARRAES - CG. Nº 023/2022</v>
          </cell>
          <cell r="E1084" t="str">
            <v>TAINARA DOS SANTOS SILVA</v>
          </cell>
          <cell r="F1084" t="str">
            <v>2 - Outros Profissionais da Saúde</v>
          </cell>
          <cell r="G1084" t="str">
            <v>3222-05</v>
          </cell>
          <cell r="H1084" t="str">
            <v>02/2024</v>
          </cell>
          <cell r="I1084">
            <v>0</v>
          </cell>
          <cell r="J1084">
            <v>313.03440000000001</v>
          </cell>
          <cell r="M1084">
            <v>0</v>
          </cell>
          <cell r="O1084">
            <v>2.0699999999999998</v>
          </cell>
          <cell r="S1084">
            <v>84.72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TAIS FERREIRA DE LIMA</v>
          </cell>
          <cell r="F1085" t="str">
            <v>2 - Outros Profissionais da Saúde</v>
          </cell>
          <cell r="G1085" t="str">
            <v>3222-05</v>
          </cell>
          <cell r="H1085" t="str">
            <v>02/2024</v>
          </cell>
          <cell r="I1085">
            <v>0</v>
          </cell>
          <cell r="J1085">
            <v>301.71839999999997</v>
          </cell>
          <cell r="L1085">
            <v>51.58</v>
          </cell>
          <cell r="M1085">
            <v>28.24</v>
          </cell>
          <cell r="O1085">
            <v>4.3499999999999996</v>
          </cell>
          <cell r="S1085">
            <v>0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TALITA POLYANA BARBOSA DE LIMA</v>
          </cell>
          <cell r="F1086" t="str">
            <v>3 - Administrativo</v>
          </cell>
          <cell r="G1086" t="str">
            <v>5174-10</v>
          </cell>
          <cell r="H1086" t="str">
            <v>02/2024</v>
          </cell>
          <cell r="I1086">
            <v>0</v>
          </cell>
          <cell r="J1086">
            <v>112.96</v>
          </cell>
          <cell r="L1086">
            <v>51.58</v>
          </cell>
          <cell r="M1086">
            <v>28.24</v>
          </cell>
          <cell r="O1086">
            <v>2.0699999999999998</v>
          </cell>
          <cell r="S1086">
            <v>79.069999999999993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TATHIANE ACIOLI DA CUNHA</v>
          </cell>
          <cell r="F1087" t="str">
            <v>1 - Médico</v>
          </cell>
          <cell r="G1087" t="str">
            <v>2251-25</v>
          </cell>
          <cell r="H1087" t="str">
            <v>02/2024</v>
          </cell>
          <cell r="I1087">
            <v>0</v>
          </cell>
          <cell r="J1087">
            <v>252.92080000000001</v>
          </cell>
          <cell r="M1087">
            <v>0</v>
          </cell>
          <cell r="O1087">
            <v>2.0699999999999998</v>
          </cell>
          <cell r="S1087">
            <v>0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TATHIANNE RAYSSA LIMA VELOSO</v>
          </cell>
          <cell r="F1088" t="str">
            <v>2 - Outros Profissionais da Saúde</v>
          </cell>
          <cell r="G1088" t="str">
            <v>2235-05</v>
          </cell>
          <cell r="H1088" t="str">
            <v>02/2024</v>
          </cell>
          <cell r="I1088">
            <v>0</v>
          </cell>
          <cell r="J1088">
            <v>443.65039999999999</v>
          </cell>
          <cell r="M1088">
            <v>0</v>
          </cell>
          <cell r="O1088">
            <v>2.0699999999999998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TATIANA ALVES BARRETO</v>
          </cell>
          <cell r="F1089" t="str">
            <v>2 - Outros Profissionais da Saúde</v>
          </cell>
          <cell r="G1089" t="str">
            <v>3222-05</v>
          </cell>
          <cell r="H1089" t="str">
            <v>02/2024</v>
          </cell>
          <cell r="I1089">
            <v>0</v>
          </cell>
          <cell r="J1089">
            <v>325.48160000000001</v>
          </cell>
          <cell r="M1089">
            <v>0</v>
          </cell>
          <cell r="O1089">
            <v>2.0699999999999998</v>
          </cell>
          <cell r="S1089">
            <v>84.72</v>
          </cell>
          <cell r="U1089">
            <v>69.41</v>
          </cell>
          <cell r="X1089" t="str">
            <v>AUXÍLIO CRECHE</v>
          </cell>
        </row>
        <row r="1090">
          <cell r="C1090" t="str">
            <v>HOSPITAL MIGUEL ARRAES - CG. Nº 023/2022</v>
          </cell>
          <cell r="E1090" t="str">
            <v>TATIANA MARIA DE SOUZA LEITE</v>
          </cell>
          <cell r="F1090" t="str">
            <v>2 - Outros Profissionais da Saúde</v>
          </cell>
          <cell r="G1090" t="str">
            <v>3222-05</v>
          </cell>
          <cell r="H1090" t="str">
            <v>02/2024</v>
          </cell>
          <cell r="I1090">
            <v>0</v>
          </cell>
          <cell r="J1090">
            <v>358.87599999999998</v>
          </cell>
          <cell r="M1090">
            <v>0</v>
          </cell>
          <cell r="O1090">
            <v>2.0699999999999998</v>
          </cell>
          <cell r="S1090">
            <v>84.72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TATIANE MYRELLE SAMPAIO GOMES</v>
          </cell>
          <cell r="F1091" t="str">
            <v>2 - Outros Profissionais da Saúde</v>
          </cell>
          <cell r="G1091" t="str">
            <v>2236-05</v>
          </cell>
          <cell r="H1091" t="str">
            <v>02/2024</v>
          </cell>
          <cell r="I1091">
            <v>0</v>
          </cell>
          <cell r="J1091">
            <v>192.3048</v>
          </cell>
          <cell r="M1091">
            <v>0</v>
          </cell>
          <cell r="O1091">
            <v>2.0699999999999998</v>
          </cell>
          <cell r="S1091">
            <v>0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TATIRA EMELY LIMA DOS SANTOS</v>
          </cell>
          <cell r="F1092" t="str">
            <v>2 - Outros Profissionais da Saúde</v>
          </cell>
          <cell r="G1092" t="str">
            <v>5211-30</v>
          </cell>
          <cell r="H1092" t="str">
            <v>02/2024</v>
          </cell>
          <cell r="I1092">
            <v>0</v>
          </cell>
          <cell r="J1092">
            <v>112.8056</v>
          </cell>
          <cell r="M1092">
            <v>0</v>
          </cell>
          <cell r="O1092">
            <v>2.0699999999999998</v>
          </cell>
          <cell r="S1092">
            <v>0</v>
          </cell>
          <cell r="U1092">
            <v>80.95</v>
          </cell>
          <cell r="X1092" t="str">
            <v>AUXÍLIO CRECHE</v>
          </cell>
        </row>
        <row r="1093">
          <cell r="C1093" t="str">
            <v>HOSPITAL MIGUEL ARRAES - CG. Nº 023/2022</v>
          </cell>
          <cell r="E1093" t="str">
            <v>TAYANA ARALI DE OLIVEIRA ARAUJO</v>
          </cell>
          <cell r="F1093" t="str">
            <v>2 - Outros Profissionais da Saúde</v>
          </cell>
          <cell r="G1093" t="str">
            <v>2234-05</v>
          </cell>
          <cell r="H1093" t="str">
            <v>02/2024</v>
          </cell>
          <cell r="I1093">
            <v>0</v>
          </cell>
          <cell r="J1093">
            <v>423.83519999999999</v>
          </cell>
          <cell r="M1093">
            <v>0</v>
          </cell>
          <cell r="O1093">
            <v>2.0699999999999998</v>
          </cell>
          <cell r="S1093">
            <v>0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TERCIA DIAS DA SILVA</v>
          </cell>
          <cell r="F1094" t="str">
            <v>2 - Outros Profissionais da Saúde</v>
          </cell>
          <cell r="G1094" t="str">
            <v>3222-05</v>
          </cell>
          <cell r="H1094" t="str">
            <v>02/2024</v>
          </cell>
          <cell r="I1094">
            <v>0</v>
          </cell>
          <cell r="J1094">
            <v>284.77440000000001</v>
          </cell>
          <cell r="M1094">
            <v>0</v>
          </cell>
          <cell r="O1094">
            <v>2.0699999999999998</v>
          </cell>
          <cell r="S1094">
            <v>84.72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TEREZA CRISTINA DE BARROS FERREIRA BARBOSA</v>
          </cell>
          <cell r="F1095" t="str">
            <v>3 - Administrativo</v>
          </cell>
          <cell r="G1095" t="str">
            <v>4131-15</v>
          </cell>
          <cell r="H1095" t="str">
            <v>02/2024</v>
          </cell>
          <cell r="I1095">
            <v>0</v>
          </cell>
          <cell r="J1095">
            <v>196.9624</v>
          </cell>
          <cell r="L1095">
            <v>51.58</v>
          </cell>
          <cell r="M1095">
            <v>30</v>
          </cell>
          <cell r="O1095">
            <v>16.59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THAIS ADRIANA DA SILVA</v>
          </cell>
          <cell r="F1096" t="str">
            <v>2 - Outros Profissionais da Saúde</v>
          </cell>
          <cell r="G1096" t="str">
            <v>2237-10</v>
          </cell>
          <cell r="H1096" t="str">
            <v>02/2024</v>
          </cell>
          <cell r="I1096">
            <v>0</v>
          </cell>
          <cell r="J1096">
            <v>432.22480000000002</v>
          </cell>
          <cell r="M1096">
            <v>0</v>
          </cell>
          <cell r="O1096">
            <v>4.3499999999999996</v>
          </cell>
          <cell r="S1096">
            <v>0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THAIS ARAUJO NOBREGA</v>
          </cell>
          <cell r="F1097" t="str">
            <v>1 - Médico</v>
          </cell>
          <cell r="G1097" t="str">
            <v>2251-25</v>
          </cell>
          <cell r="H1097" t="str">
            <v>02/2024</v>
          </cell>
          <cell r="I1097">
            <v>0</v>
          </cell>
          <cell r="J1097">
            <v>437.74720000000002</v>
          </cell>
          <cell r="M1097">
            <v>0</v>
          </cell>
          <cell r="O1097">
            <v>2.0699999999999998</v>
          </cell>
          <cell r="S1097">
            <v>0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THAIS FERNANDA DE MOURA</v>
          </cell>
          <cell r="F1098" t="str">
            <v>2 - Outros Profissionais da Saúde</v>
          </cell>
          <cell r="G1098" t="str">
            <v>5152-05</v>
          </cell>
          <cell r="H1098" t="str">
            <v>02/2024</v>
          </cell>
          <cell r="I1098">
            <v>0</v>
          </cell>
          <cell r="J1098">
            <v>146.84800000000001</v>
          </cell>
          <cell r="M1098">
            <v>0</v>
          </cell>
          <cell r="O1098">
            <v>2.0699999999999998</v>
          </cell>
          <cell r="S1098">
            <v>0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THAISA ULISSES RIBEIRO LEITE</v>
          </cell>
          <cell r="F1099" t="str">
            <v>1 - Médico</v>
          </cell>
          <cell r="G1099" t="str">
            <v>2251-25</v>
          </cell>
          <cell r="H1099" t="str">
            <v>02/2024</v>
          </cell>
          <cell r="I1099">
            <v>0</v>
          </cell>
          <cell r="J1099">
            <v>82.771199999999993</v>
          </cell>
          <cell r="M1099">
            <v>0</v>
          </cell>
          <cell r="O1099">
            <v>4.3499999999999996</v>
          </cell>
          <cell r="S1099">
            <v>0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THAISE CHAVES CAVALCANTE FERREIRA</v>
          </cell>
          <cell r="F1100" t="str">
            <v>2 - Outros Profissionais da Saúde</v>
          </cell>
          <cell r="G1100" t="str">
            <v>2235-05</v>
          </cell>
          <cell r="H1100" t="str">
            <v>02/2024</v>
          </cell>
          <cell r="I1100">
            <v>0</v>
          </cell>
          <cell r="J1100">
            <v>729.26160000000004</v>
          </cell>
          <cell r="L1100">
            <v>51.58</v>
          </cell>
          <cell r="M1100">
            <v>3.59</v>
          </cell>
          <cell r="O1100">
            <v>2.0699999999999998</v>
          </cell>
          <cell r="S1100">
            <v>0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THALLYTA RAYSSA LINS CAVALCANTI</v>
          </cell>
          <cell r="F1101" t="str">
            <v>3 - Administrativo</v>
          </cell>
          <cell r="G1101" t="str">
            <v>2526-05</v>
          </cell>
          <cell r="H1101" t="str">
            <v>02/2024</v>
          </cell>
          <cell r="I1101">
            <v>0</v>
          </cell>
          <cell r="J1101">
            <v>193.9888</v>
          </cell>
          <cell r="M1101">
            <v>0</v>
          </cell>
          <cell r="O1101">
            <v>2.0699999999999998</v>
          </cell>
          <cell r="S1101">
            <v>0</v>
          </cell>
          <cell r="U1101">
            <v>80.95</v>
          </cell>
          <cell r="X1101" t="str">
            <v>AUXÍLIO CRECHE</v>
          </cell>
        </row>
        <row r="1102">
          <cell r="C1102" t="str">
            <v>HOSPITAL MIGUEL ARRAES - CG. Nº 023/2022</v>
          </cell>
          <cell r="E1102" t="str">
            <v>THALYTA CARLA ARAUJO DA SILVA</v>
          </cell>
          <cell r="F1102" t="str">
            <v>2 - Outros Profissionais da Saúde</v>
          </cell>
          <cell r="G1102" t="str">
            <v>3222-05</v>
          </cell>
          <cell r="H1102" t="str">
            <v>02/2024</v>
          </cell>
          <cell r="I1102">
            <v>0</v>
          </cell>
          <cell r="J1102">
            <v>444.6456</v>
          </cell>
          <cell r="M1102">
            <v>0</v>
          </cell>
          <cell r="O1102">
            <v>2.0699999999999998</v>
          </cell>
          <cell r="S1102">
            <v>0</v>
          </cell>
          <cell r="U1102">
            <v>2.31</v>
          </cell>
          <cell r="X1102" t="str">
            <v>AUXÍLIO CRECHE</v>
          </cell>
        </row>
        <row r="1103">
          <cell r="C1103" t="str">
            <v>HOSPITAL MIGUEL ARRAES - CG. Nº 023/2022</v>
          </cell>
          <cell r="E1103" t="str">
            <v>THAMIRES SOUZA MACHADO DA SILVA</v>
          </cell>
          <cell r="F1103" t="str">
            <v>2 - Outros Profissionais da Saúde</v>
          </cell>
          <cell r="G1103" t="str">
            <v>3222-05</v>
          </cell>
          <cell r="H1103" t="str">
            <v>02/2024</v>
          </cell>
          <cell r="I1103">
            <v>0</v>
          </cell>
          <cell r="J1103">
            <v>45.183999999999997</v>
          </cell>
          <cell r="M1103">
            <v>0</v>
          </cell>
          <cell r="O1103">
            <v>2.0699999999999998</v>
          </cell>
          <cell r="S1103">
            <v>28.24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THAMYRES SIQUEIRA FERRAZ SOARES</v>
          </cell>
          <cell r="F1104" t="str">
            <v>3 - Administrativo</v>
          </cell>
          <cell r="G1104" t="str">
            <v>2521-05</v>
          </cell>
          <cell r="H1104" t="str">
            <v>02/2024</v>
          </cell>
          <cell r="I1104">
            <v>0</v>
          </cell>
          <cell r="J1104">
            <v>272.14640000000003</v>
          </cell>
          <cell r="M1104">
            <v>0</v>
          </cell>
          <cell r="O1104">
            <v>2.0699999999999998</v>
          </cell>
          <cell r="S1104">
            <v>174.9</v>
          </cell>
          <cell r="U1104">
            <v>80.95</v>
          </cell>
          <cell r="X1104" t="str">
            <v>AUXÍLIO CRECHE</v>
          </cell>
        </row>
        <row r="1105">
          <cell r="C1105" t="str">
            <v>HOSPITAL MIGUEL ARRAES - CG. Nº 023/2022</v>
          </cell>
          <cell r="E1105" t="str">
            <v>THAMYRIS MAYARA MATIAS</v>
          </cell>
          <cell r="F1105" t="str">
            <v>2 - Outros Profissionais da Saúde</v>
          </cell>
          <cell r="G1105" t="str">
            <v>2235-05</v>
          </cell>
          <cell r="H1105" t="str">
            <v>02/2024</v>
          </cell>
          <cell r="I1105">
            <v>0</v>
          </cell>
          <cell r="J1105">
            <v>433.52319999999997</v>
          </cell>
          <cell r="M1105">
            <v>0</v>
          </cell>
          <cell r="O1105">
            <v>2.0699999999999998</v>
          </cell>
          <cell r="S1105">
            <v>0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THAMYRYS RODRIGUES DE SOUZA COSTA</v>
          </cell>
          <cell r="F1106" t="str">
            <v>2 - Outros Profissionais da Saúde</v>
          </cell>
          <cell r="G1106" t="str">
            <v>3222-05</v>
          </cell>
          <cell r="H1106" t="str">
            <v>02/2024</v>
          </cell>
          <cell r="I1106">
            <v>0</v>
          </cell>
          <cell r="J1106">
            <v>283.8304</v>
          </cell>
          <cell r="L1106">
            <v>51.58</v>
          </cell>
          <cell r="M1106">
            <v>28.24</v>
          </cell>
          <cell r="O1106">
            <v>16.59</v>
          </cell>
          <cell r="S1106">
            <v>0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THAYANA MARIA ALVES DE MACEDO</v>
          </cell>
          <cell r="F1107" t="str">
            <v>2 - Outros Profissionais da Saúde</v>
          </cell>
          <cell r="G1107" t="str">
            <v>3222-05</v>
          </cell>
          <cell r="H1107" t="str">
            <v>02/2024</v>
          </cell>
          <cell r="I1107">
            <v>0</v>
          </cell>
          <cell r="J1107">
            <v>302.16640000000001</v>
          </cell>
          <cell r="M1107">
            <v>0</v>
          </cell>
          <cell r="O1107">
            <v>2.0699999999999998</v>
          </cell>
          <cell r="S1107">
            <v>0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THAYANNE MARIA RIBEIRO DA SILVA</v>
          </cell>
          <cell r="F1108" t="str">
            <v>3 - Administrativo</v>
          </cell>
          <cell r="G1108" t="str">
            <v>4110-10</v>
          </cell>
          <cell r="H1108" t="str">
            <v>02/2024</v>
          </cell>
          <cell r="I1108">
            <v>0</v>
          </cell>
          <cell r="J1108">
            <v>14.12</v>
          </cell>
          <cell r="M1108">
            <v>0</v>
          </cell>
          <cell r="O1108">
            <v>16.59</v>
          </cell>
          <cell r="S1108">
            <v>42.36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THAYSA MARINHO SOARES</v>
          </cell>
          <cell r="F1109" t="str">
            <v>2 - Outros Profissionais da Saúde</v>
          </cell>
          <cell r="G1109" t="str">
            <v>2237-10</v>
          </cell>
          <cell r="H1109" t="str">
            <v>02/2024</v>
          </cell>
          <cell r="I1109">
            <v>0</v>
          </cell>
          <cell r="J1109">
            <v>449.19439999999997</v>
          </cell>
          <cell r="M1109">
            <v>0</v>
          </cell>
          <cell r="O1109">
            <v>4.3499999999999996</v>
          </cell>
          <cell r="S1109">
            <v>0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THAYZA RAYANNE RODRIGUES DA SILVA</v>
          </cell>
          <cell r="F1110" t="str">
            <v>3 - Administrativo</v>
          </cell>
          <cell r="G1110" t="str">
            <v>4110-10</v>
          </cell>
          <cell r="H1110" t="str">
            <v>02/2024</v>
          </cell>
          <cell r="I1110">
            <v>0</v>
          </cell>
          <cell r="J1110">
            <v>110.9576</v>
          </cell>
          <cell r="L1110">
            <v>51.58</v>
          </cell>
          <cell r="M1110">
            <v>28.24</v>
          </cell>
          <cell r="O1110">
            <v>2.0699999999999998</v>
          </cell>
          <cell r="S1110">
            <v>79.069999999999993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THEMISTOCLYS THESKO CORREIA FERREIRA</v>
          </cell>
          <cell r="F1111" t="str">
            <v>2 - Outros Profissionais da Saúde</v>
          </cell>
          <cell r="G1111" t="str">
            <v>2236-05</v>
          </cell>
          <cell r="H1111" t="str">
            <v>02/2024</v>
          </cell>
          <cell r="I1111">
            <v>0</v>
          </cell>
          <cell r="J1111">
            <v>234.392</v>
          </cell>
          <cell r="M1111">
            <v>0</v>
          </cell>
          <cell r="O1111">
            <v>2.0699999999999998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THIAGO BRUNO FERNANDES</v>
          </cell>
          <cell r="F1112" t="str">
            <v>2 - Outros Profissionais da Saúde</v>
          </cell>
          <cell r="G1112" t="str">
            <v>5151-10</v>
          </cell>
          <cell r="H1112" t="str">
            <v>02/2024</v>
          </cell>
          <cell r="I1112">
            <v>0</v>
          </cell>
          <cell r="J1112">
            <v>135.55199999999999</v>
          </cell>
          <cell r="L1112">
            <v>51.58</v>
          </cell>
          <cell r="M1112">
            <v>28.24</v>
          </cell>
          <cell r="O1112">
            <v>2.0699999999999998</v>
          </cell>
          <cell r="S1112">
            <v>84.72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THIAGO MARCOS PEIXOTO DE MENEZES PEREIRA</v>
          </cell>
          <cell r="F1113" t="str">
            <v>2 - Outros Profissionais da Saúde</v>
          </cell>
          <cell r="G1113" t="str">
            <v>2236-05</v>
          </cell>
          <cell r="H1113" t="str">
            <v>02/2024</v>
          </cell>
          <cell r="I1113">
            <v>0</v>
          </cell>
          <cell r="J1113">
            <v>443.47760000000011</v>
          </cell>
          <cell r="L1113">
            <v>51.58</v>
          </cell>
          <cell r="M1113">
            <v>2.83</v>
          </cell>
          <cell r="O1113">
            <v>4.3499999999999996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THYAGO HENRIQUE DE PAULA SANTOS</v>
          </cell>
          <cell r="F1114" t="str">
            <v>3 - Administrativo</v>
          </cell>
          <cell r="G1114" t="str">
            <v>5174-10</v>
          </cell>
          <cell r="H1114" t="str">
            <v>02/2024</v>
          </cell>
          <cell r="I1114">
            <v>0</v>
          </cell>
          <cell r="J1114">
            <v>147.54159999999999</v>
          </cell>
          <cell r="L1114">
            <v>51.58</v>
          </cell>
          <cell r="M1114">
            <v>28.24</v>
          </cell>
          <cell r="O1114">
            <v>2.0699999999999998</v>
          </cell>
          <cell r="S1114">
            <v>0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THYAGO RAFAEL IVO FIALHO</v>
          </cell>
          <cell r="F1115" t="str">
            <v>2 - Outros Profissionais da Saúde</v>
          </cell>
          <cell r="G1115" t="str">
            <v>3226-05</v>
          </cell>
          <cell r="H1115" t="str">
            <v>02/2024</v>
          </cell>
          <cell r="I1115">
            <v>0</v>
          </cell>
          <cell r="J1115">
            <v>154.08160000000001</v>
          </cell>
          <cell r="M1115">
            <v>0</v>
          </cell>
          <cell r="O1115">
            <v>2.0699999999999998</v>
          </cell>
          <cell r="S1115">
            <v>0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TIAGO OLIVEIRA DA SILVA</v>
          </cell>
          <cell r="F1116" t="str">
            <v>2 - Outros Profissionais da Saúde</v>
          </cell>
          <cell r="G1116" t="str">
            <v>2234-05</v>
          </cell>
          <cell r="H1116" t="str">
            <v>02/2024</v>
          </cell>
          <cell r="I1116">
            <v>0</v>
          </cell>
          <cell r="J1116">
            <v>321.61439999999999</v>
          </cell>
          <cell r="L1116">
            <v>51.58</v>
          </cell>
          <cell r="M1116">
            <v>16.329999999999998</v>
          </cell>
          <cell r="O1116">
            <v>2.0699999999999998</v>
          </cell>
          <cell r="S1116">
            <v>0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UBIRAJARA SOARES</v>
          </cell>
          <cell r="F1117" t="str">
            <v>3 - Administrativo</v>
          </cell>
          <cell r="G1117" t="str">
            <v>4110-10</v>
          </cell>
          <cell r="H1117" t="str">
            <v>02/2024</v>
          </cell>
          <cell r="I1117">
            <v>0</v>
          </cell>
          <cell r="J1117">
            <v>106.11360000000001</v>
          </cell>
          <cell r="L1117">
            <v>51.58</v>
          </cell>
          <cell r="M1117">
            <v>28.24</v>
          </cell>
          <cell r="O1117">
            <v>2.0699999999999998</v>
          </cell>
          <cell r="S1117">
            <v>0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UIRES MANOEL DE ANDRADE</v>
          </cell>
          <cell r="F1118" t="str">
            <v>2 - Outros Profissionais da Saúde</v>
          </cell>
          <cell r="G1118" t="str">
            <v>3241-15</v>
          </cell>
          <cell r="H1118" t="str">
            <v>02/2024</v>
          </cell>
          <cell r="I1118">
            <v>0</v>
          </cell>
          <cell r="J1118">
            <v>289.34399999999999</v>
          </cell>
          <cell r="L1118">
            <v>51.58</v>
          </cell>
          <cell r="M1118">
            <v>12.05</v>
          </cell>
          <cell r="O1118">
            <v>2.0699999999999998</v>
          </cell>
          <cell r="S1118">
            <v>72.34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UMBELINA ALVES DE OLIVEIRA</v>
          </cell>
          <cell r="F1119" t="str">
            <v>2 - Outros Profissionais da Saúde</v>
          </cell>
          <cell r="G1119" t="str">
            <v>3222-05</v>
          </cell>
          <cell r="H1119" t="str">
            <v>02/2024</v>
          </cell>
          <cell r="I1119">
            <v>0</v>
          </cell>
          <cell r="J1119">
            <v>324.90559999999999</v>
          </cell>
          <cell r="M1119">
            <v>0</v>
          </cell>
          <cell r="O1119">
            <v>2.0699999999999998</v>
          </cell>
          <cell r="S1119">
            <v>80.77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VALCLEIDE MARIA DA SILVA</v>
          </cell>
          <cell r="F1120" t="str">
            <v>2 - Outros Profissionais da Saúde</v>
          </cell>
          <cell r="G1120" t="str">
            <v>3222-05</v>
          </cell>
          <cell r="H1120" t="str">
            <v>02/2024</v>
          </cell>
          <cell r="I1120">
            <v>0</v>
          </cell>
          <cell r="J1120">
            <v>301.71839999999997</v>
          </cell>
          <cell r="L1120">
            <v>51.58</v>
          </cell>
          <cell r="M1120">
            <v>28.24</v>
          </cell>
          <cell r="O1120">
            <v>4.3499999999999996</v>
          </cell>
          <cell r="S1120">
            <v>0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VALDECI PEREIRA DA SILVA</v>
          </cell>
          <cell r="F1121" t="str">
            <v>3 - Administrativo</v>
          </cell>
          <cell r="G1121" t="str">
            <v>5163-45</v>
          </cell>
          <cell r="H1121" t="str">
            <v>02/2024</v>
          </cell>
          <cell r="I1121">
            <v>0</v>
          </cell>
          <cell r="J1121">
            <v>174.1216</v>
          </cell>
          <cell r="L1121">
            <v>51.58</v>
          </cell>
          <cell r="M1121">
            <v>28.24</v>
          </cell>
          <cell r="O1121">
            <v>2.0699999999999998</v>
          </cell>
          <cell r="S1121">
            <v>84.72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VALDERES DO NASCIMENTO FERREIRA</v>
          </cell>
          <cell r="F1122" t="str">
            <v>2 - Outros Profissionais da Saúde</v>
          </cell>
          <cell r="G1122" t="str">
            <v>3222-05</v>
          </cell>
          <cell r="H1122" t="str">
            <v>02/2024</v>
          </cell>
          <cell r="I1122">
            <v>0</v>
          </cell>
          <cell r="J1122">
            <v>296.07040000000001</v>
          </cell>
          <cell r="L1122">
            <v>51.58</v>
          </cell>
          <cell r="M1122">
            <v>28.24</v>
          </cell>
          <cell r="O1122">
            <v>4.3499999999999996</v>
          </cell>
          <cell r="S1122">
            <v>84.72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VALDILENE MARIA DA SILVA</v>
          </cell>
          <cell r="F1123" t="str">
            <v>2 - Outros Profissionais da Saúde</v>
          </cell>
          <cell r="G1123" t="str">
            <v>5211-30</v>
          </cell>
          <cell r="H1123" t="str">
            <v>02/2024</v>
          </cell>
          <cell r="I1123">
            <v>0</v>
          </cell>
          <cell r="J1123">
            <v>112.6352</v>
          </cell>
          <cell r="L1123">
            <v>51.58</v>
          </cell>
          <cell r="M1123">
            <v>28.24</v>
          </cell>
          <cell r="O1123">
            <v>2.0699999999999998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VALERIA MARIA RUFINO</v>
          </cell>
          <cell r="F1124" t="str">
            <v>2 - Outros Profissionais da Saúde</v>
          </cell>
          <cell r="G1124" t="str">
            <v>3222-05</v>
          </cell>
          <cell r="H1124" t="str">
            <v>02/2024</v>
          </cell>
          <cell r="I1124">
            <v>0</v>
          </cell>
          <cell r="J1124">
            <v>254.93360000000001</v>
          </cell>
          <cell r="M1124">
            <v>0</v>
          </cell>
          <cell r="O1124">
            <v>2.0699999999999998</v>
          </cell>
          <cell r="S1124">
            <v>41.94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VALESCA CARLOS DE ALBUQUERQUE E SILVA</v>
          </cell>
          <cell r="F1125" t="str">
            <v>2 - Outros Profissionais da Saúde</v>
          </cell>
          <cell r="G1125" t="str">
            <v>3222-05</v>
          </cell>
          <cell r="H1125" t="str">
            <v>02/2024</v>
          </cell>
          <cell r="I1125">
            <v>0</v>
          </cell>
          <cell r="J1125">
            <v>301.16399999999999</v>
          </cell>
          <cell r="L1125">
            <v>51.58</v>
          </cell>
          <cell r="M1125">
            <v>28.24</v>
          </cell>
          <cell r="O1125">
            <v>2.0699999999999998</v>
          </cell>
          <cell r="S1125">
            <v>68.91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VALQUIRIA BERNARDO DA SILVA</v>
          </cell>
          <cell r="F1126" t="str">
            <v>2 - Outros Profissionais da Saúde</v>
          </cell>
          <cell r="G1126" t="str">
            <v>3222-05</v>
          </cell>
          <cell r="H1126" t="str">
            <v>02/2024</v>
          </cell>
          <cell r="I1126">
            <v>0</v>
          </cell>
          <cell r="J1126">
            <v>435.06479999999999</v>
          </cell>
          <cell r="L1126">
            <v>51.58</v>
          </cell>
          <cell r="M1126">
            <v>28.24</v>
          </cell>
          <cell r="O1126">
            <v>2.0699999999999998</v>
          </cell>
          <cell r="S1126">
            <v>0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VALTERNIZE BISPO ALVES VIANA</v>
          </cell>
          <cell r="F1127" t="str">
            <v>2 - Outros Profissionais da Saúde</v>
          </cell>
          <cell r="G1127" t="str">
            <v>3222-05</v>
          </cell>
          <cell r="H1127" t="str">
            <v>02/2024</v>
          </cell>
          <cell r="I1127">
            <v>0</v>
          </cell>
          <cell r="J1127">
            <v>49.702399999999997</v>
          </cell>
          <cell r="M1127">
            <v>0</v>
          </cell>
          <cell r="O1127">
            <v>2.0699999999999998</v>
          </cell>
          <cell r="S1127">
            <v>0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VANDERSON JOSE ARAUJO DA SILVA</v>
          </cell>
          <cell r="F1128" t="str">
            <v>2 - Outros Profissionais da Saúde</v>
          </cell>
          <cell r="G1128" t="str">
            <v>3222-05</v>
          </cell>
          <cell r="H1128" t="str">
            <v>02/2024</v>
          </cell>
          <cell r="I1128">
            <v>0</v>
          </cell>
          <cell r="J1128">
            <v>95.639200000000002</v>
          </cell>
          <cell r="M1128">
            <v>0</v>
          </cell>
          <cell r="O1128">
            <v>2.0699999999999998</v>
          </cell>
          <cell r="S1128">
            <v>0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VANESKA DE ANDRADE CAVALCANTI SANTOS</v>
          </cell>
          <cell r="F1129" t="str">
            <v>2 - Outros Profissionais da Saúde</v>
          </cell>
          <cell r="G1129" t="str">
            <v>2236-05</v>
          </cell>
          <cell r="H1129" t="str">
            <v>02/2024</v>
          </cell>
          <cell r="I1129">
            <v>0</v>
          </cell>
          <cell r="J1129">
            <v>256.60719999999998</v>
          </cell>
          <cell r="L1129">
            <v>51.58</v>
          </cell>
          <cell r="M1129">
            <v>2.83</v>
          </cell>
          <cell r="O1129">
            <v>2.0699999999999998</v>
          </cell>
          <cell r="S1129">
            <v>0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VANESSA CAMPOS DAS NEVES FIGUEIROA</v>
          </cell>
          <cell r="F1130" t="str">
            <v>2 - Outros Profissionais da Saúde</v>
          </cell>
          <cell r="G1130" t="str">
            <v>3222-05</v>
          </cell>
          <cell r="H1130" t="str">
            <v>02/2024</v>
          </cell>
          <cell r="I1130">
            <v>0</v>
          </cell>
          <cell r="J1130">
            <v>296.07040000000001</v>
          </cell>
          <cell r="M1130">
            <v>0</v>
          </cell>
          <cell r="O1130">
            <v>2.0699999999999998</v>
          </cell>
          <cell r="S1130">
            <v>0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VANESSA MARIA FERREIRA DA SILVA</v>
          </cell>
          <cell r="F1131" t="str">
            <v>3 - Administrativo</v>
          </cell>
          <cell r="G1131" t="str">
            <v>3912-10</v>
          </cell>
          <cell r="H1131" t="str">
            <v>02/2024</v>
          </cell>
          <cell r="I1131">
            <v>0</v>
          </cell>
          <cell r="J1131">
            <v>582.25839999999994</v>
          </cell>
          <cell r="M1131">
            <v>0</v>
          </cell>
          <cell r="O1131">
            <v>2.0699999999999998</v>
          </cell>
          <cell r="S1131">
            <v>0</v>
          </cell>
          <cell r="U1131">
            <v>161.9</v>
          </cell>
          <cell r="X1131" t="str">
            <v>AUXÍLIO CRECHE</v>
          </cell>
        </row>
        <row r="1132">
          <cell r="C1132" t="str">
            <v>HOSPITAL MIGUEL ARRAES - CG. Nº 023/2022</v>
          </cell>
          <cell r="E1132" t="str">
            <v>VANESSA SALES DE ANDRADE CORREIA</v>
          </cell>
          <cell r="F1132" t="str">
            <v>2 - Outros Profissionais da Saúde</v>
          </cell>
          <cell r="G1132" t="str">
            <v>3222-05</v>
          </cell>
          <cell r="H1132" t="str">
            <v>02/2024</v>
          </cell>
          <cell r="I1132">
            <v>0</v>
          </cell>
          <cell r="J1132">
            <v>302.60160000000002</v>
          </cell>
          <cell r="L1132">
            <v>51.58</v>
          </cell>
          <cell r="M1132">
            <v>28.24</v>
          </cell>
          <cell r="O1132">
            <v>2.0699999999999998</v>
          </cell>
          <cell r="S1132">
            <v>77.94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VANIA MARIA DE OLIVEIRA SANTOS</v>
          </cell>
          <cell r="F1133" t="str">
            <v>2 - Outros Profissionais da Saúde</v>
          </cell>
          <cell r="G1133" t="str">
            <v>3222-05</v>
          </cell>
          <cell r="H1133" t="str">
            <v>02/2024</v>
          </cell>
          <cell r="I1133">
            <v>0</v>
          </cell>
          <cell r="J1133">
            <v>300.0136</v>
          </cell>
          <cell r="L1133">
            <v>51.58</v>
          </cell>
          <cell r="M1133">
            <v>28.24</v>
          </cell>
          <cell r="O1133">
            <v>2.0699999999999998</v>
          </cell>
          <cell r="S1133">
            <v>84.72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VERA LUCIA GONCALVES DE LIMA</v>
          </cell>
          <cell r="F1134" t="str">
            <v>2 - Outros Profissionais da Saúde</v>
          </cell>
          <cell r="G1134" t="str">
            <v>3222-05</v>
          </cell>
          <cell r="H1134" t="str">
            <v>02/2024</v>
          </cell>
          <cell r="I1134">
            <v>0</v>
          </cell>
          <cell r="J1134">
            <v>307.3664</v>
          </cell>
          <cell r="M1134">
            <v>0</v>
          </cell>
          <cell r="O1134">
            <v>2.0699999999999998</v>
          </cell>
          <cell r="S1134">
            <v>76.81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VERONICA COSTA SILVA</v>
          </cell>
          <cell r="F1135" t="str">
            <v>2 - Outros Profissionais da Saúde</v>
          </cell>
          <cell r="G1135" t="str">
            <v>3222-05</v>
          </cell>
          <cell r="H1135" t="str">
            <v>02/2024</v>
          </cell>
          <cell r="I1135">
            <v>0</v>
          </cell>
          <cell r="J1135">
            <v>295.26799999999997</v>
          </cell>
          <cell r="L1135">
            <v>51.58</v>
          </cell>
          <cell r="M1135">
            <v>28.24</v>
          </cell>
          <cell r="O1135">
            <v>2.0699999999999998</v>
          </cell>
          <cell r="S1135">
            <v>0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VERONICA EUGENIO DOS SANTOS</v>
          </cell>
          <cell r="F1136" t="str">
            <v>2 - Outros Profissionais da Saúde</v>
          </cell>
          <cell r="G1136" t="str">
            <v>3222-05</v>
          </cell>
          <cell r="H1136" t="str">
            <v>02/2024</v>
          </cell>
          <cell r="I1136">
            <v>0</v>
          </cell>
          <cell r="J1136">
            <v>275.91759999999999</v>
          </cell>
          <cell r="L1136">
            <v>51.58</v>
          </cell>
          <cell r="M1136">
            <v>28.24</v>
          </cell>
          <cell r="O1136">
            <v>2.0699999999999998</v>
          </cell>
          <cell r="S1136">
            <v>0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VICTORIA REGINA DOS SANTOS TRINDADE</v>
          </cell>
          <cell r="F1137" t="str">
            <v>2 - Outros Profissionais da Saúde</v>
          </cell>
          <cell r="G1137" t="str">
            <v>3222-05</v>
          </cell>
          <cell r="H1137" t="str">
            <v>02/2024</v>
          </cell>
          <cell r="I1137">
            <v>0</v>
          </cell>
          <cell r="J1137">
            <v>286.21199999999999</v>
          </cell>
          <cell r="L1137">
            <v>51.58</v>
          </cell>
          <cell r="M1137">
            <v>28.24</v>
          </cell>
          <cell r="O1137">
            <v>2.0699999999999998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VILDETE PEREIRA MARQUES DA SILVA</v>
          </cell>
          <cell r="F1138" t="str">
            <v>2 - Outros Profissionais da Saúde</v>
          </cell>
          <cell r="G1138" t="str">
            <v>3222-05</v>
          </cell>
          <cell r="H1138" t="str">
            <v>02/2024</v>
          </cell>
          <cell r="I1138">
            <v>0</v>
          </cell>
          <cell r="J1138">
            <v>283.92880000000002</v>
          </cell>
          <cell r="L1138">
            <v>51.58</v>
          </cell>
          <cell r="M1138">
            <v>28.24</v>
          </cell>
          <cell r="O1138">
            <v>2.0699999999999998</v>
          </cell>
          <cell r="S1138">
            <v>0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VILMA JOSEFA DA SILVA</v>
          </cell>
          <cell r="F1139" t="str">
            <v>2 - Outros Profissionais da Saúde</v>
          </cell>
          <cell r="G1139" t="str">
            <v>3222-05</v>
          </cell>
          <cell r="H1139" t="str">
            <v>02/2024</v>
          </cell>
          <cell r="I1139">
            <v>0</v>
          </cell>
          <cell r="J1139">
            <v>310.19600000000003</v>
          </cell>
          <cell r="M1139">
            <v>0</v>
          </cell>
          <cell r="O1139">
            <v>4.3499999999999996</v>
          </cell>
          <cell r="S1139">
            <v>0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VILMA MARIA ALVES CESAR</v>
          </cell>
          <cell r="F1140" t="str">
            <v>2 - Outros Profissionais da Saúde</v>
          </cell>
          <cell r="G1140" t="str">
            <v>3222-05</v>
          </cell>
          <cell r="H1140" t="str">
            <v>02/2024</v>
          </cell>
          <cell r="I1140">
            <v>0</v>
          </cell>
          <cell r="J1140">
            <v>307.3664</v>
          </cell>
          <cell r="L1140">
            <v>51.58</v>
          </cell>
          <cell r="M1140">
            <v>28.24</v>
          </cell>
          <cell r="O1140">
            <v>2.0699999999999998</v>
          </cell>
          <cell r="S1140">
            <v>0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VINICIUS CAVALCANTI GOMES</v>
          </cell>
          <cell r="F1141" t="str">
            <v>3 - Administrativo</v>
          </cell>
          <cell r="G1141" t="str">
            <v>3172-10</v>
          </cell>
          <cell r="H1141" t="str">
            <v>02/2024</v>
          </cell>
          <cell r="I1141">
            <v>0</v>
          </cell>
          <cell r="J1141">
            <v>106.6544</v>
          </cell>
          <cell r="M1141">
            <v>0</v>
          </cell>
          <cell r="O1141">
            <v>2.0699999999999998</v>
          </cell>
          <cell r="S1141">
            <v>0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VIRGILIO SATYRO DA NOBREGA SEGUNDO</v>
          </cell>
          <cell r="F1142" t="str">
            <v>1 - Médico</v>
          </cell>
          <cell r="G1142" t="str">
            <v>2251-25</v>
          </cell>
          <cell r="H1142" t="str">
            <v>02/2024</v>
          </cell>
          <cell r="I1142">
            <v>0</v>
          </cell>
          <cell r="J1142">
            <v>386.4008</v>
          </cell>
          <cell r="L1142">
            <v>51.58</v>
          </cell>
          <cell r="M1142">
            <v>3.17</v>
          </cell>
          <cell r="O1142">
            <v>2.0699999999999998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VITOR MANOEL RODRIGUES FERREIRA DE LIMA</v>
          </cell>
          <cell r="F1143" t="str">
            <v>1 - Médico</v>
          </cell>
          <cell r="G1143" t="str">
            <v>2251-25</v>
          </cell>
          <cell r="H1143" t="str">
            <v>02/2024</v>
          </cell>
          <cell r="I1143">
            <v>0</v>
          </cell>
          <cell r="J1143">
            <v>180.81200000000001</v>
          </cell>
          <cell r="M1143">
            <v>0</v>
          </cell>
          <cell r="O1143">
            <v>2.0699999999999998</v>
          </cell>
          <cell r="S1143">
            <v>0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VITORIA REGINA ARAUJO RIBEIRO DA COSTA</v>
          </cell>
          <cell r="F1144" t="str">
            <v>2 - Outros Profissionais da Saúde</v>
          </cell>
          <cell r="G1144" t="str">
            <v>2237-10</v>
          </cell>
          <cell r="H1144" t="str">
            <v>02/2024</v>
          </cell>
          <cell r="I1144">
            <v>0</v>
          </cell>
          <cell r="J1144">
            <v>316.71199999999999</v>
          </cell>
          <cell r="M1144">
            <v>0</v>
          </cell>
          <cell r="O1144">
            <v>2.0699999999999998</v>
          </cell>
          <cell r="S1144">
            <v>0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VIVIAN CELIA PAES DE MELO</v>
          </cell>
          <cell r="F1145" t="str">
            <v>3 - Administrativo</v>
          </cell>
          <cell r="G1145" t="str">
            <v>4110-10</v>
          </cell>
          <cell r="H1145" t="str">
            <v>02/2024</v>
          </cell>
          <cell r="I1145">
            <v>0</v>
          </cell>
          <cell r="J1145">
            <v>140.78880000000001</v>
          </cell>
          <cell r="M1145">
            <v>0</v>
          </cell>
          <cell r="O1145">
            <v>2.0699999999999998</v>
          </cell>
          <cell r="S1145">
            <v>84.72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VIVIANE PEREIRA DA SILVA</v>
          </cell>
          <cell r="F1146" t="str">
            <v>2 - Outros Profissionais da Saúde</v>
          </cell>
          <cell r="G1146" t="str">
            <v>5152-05</v>
          </cell>
          <cell r="H1146" t="str">
            <v>02/2024</v>
          </cell>
          <cell r="I1146">
            <v>0</v>
          </cell>
          <cell r="J1146">
            <v>161.51679999999999</v>
          </cell>
          <cell r="M1146">
            <v>0</v>
          </cell>
          <cell r="O1146">
            <v>2.0699999999999998</v>
          </cell>
          <cell r="S1146">
            <v>0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VIVIANE PINHEIRO DA SILVA SOARES</v>
          </cell>
          <cell r="F1147" t="str">
            <v>2 - Outros Profissionais da Saúde</v>
          </cell>
          <cell r="G1147" t="str">
            <v>2235-05</v>
          </cell>
          <cell r="H1147" t="str">
            <v>02/2024</v>
          </cell>
          <cell r="I1147">
            <v>0</v>
          </cell>
          <cell r="J1147">
            <v>425.93119999999999</v>
          </cell>
          <cell r="M1147">
            <v>0</v>
          </cell>
          <cell r="O1147">
            <v>2.0699999999999998</v>
          </cell>
          <cell r="S1147">
            <v>111.54</v>
          </cell>
          <cell r="U1147">
            <v>120.26</v>
          </cell>
          <cell r="X1147" t="str">
            <v>AUXÍLIO CRECHE</v>
          </cell>
        </row>
        <row r="1148">
          <cell r="C1148" t="str">
            <v>HOSPITAL MIGUEL ARRAES - CG. Nº 023/2022</v>
          </cell>
          <cell r="E1148" t="str">
            <v>VIVIANE RODRIGUES DE MELO RAIMUNDO DOS SANTOS</v>
          </cell>
          <cell r="F1148" t="str">
            <v>2 - Outros Profissionais da Saúde</v>
          </cell>
          <cell r="G1148" t="str">
            <v>3222-05</v>
          </cell>
          <cell r="H1148" t="str">
            <v>02/2024</v>
          </cell>
          <cell r="I1148">
            <v>0</v>
          </cell>
          <cell r="J1148">
            <v>305.84960000000001</v>
          </cell>
          <cell r="M1148">
            <v>0</v>
          </cell>
          <cell r="O1148">
            <v>2.0699999999999998</v>
          </cell>
          <cell r="S1148">
            <v>0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WALESKA TEIXEIRA RICARTE DE FREITAS</v>
          </cell>
          <cell r="F1149" t="str">
            <v>1 - Médico</v>
          </cell>
          <cell r="G1149" t="str">
            <v>2251-25</v>
          </cell>
          <cell r="H1149" t="str">
            <v>02/2024</v>
          </cell>
          <cell r="I1149">
            <v>0</v>
          </cell>
          <cell r="J1149">
            <v>332.55360000000002</v>
          </cell>
          <cell r="M1149">
            <v>0</v>
          </cell>
          <cell r="O1149">
            <v>2.0699999999999998</v>
          </cell>
          <cell r="S1149">
            <v>0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WALLACE NEVES DE SA</v>
          </cell>
          <cell r="F1150" t="str">
            <v>3 - Administrativo</v>
          </cell>
          <cell r="G1150" t="str">
            <v>2526-05</v>
          </cell>
          <cell r="H1150" t="str">
            <v>02/2024</v>
          </cell>
          <cell r="I1150">
            <v>0</v>
          </cell>
          <cell r="J1150">
            <v>227.916</v>
          </cell>
          <cell r="L1150">
            <v>51.58</v>
          </cell>
          <cell r="M1150">
            <v>30</v>
          </cell>
          <cell r="O1150">
            <v>2.0699999999999998</v>
          </cell>
          <cell r="S1150">
            <v>0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WANA CRISTINA LOPES E SILVA</v>
          </cell>
          <cell r="F1151" t="str">
            <v>2 - Outros Profissionais da Saúde</v>
          </cell>
          <cell r="G1151" t="str">
            <v>2516-05</v>
          </cell>
          <cell r="H1151" t="str">
            <v>02/2024</v>
          </cell>
          <cell r="I1151">
            <v>0</v>
          </cell>
          <cell r="J1151">
            <v>266.81920000000002</v>
          </cell>
          <cell r="L1151">
            <v>51.58</v>
          </cell>
          <cell r="M1151">
            <v>30</v>
          </cell>
          <cell r="O1151">
            <v>2.0699999999999998</v>
          </cell>
          <cell r="S1151">
            <v>0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WANCLEIA ALVES CORREIA</v>
          </cell>
          <cell r="F1152" t="str">
            <v>2 - Outros Profissionais da Saúde</v>
          </cell>
          <cell r="G1152" t="str">
            <v>2236-05</v>
          </cell>
          <cell r="H1152" t="str">
            <v>02/2024</v>
          </cell>
          <cell r="I1152">
            <v>0</v>
          </cell>
          <cell r="J1152">
            <v>233.684</v>
          </cell>
          <cell r="L1152">
            <v>51.58</v>
          </cell>
          <cell r="M1152">
            <v>2.39</v>
          </cell>
          <cell r="O1152">
            <v>2.0699999999999998</v>
          </cell>
          <cell r="S1152">
            <v>0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WANDERSON MEDEIROS RODRIGUES</v>
          </cell>
          <cell r="F1153" t="str">
            <v>2 - Outros Profissionais da Saúde</v>
          </cell>
          <cell r="G1153" t="str">
            <v>3222-05</v>
          </cell>
          <cell r="H1153" t="str">
            <v>02/2024</v>
          </cell>
          <cell r="I1153">
            <v>0</v>
          </cell>
          <cell r="J1153">
            <v>302.31360000000001</v>
          </cell>
          <cell r="M1153">
            <v>0</v>
          </cell>
          <cell r="O1153">
            <v>16.59</v>
          </cell>
          <cell r="S1153">
            <v>84.72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WEDJA MARIA SOUSA DA SILVA</v>
          </cell>
          <cell r="F1154" t="str">
            <v>2 - Outros Profissionais da Saúde</v>
          </cell>
          <cell r="G1154" t="str">
            <v>5211-30</v>
          </cell>
          <cell r="H1154" t="str">
            <v>02/2024</v>
          </cell>
          <cell r="I1154">
            <v>0</v>
          </cell>
          <cell r="J1154">
            <v>113.2</v>
          </cell>
          <cell r="M1154">
            <v>0</v>
          </cell>
          <cell r="O1154">
            <v>16.59</v>
          </cell>
          <cell r="S1154">
            <v>84.72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WEIDSON BRAYAN PINHEIRO MELO</v>
          </cell>
          <cell r="F1155" t="str">
            <v>2 - Outros Profissionais da Saúde</v>
          </cell>
          <cell r="G1155" t="str">
            <v>2236-05</v>
          </cell>
          <cell r="H1155" t="str">
            <v>02/2024</v>
          </cell>
          <cell r="I1155">
            <v>0</v>
          </cell>
          <cell r="J1155">
            <v>298.22240000000011</v>
          </cell>
          <cell r="L1155">
            <v>51.58</v>
          </cell>
          <cell r="M1155">
            <v>2.83</v>
          </cell>
          <cell r="O1155">
            <v>2.0699999999999998</v>
          </cell>
          <cell r="S1155">
            <v>0</v>
          </cell>
          <cell r="U1155">
            <v>112.22</v>
          </cell>
          <cell r="X1155" t="str">
            <v>AUXÍLIO CRECHE</v>
          </cell>
        </row>
        <row r="1156">
          <cell r="C1156" t="str">
            <v>HOSPITAL MIGUEL ARRAES - CG. Nº 023/2022</v>
          </cell>
          <cell r="E1156" t="str">
            <v>WELLINGTON RENATO DA SILVA SANTOS</v>
          </cell>
          <cell r="F1156" t="str">
            <v>2 - Outros Profissionais da Saúde</v>
          </cell>
          <cell r="G1156" t="str">
            <v>2236-05</v>
          </cell>
          <cell r="H1156" t="str">
            <v>02/2024</v>
          </cell>
          <cell r="I1156">
            <v>0</v>
          </cell>
          <cell r="J1156">
            <v>246.2328</v>
          </cell>
          <cell r="L1156">
            <v>51.58</v>
          </cell>
          <cell r="M1156">
            <v>2.1800000000000002</v>
          </cell>
          <cell r="O1156">
            <v>2.0699999999999998</v>
          </cell>
          <cell r="S1156">
            <v>0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WENDELY CARLA NASCIMENTO DE LIMA</v>
          </cell>
          <cell r="F1157" t="str">
            <v>3 - Administrativo</v>
          </cell>
          <cell r="G1157" t="str">
            <v>4110-10</v>
          </cell>
          <cell r="H1157" t="str">
            <v>02/2024</v>
          </cell>
          <cell r="I1157">
            <v>0</v>
          </cell>
          <cell r="J1157">
            <v>116.07599999999999</v>
          </cell>
          <cell r="L1157">
            <v>51.58</v>
          </cell>
          <cell r="M1157">
            <v>30</v>
          </cell>
          <cell r="O1157">
            <v>2.0699999999999998</v>
          </cell>
          <cell r="S1157">
            <v>87.2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WERLANY INGRID DA SILVA BARBOSA</v>
          </cell>
          <cell r="F1158" t="str">
            <v>2 - Outros Profissionais da Saúde</v>
          </cell>
          <cell r="G1158" t="str">
            <v>2235-05</v>
          </cell>
          <cell r="H1158" t="str">
            <v>02/2024</v>
          </cell>
          <cell r="I1158">
            <v>0</v>
          </cell>
          <cell r="J1158">
            <v>253.5976</v>
          </cell>
          <cell r="M1158">
            <v>0</v>
          </cell>
          <cell r="O1158">
            <v>4.3499999999999996</v>
          </cell>
          <cell r="S1158">
            <v>0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WESLEY FERREIRA DA SILVA</v>
          </cell>
          <cell r="F1159" t="str">
            <v>3 - Administrativo</v>
          </cell>
          <cell r="G1159" t="str">
            <v>4110-10</v>
          </cell>
          <cell r="H1159" t="str">
            <v>02/2024</v>
          </cell>
          <cell r="I1159">
            <v>0</v>
          </cell>
          <cell r="J1159">
            <v>135.94640000000001</v>
          </cell>
          <cell r="L1159">
            <v>51.58</v>
          </cell>
          <cell r="M1159">
            <v>28.24</v>
          </cell>
          <cell r="O1159">
            <v>2.0699999999999998</v>
          </cell>
          <cell r="S1159">
            <v>82.18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WILIEDA MYRTES DAS NEVES</v>
          </cell>
          <cell r="F1160" t="str">
            <v>2 - Outros Profissionais da Saúde</v>
          </cell>
          <cell r="G1160" t="str">
            <v>3222-05</v>
          </cell>
          <cell r="H1160" t="str">
            <v>02/2024</v>
          </cell>
          <cell r="I1160">
            <v>0</v>
          </cell>
          <cell r="J1160">
            <v>284.77440000000001</v>
          </cell>
          <cell r="L1160">
            <v>51.58</v>
          </cell>
          <cell r="M1160">
            <v>28.24</v>
          </cell>
          <cell r="O1160">
            <v>16.59</v>
          </cell>
          <cell r="S1160">
            <v>0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WILLAMS FRANCISCO DA ROCHA</v>
          </cell>
          <cell r="F1161" t="str">
            <v>2 - Outros Profissionais da Saúde</v>
          </cell>
          <cell r="G1161" t="str">
            <v>2236-05</v>
          </cell>
          <cell r="H1161" t="str">
            <v>02/2024</v>
          </cell>
          <cell r="I1161">
            <v>0</v>
          </cell>
          <cell r="J1161">
            <v>253.636</v>
          </cell>
          <cell r="L1161">
            <v>51.58</v>
          </cell>
          <cell r="M1161">
            <v>3.24</v>
          </cell>
          <cell r="O1161">
            <v>2.0699999999999998</v>
          </cell>
          <cell r="S1161">
            <v>0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WILLAMS SILVA REGO</v>
          </cell>
          <cell r="F1162" t="str">
            <v>3 - Administrativo</v>
          </cell>
          <cell r="G1162" t="str">
            <v>5174-10</v>
          </cell>
          <cell r="H1162" t="str">
            <v>02/2024</v>
          </cell>
          <cell r="I1162">
            <v>0</v>
          </cell>
          <cell r="J1162">
            <v>124.0488</v>
          </cell>
          <cell r="L1162">
            <v>51.59</v>
          </cell>
          <cell r="M1162">
            <v>28.24</v>
          </cell>
          <cell r="O1162">
            <v>2.0699999999999998</v>
          </cell>
          <cell r="S1162">
            <v>77.099999999999994</v>
          </cell>
          <cell r="U1162">
            <v>0</v>
          </cell>
        </row>
        <row r="1163">
          <cell r="C1163" t="str">
            <v>HOSPITAL MIGUEL ARRAES - CG. Nº 023/2022</v>
          </cell>
          <cell r="E1163" t="str">
            <v>WILMA RODRIGUES BEZERRA DOS SANTOS</v>
          </cell>
          <cell r="F1163" t="str">
            <v>3 - Administrativo</v>
          </cell>
          <cell r="G1163" t="str">
            <v>4110-10</v>
          </cell>
          <cell r="H1163" t="str">
            <v>02/2024</v>
          </cell>
          <cell r="I1163">
            <v>0</v>
          </cell>
          <cell r="J1163">
            <v>165.5384</v>
          </cell>
          <cell r="L1163">
            <v>51.59</v>
          </cell>
          <cell r="M1163">
            <v>28.24</v>
          </cell>
          <cell r="O1163">
            <v>4.3499999999999996</v>
          </cell>
          <cell r="S1163">
            <v>0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WISLLANY KAILLANY DA SILVA LIMA</v>
          </cell>
          <cell r="F1164" t="str">
            <v>3 - Administrativo</v>
          </cell>
          <cell r="G1164" t="str">
            <v>4110-10</v>
          </cell>
          <cell r="H1164" t="str">
            <v>02/2024</v>
          </cell>
          <cell r="I1164">
            <v>0</v>
          </cell>
          <cell r="J1164">
            <v>14.12</v>
          </cell>
          <cell r="M1164">
            <v>0</v>
          </cell>
          <cell r="O1164">
            <v>2.0699999999999998</v>
          </cell>
          <cell r="S1164">
            <v>42.36</v>
          </cell>
          <cell r="U1164">
            <v>0</v>
          </cell>
        </row>
        <row r="1165">
          <cell r="C1165" t="str">
            <v>HOSPITAL MIGUEL ARRAES - CG. Nº 023/2022</v>
          </cell>
          <cell r="E1165" t="str">
            <v>WITOR HUGO DE MORAES CASTRO SOUSA LEITE</v>
          </cell>
          <cell r="F1165" t="str">
            <v>3 - Administrativo</v>
          </cell>
          <cell r="G1165" t="str">
            <v>3172-10</v>
          </cell>
          <cell r="H1165" t="str">
            <v>02/2024</v>
          </cell>
          <cell r="I1165">
            <v>0</v>
          </cell>
          <cell r="J1165">
            <v>191.67760000000001</v>
          </cell>
          <cell r="M1165">
            <v>0</v>
          </cell>
          <cell r="O1165">
            <v>2.0699999999999998</v>
          </cell>
          <cell r="S1165">
            <v>0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YASMIN BARBOSA ANDRADE DA HORA</v>
          </cell>
          <cell r="F1166" t="str">
            <v>2 - Outros Profissionais da Saúde</v>
          </cell>
          <cell r="G1166" t="str">
            <v>2237-10</v>
          </cell>
          <cell r="H1166" t="str">
            <v>02/2024</v>
          </cell>
          <cell r="I1166">
            <v>0</v>
          </cell>
          <cell r="J1166">
            <v>261.12720000000002</v>
          </cell>
          <cell r="M1166">
            <v>0</v>
          </cell>
          <cell r="O1166">
            <v>4.3499999999999996</v>
          </cell>
          <cell r="S1166">
            <v>0</v>
          </cell>
          <cell r="U1166">
            <v>0</v>
          </cell>
        </row>
        <row r="1167">
          <cell r="C1167" t="str">
            <v>HOSPITAL MIGUEL ARRAES - CG. Nº 023/2022</v>
          </cell>
          <cell r="E1167" t="str">
            <v>YASMIN RIBEIRO DE ALBUQUERQUE MARINHO</v>
          </cell>
          <cell r="F1167" t="str">
            <v>2 - Outros Profissionais da Saúde</v>
          </cell>
          <cell r="G1167" t="str">
            <v>3222-05</v>
          </cell>
          <cell r="H1167" t="str">
            <v>02/2024</v>
          </cell>
          <cell r="I1167">
            <v>0</v>
          </cell>
          <cell r="J1167">
            <v>300.55119999999999</v>
          </cell>
          <cell r="M1167">
            <v>0</v>
          </cell>
          <cell r="O1167">
            <v>4.3499999999999996</v>
          </cell>
          <cell r="S1167">
            <v>0</v>
          </cell>
          <cell r="U1167">
            <v>0</v>
          </cell>
        </row>
        <row r="1168">
          <cell r="C1168" t="str">
            <v>HOSPITAL MIGUEL ARRAES - CG. Nº 023/2022</v>
          </cell>
          <cell r="E1168" t="str">
            <v>YLKA ANNY COUTO OLIVEIRA BARBOZA</v>
          </cell>
          <cell r="F1168" t="str">
            <v>2 - Outros Profissionais da Saúde</v>
          </cell>
          <cell r="G1168" t="str">
            <v>2237-10</v>
          </cell>
          <cell r="H1168" t="str">
            <v>02/2024</v>
          </cell>
          <cell r="I1168">
            <v>0</v>
          </cell>
          <cell r="J1168">
            <v>349.80480000000011</v>
          </cell>
          <cell r="M1168">
            <v>0</v>
          </cell>
          <cell r="O1168">
            <v>2.0699999999999998</v>
          </cell>
          <cell r="S1168">
            <v>0</v>
          </cell>
          <cell r="U1168">
            <v>0</v>
          </cell>
        </row>
        <row r="1169">
          <cell r="C1169" t="str">
            <v>HOSPITAL MIGUEL ARRAES - CG. Nº 023/2022</v>
          </cell>
          <cell r="E1169" t="str">
            <v>ZACARIAS MARCELINO GUIMARAES</v>
          </cell>
          <cell r="F1169" t="str">
            <v>3 - Administrativo</v>
          </cell>
          <cell r="G1169" t="str">
            <v>8485-20</v>
          </cell>
          <cell r="H1169" t="str">
            <v>02/2024</v>
          </cell>
          <cell r="I1169">
            <v>0</v>
          </cell>
          <cell r="J1169">
            <v>124.096</v>
          </cell>
          <cell r="M1169">
            <v>0</v>
          </cell>
          <cell r="O1169">
            <v>4.3499999999999996</v>
          </cell>
          <cell r="S1169">
            <v>84.72</v>
          </cell>
          <cell r="U1169">
            <v>0</v>
          </cell>
        </row>
        <row r="1170">
          <cell r="C1170" t="str">
            <v>HOSPITAL MIGUEL ARRAES - CG. Nº 023/2022</v>
          </cell>
          <cell r="E1170" t="str">
            <v>ZENAIDE MARIA DOS SANTOS</v>
          </cell>
          <cell r="F1170" t="str">
            <v>2 - Outros Profissionais da Saúde</v>
          </cell>
          <cell r="G1170" t="str">
            <v>3222-05</v>
          </cell>
          <cell r="H1170" t="str">
            <v>02/2024</v>
          </cell>
          <cell r="I1170">
            <v>0</v>
          </cell>
          <cell r="J1170">
            <v>297.21199999999999</v>
          </cell>
          <cell r="L1170">
            <v>51.59</v>
          </cell>
          <cell r="M1170">
            <v>28.24</v>
          </cell>
          <cell r="O1170">
            <v>2.0699999999999998</v>
          </cell>
          <cell r="S1170">
            <v>84.72</v>
          </cell>
          <cell r="U1170">
            <v>0</v>
          </cell>
        </row>
        <row r="1171">
          <cell r="O1171">
            <v>2.0699999999999998</v>
          </cell>
        </row>
        <row r="1172">
          <cell r="O1172">
            <v>4.3499999999999996</v>
          </cell>
        </row>
        <row r="1173">
          <cell r="O1173">
            <v>2.0699999999999998</v>
          </cell>
        </row>
        <row r="1174">
          <cell r="O1174">
            <v>2.0699999999999998</v>
          </cell>
        </row>
        <row r="1175">
          <cell r="O1175">
            <v>2.0699999999999998</v>
          </cell>
        </row>
        <row r="1176">
          <cell r="O1176">
            <v>2.0699999999999998</v>
          </cell>
        </row>
        <row r="1177">
          <cell r="O1177">
            <v>2.0699999999999998</v>
          </cell>
        </row>
        <row r="1178">
          <cell r="O1178">
            <v>2.0699999999999998</v>
          </cell>
        </row>
        <row r="1179">
          <cell r="O1179">
            <v>2.0699999999999998</v>
          </cell>
        </row>
        <row r="1180">
          <cell r="O1180">
            <v>2.0699999999999998</v>
          </cell>
        </row>
        <row r="1181">
          <cell r="O1181">
            <v>2.0699999999999998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02/2024</v>
      </c>
      <c r="H3" s="14">
        <f>'[1]TCE - ANEXO III - Preencher'!I12</f>
        <v>0</v>
      </c>
      <c r="I3" s="14">
        <f>'[1]TCE - ANEXO III - Preencher'!J12</f>
        <v>107.6032</v>
      </c>
      <c r="J3" s="14">
        <f>'[1]TCE - ANEXO III - Preencher'!K12</f>
        <v>0</v>
      </c>
      <c r="K3" s="15">
        <f>'[1]TCE - ANEXO III - Preencher'!L12</f>
        <v>51.59</v>
      </c>
      <c r="L3" s="15">
        <f>'[1]TCE - ANEXO III - Preencher'!M12</f>
        <v>28.24</v>
      </c>
      <c r="M3" s="15">
        <f>K3-L3</f>
        <v>23.350000000000005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0</v>
      </c>
      <c r="R3" s="15">
        <f>'[1]TCE - ANEXO III - Preencher'!S12</f>
        <v>84.72</v>
      </c>
      <c r="S3" s="16">
        <f>Q3-R3</f>
        <v>-84.72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48.303200000000004</v>
      </c>
    </row>
    <row r="4" spans="1:28" x14ac:dyDescent="0.2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2252-70</v>
      </c>
      <c r="G4" s="13" t="str">
        <f>IF('[1]TCE - ANEXO III - Preencher'!H13="","",'[1]TCE - ANEXO III - Preencher'!H13)</f>
        <v>02/2024</v>
      </c>
      <c r="H4" s="14">
        <f>'[1]TCE - ANEXO III - Preencher'!I13</f>
        <v>0</v>
      </c>
      <c r="I4" s="14">
        <f>'[1]TCE - ANEXO III - Preencher'!J13</f>
        <v>959.6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16.59</v>
      </c>
      <c r="O4" s="15">
        <f>'[1]TCE - ANEXO III - Preencher'!P13</f>
        <v>0</v>
      </c>
      <c r="P4" s="16">
        <f t="shared" ref="P4:P67" si="2">N4-O4</f>
        <v>16.59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976.19</v>
      </c>
    </row>
    <row r="5" spans="1:28" x14ac:dyDescent="0.2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02/2024</v>
      </c>
      <c r="H5" s="14">
        <f>'[1]TCE - ANEXO III - Preencher'!I14</f>
        <v>0</v>
      </c>
      <c r="I5" s="14">
        <f>'[1]TCE - ANEXO III - Preencher'!J14</f>
        <v>301.71840099999997</v>
      </c>
      <c r="J5" s="14">
        <f>'[1]TCE - ANEXO III - Preencher'!K14</f>
        <v>0</v>
      </c>
      <c r="K5" s="15">
        <f>'[1]TCE - ANEXO III - Preencher'!L14</f>
        <v>51.59</v>
      </c>
      <c r="L5" s="15">
        <f>'[1]TCE - ANEXO III - Preencher'!M14</f>
        <v>28.24</v>
      </c>
      <c r="M5" s="15">
        <f t="shared" si="1"/>
        <v>23.350000000000005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396.54840100000001</v>
      </c>
    </row>
    <row r="6" spans="1:28" x14ac:dyDescent="0.2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02/2024</v>
      </c>
      <c r="H6" s="14">
        <f>'[1]TCE - ANEXO III - Preencher'!I15</f>
        <v>0</v>
      </c>
      <c r="I6" s="14">
        <f>'[1]TCE - ANEXO III - Preencher'!J15</f>
        <v>149.62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84.72</v>
      </c>
      <c r="S6" s="16">
        <f t="shared" si="3"/>
        <v>-84.72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66.97</v>
      </c>
    </row>
    <row r="7" spans="1:28" x14ac:dyDescent="0.2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ADRIANA AUGUSTO DE FARIAS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02/2024</v>
      </c>
      <c r="H7" s="14">
        <f>'[1]TCE - ANEXO III - Preencher'!I16</f>
        <v>0</v>
      </c>
      <c r="I7" s="14">
        <f>'[1]TCE - ANEXO III - Preencher'!J16</f>
        <v>296.07040000000001</v>
      </c>
      <c r="J7" s="14">
        <f>'[1]TCE - ANEXO III - Preencher'!K16</f>
        <v>0</v>
      </c>
      <c r="K7" s="15">
        <f>'[1]TCE - ANEXO III - Preencher'!L16</f>
        <v>51.59</v>
      </c>
      <c r="L7" s="15">
        <f>'[1]TCE - ANEXO III - Preencher'!M16</f>
        <v>28.24</v>
      </c>
      <c r="M7" s="15">
        <f t="shared" si="1"/>
        <v>23.350000000000005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321.49040000000002</v>
      </c>
    </row>
    <row r="8" spans="1:28" x14ac:dyDescent="0.2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BARBOSA DA PENHA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02/2024</v>
      </c>
      <c r="H8" s="14">
        <f>'[1]TCE - ANEXO III - Preencher'!I17</f>
        <v>0</v>
      </c>
      <c r="I8" s="14">
        <f>'[1]TCE - ANEXO III - Preencher'!J17</f>
        <v>117.77200000000001</v>
      </c>
      <c r="J8" s="14">
        <f>'[1]TCE - ANEXO III - Preencher'!K17</f>
        <v>0</v>
      </c>
      <c r="K8" s="15">
        <f>'[1]TCE - ANEXO III - Preencher'!L17</f>
        <v>51.59</v>
      </c>
      <c r="L8" s="15">
        <f>'[1]TCE - ANEXO III - Preencher'!M17</f>
        <v>28.24</v>
      </c>
      <c r="M8" s="15">
        <f t="shared" si="1"/>
        <v>23.350000000000005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52.53</v>
      </c>
      <c r="S8" s="16">
        <f t="shared" si="3"/>
        <v>-52.53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90.662000000000006</v>
      </c>
    </row>
    <row r="9" spans="1:28" x14ac:dyDescent="0.2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DA SILVA BRAGA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02/2024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2.0699999999999998</v>
      </c>
    </row>
    <row r="10" spans="1:28" x14ac:dyDescent="0.2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MARIA DA SILVA ALVES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02/2024</v>
      </c>
      <c r="H10" s="14">
        <f>'[1]TCE - ANEXO III - Preencher'!I19</f>
        <v>0</v>
      </c>
      <c r="I10" s="14">
        <f>'[1]TCE - ANEXO III - Preencher'!J19</f>
        <v>278.07839999999999</v>
      </c>
      <c r="J10" s="14">
        <f>'[1]TCE - ANEXO III - Preencher'!K19</f>
        <v>0</v>
      </c>
      <c r="K10" s="15">
        <f>'[1]TCE - ANEXO III - Preencher'!L19</f>
        <v>51.59</v>
      </c>
      <c r="L10" s="15">
        <f>'[1]TCE - ANEXO III - Preencher'!M19</f>
        <v>28.24</v>
      </c>
      <c r="M10" s="15">
        <f t="shared" si="1"/>
        <v>23.350000000000005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303.4984</v>
      </c>
    </row>
    <row r="11" spans="1:28" x14ac:dyDescent="0.2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SANTOS MEDEIROS DA COSTA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2251-51</v>
      </c>
      <c r="G11" s="13" t="str">
        <f>IF('[1]TCE - ANEXO III - Preencher'!H20="","",'[1]TCE - ANEXO III - Preencher'!H20)</f>
        <v>02/2024</v>
      </c>
      <c r="H11" s="14">
        <f>'[1]TCE - ANEXO III - Preencher'!I20</f>
        <v>0</v>
      </c>
      <c r="I11" s="14">
        <f>'[1]TCE - ANEXO III - Preencher'!J20</f>
        <v>451.536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16.59</v>
      </c>
      <c r="O11" s="15">
        <f>'[1]TCE - ANEXO III - Preencher'!P20</f>
        <v>0</v>
      </c>
      <c r="P11" s="16">
        <f t="shared" si="2"/>
        <v>16.59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468.12599999999998</v>
      </c>
    </row>
    <row r="12" spans="1:28" x14ac:dyDescent="0.2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YASMIN BARRETO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02/2024</v>
      </c>
      <c r="H12" s="14">
        <f>'[1]TCE - ANEXO III - Preencher'!I21</f>
        <v>0</v>
      </c>
      <c r="I12" s="14">
        <f>'[1]TCE - ANEXO III - Preencher'!J21</f>
        <v>466.96319999999997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4.3499999999999996</v>
      </c>
      <c r="O12" s="15">
        <f>'[1]TCE - ANEXO III - Preencher'!P21</f>
        <v>0</v>
      </c>
      <c r="P12" s="16">
        <f t="shared" si="2"/>
        <v>4.3499999999999996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120.26</v>
      </c>
      <c r="U12" s="15">
        <f>'[1]TCE - ANEXO III - Preencher'!V21</f>
        <v>0</v>
      </c>
      <c r="V12" s="16">
        <f t="shared" si="4"/>
        <v>120.26</v>
      </c>
      <c r="W12" s="17" t="str">
        <f>IF('[1]TCE - ANEXO III - Preencher'!X21="","",'[1]TCE - ANEXO III - Preencher'!X21)</f>
        <v>AUXÍLIO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591.57320000000004</v>
      </c>
    </row>
    <row r="13" spans="1:28" x14ac:dyDescent="0.2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ADRIANO PEREIRA ALVES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 t="str">
        <f>IF('[1]TCE - ANEXO III - Preencher'!H22="","",'[1]TCE - ANEXO III - Preencher'!H22)</f>
        <v>02/2024</v>
      </c>
      <c r="H13" s="14">
        <f>'[1]TCE - ANEXO III - Preencher'!I22</f>
        <v>0</v>
      </c>
      <c r="I13" s="14">
        <f>'[1]TCE - ANEXO III - Preencher'!J22</f>
        <v>68.152799999999999</v>
      </c>
      <c r="J13" s="14">
        <f>'[1]TCE - ANEXO III - Preencher'!K22</f>
        <v>0</v>
      </c>
      <c r="K13" s="15">
        <f>'[1]TCE - ANEXO III - Preencher'!L22</f>
        <v>51.59</v>
      </c>
      <c r="L13" s="15">
        <f>'[1]TCE - ANEXO III - Preencher'!M22</f>
        <v>28.24</v>
      </c>
      <c r="M13" s="15">
        <f t="shared" si="1"/>
        <v>23.350000000000005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93.572800000000001</v>
      </c>
    </row>
    <row r="14" spans="1:28" x14ac:dyDescent="0.2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ADRIELLY JULLIANE DA SILVA ARRUDA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02/2024</v>
      </c>
      <c r="H14" s="14">
        <f>'[1]TCE - ANEXO III - Preencher'!I23</f>
        <v>0</v>
      </c>
      <c r="I14" s="14">
        <f>'[1]TCE - ANEXO III - Preencher'!J23</f>
        <v>314.59199999999998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316.66199999999998</v>
      </c>
    </row>
    <row r="15" spans="1:28" x14ac:dyDescent="0.2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ADRIELLY RAFAELA DE OLIVEIRA ALVES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02/2024</v>
      </c>
      <c r="H15" s="14">
        <f>'[1]TCE - ANEXO III - Preencher'!I24</f>
        <v>0</v>
      </c>
      <c r="I15" s="14">
        <f>'[1]TCE - ANEXO III - Preencher'!J24</f>
        <v>299.72640000000001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0</v>
      </c>
      <c r="R15" s="15">
        <f>'[1]TCE - ANEXO III - Preencher'!S24</f>
        <v>84.72</v>
      </c>
      <c r="S15" s="16">
        <f t="shared" si="3"/>
        <v>-84.72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217.07640000000001</v>
      </c>
    </row>
    <row r="16" spans="1:28" x14ac:dyDescent="0.2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ADRIENNE FELICIANA PAIVA DE MORAIS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02/2024</v>
      </c>
      <c r="H16" s="14">
        <f>'[1]TCE - ANEXO III - Preencher'!I25</f>
        <v>0</v>
      </c>
      <c r="I16" s="14">
        <f>'[1]TCE - ANEXO III - Preencher'!J25</f>
        <v>65.516800000000003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33.89</v>
      </c>
      <c r="S16" s="16">
        <f t="shared" si="3"/>
        <v>-33.89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33.696799999999996</v>
      </c>
    </row>
    <row r="17" spans="1:28" x14ac:dyDescent="0.2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ADRYELLE RHAYANNE MELO DO NASCIMENTO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4141-05</v>
      </c>
      <c r="G17" s="13" t="str">
        <f>IF('[1]TCE - ANEXO III - Preencher'!H26="","",'[1]TCE - ANEXO III - Preencher'!H26)</f>
        <v>02/2024</v>
      </c>
      <c r="H17" s="14">
        <f>'[1]TCE - ANEXO III - Preencher'!I26</f>
        <v>0</v>
      </c>
      <c r="I17" s="14">
        <f>'[1]TCE - ANEXO III - Preencher'!J26</f>
        <v>205.4408</v>
      </c>
      <c r="J17" s="14">
        <f>'[1]TCE - ANEXO III - Preencher'!K26</f>
        <v>0</v>
      </c>
      <c r="K17" s="15">
        <f>'[1]TCE - ANEXO III - Preencher'!L26</f>
        <v>51.59</v>
      </c>
      <c r="L17" s="15">
        <f>'[1]TCE - ANEXO III - Preencher'!M26</f>
        <v>30</v>
      </c>
      <c r="M17" s="15">
        <f t="shared" si="1"/>
        <v>21.590000000000003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229.10079999999999</v>
      </c>
    </row>
    <row r="18" spans="1:28" x14ac:dyDescent="0.2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ADSON REGIS DE BARROS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2234-05</v>
      </c>
      <c r="G18" s="13" t="str">
        <f>IF('[1]TCE - ANEXO III - Preencher'!H27="","",'[1]TCE - ANEXO III - Preencher'!H27)</f>
        <v>02/2024</v>
      </c>
      <c r="H18" s="14">
        <f>'[1]TCE - ANEXO III - Preencher'!I27</f>
        <v>0</v>
      </c>
      <c r="I18" s="14">
        <f>'[1]TCE - ANEXO III - Preencher'!J27</f>
        <v>311.54320000000001</v>
      </c>
      <c r="J18" s="14">
        <f>'[1]TCE - ANEXO III - Preencher'!K27</f>
        <v>0</v>
      </c>
      <c r="K18" s="15">
        <f>'[1]TCE - ANEXO III - Preencher'!L27</f>
        <v>51.59</v>
      </c>
      <c r="L18" s="15">
        <f>'[1]TCE - ANEXO III - Preencher'!M27</f>
        <v>16.329999999999998</v>
      </c>
      <c r="M18" s="15">
        <f t="shared" si="1"/>
        <v>35.260000000000005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348.8732</v>
      </c>
    </row>
    <row r="19" spans="1:28" x14ac:dyDescent="0.2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ALANE EDUARDO DE SOUZA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02/2024</v>
      </c>
      <c r="H19" s="14">
        <f>'[1]TCE - ANEXO III - Preencher'!I28</f>
        <v>0</v>
      </c>
      <c r="I19" s="14">
        <f>'[1]TCE - ANEXO III - Preencher'!J28</f>
        <v>310.2432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0</v>
      </c>
      <c r="R19" s="15">
        <f>'[1]TCE - ANEXO III - Preencher'!S28</f>
        <v>78.790000000000006</v>
      </c>
      <c r="S19" s="16">
        <f t="shared" si="3"/>
        <v>-78.790000000000006</v>
      </c>
      <c r="T19" s="15">
        <f>'[1]TCE - ANEXO III - Preencher'!U28</f>
        <v>62.47</v>
      </c>
      <c r="U19" s="15">
        <f>'[1]TCE - ANEXO III - Preencher'!V28</f>
        <v>0</v>
      </c>
      <c r="V19" s="16">
        <f t="shared" si="4"/>
        <v>62.47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295.9932</v>
      </c>
    </row>
    <row r="20" spans="1:28" x14ac:dyDescent="0.2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ALBERICO ALVES DO NASCIMENTO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 t="str">
        <f>IF('[1]TCE - ANEXO III - Preencher'!H29="","",'[1]TCE - ANEXO III - Preencher'!H29)</f>
        <v>02/2024</v>
      </c>
      <c r="H20" s="14">
        <f>'[1]TCE - ANEXO III - Preencher'!I29</f>
        <v>0</v>
      </c>
      <c r="I20" s="14">
        <f>'[1]TCE - ANEXO III - Preencher'!J29</f>
        <v>104.4512</v>
      </c>
      <c r="J20" s="14">
        <f>'[1]TCE - ANEXO III - Preencher'!K29</f>
        <v>0</v>
      </c>
      <c r="K20" s="15">
        <f>'[1]TCE - ANEXO III - Preencher'!L29</f>
        <v>51.59</v>
      </c>
      <c r="L20" s="15">
        <f>'[1]TCE - ANEXO III - Preencher'!M29</f>
        <v>28.24</v>
      </c>
      <c r="M20" s="15">
        <f t="shared" si="1"/>
        <v>23.350000000000005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129.87120000000002</v>
      </c>
    </row>
    <row r="21" spans="1:28" x14ac:dyDescent="0.2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ALBERTO ALVES BARBOSA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3241-15</v>
      </c>
      <c r="G21" s="13" t="str">
        <f>IF('[1]TCE - ANEXO III - Preencher'!H30="","",'[1]TCE - ANEXO III - Preencher'!H30)</f>
        <v>02/2024</v>
      </c>
      <c r="H21" s="14">
        <f>'[1]TCE - ANEXO III - Preencher'!I30</f>
        <v>0</v>
      </c>
      <c r="I21" s="14">
        <f>'[1]TCE - ANEXO III - Preencher'!J30</f>
        <v>346.05520000000001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348.12520000000001</v>
      </c>
    </row>
    <row r="22" spans="1:28" x14ac:dyDescent="0.2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ALCILENE ELIAS DO NASCIMENTO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02/2024</v>
      </c>
      <c r="H22" s="14">
        <f>'[1]TCE - ANEXO III - Preencher'!I31</f>
        <v>0</v>
      </c>
      <c r="I22" s="14">
        <f>'[1]TCE - ANEXO III - Preencher'!J31</f>
        <v>309.26479999999998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72.010000000000005</v>
      </c>
      <c r="S22" s="16">
        <f t="shared" si="3"/>
        <v>-72.010000000000005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239.32479999999998</v>
      </c>
    </row>
    <row r="23" spans="1:28" x14ac:dyDescent="0.2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ALDECI DOS SANTOS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5134-30</v>
      </c>
      <c r="G23" s="13" t="str">
        <f>IF('[1]TCE - ANEXO III - Preencher'!H32="","",'[1]TCE - ANEXO III - Preencher'!H32)</f>
        <v>02/2024</v>
      </c>
      <c r="H23" s="14">
        <f>'[1]TCE - ANEXO III - Preencher'!I32</f>
        <v>0</v>
      </c>
      <c r="I23" s="14">
        <f>'[1]TCE - ANEXO III - Preencher'!J32</f>
        <v>264.15440000000001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266.2244</v>
      </c>
    </row>
    <row r="24" spans="1:28" x14ac:dyDescent="0.2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ALDEMIR OLIMPIO FELIX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 t="str">
        <f>IF('[1]TCE - ANEXO III - Preencher'!H33="","",'[1]TCE - ANEXO III - Preencher'!H33)</f>
        <v>02/2024</v>
      </c>
      <c r="H24" s="14">
        <f>'[1]TCE - ANEXO III - Preencher'!I33</f>
        <v>0</v>
      </c>
      <c r="I24" s="14">
        <f>'[1]TCE - ANEXO III - Preencher'!J33</f>
        <v>289.34399999999999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291.41399999999999</v>
      </c>
    </row>
    <row r="25" spans="1:28" x14ac:dyDescent="0.2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ALDENEIDE MARIA DOS SANTOS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02/2024</v>
      </c>
      <c r="H25" s="14">
        <f>'[1]TCE - ANEXO III - Preencher'!I34</f>
        <v>0</v>
      </c>
      <c r="I25" s="14">
        <f>'[1]TCE - ANEXO III - Preencher'!J34</f>
        <v>121.3064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123.37639999999999</v>
      </c>
    </row>
    <row r="26" spans="1:28" x14ac:dyDescent="0.2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ALECYA RILLARY DE LIMA ALMEIDA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02/2024</v>
      </c>
      <c r="H26" s="14">
        <f>'[1]TCE - ANEXO III - Preencher'!I35</f>
        <v>0</v>
      </c>
      <c r="I26" s="14">
        <f>'[1]TCE - ANEXO III - Preencher'!J35</f>
        <v>112.3528</v>
      </c>
      <c r="J26" s="14">
        <f>'[1]TCE - ANEXO III - Preencher'!K35</f>
        <v>0</v>
      </c>
      <c r="K26" s="15">
        <f>'[1]TCE - ANEXO III - Preencher'!L35</f>
        <v>51.59</v>
      </c>
      <c r="L26" s="15">
        <f>'[1]TCE - ANEXO III - Preencher'!M35</f>
        <v>28.24</v>
      </c>
      <c r="M26" s="15">
        <f t="shared" si="1"/>
        <v>23.350000000000005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137.77279999999999</v>
      </c>
    </row>
    <row r="27" spans="1:28" x14ac:dyDescent="0.2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ALESSANDRA PEREIRA DE SOUSA FERREIRA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02/2024</v>
      </c>
      <c r="H27" s="14">
        <f>'[1]TCE - ANEXO III - Preencher'!I36</f>
        <v>0</v>
      </c>
      <c r="I27" s="14">
        <f>'[1]TCE - ANEXO III - Preencher'!J36</f>
        <v>113.6784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84.72</v>
      </c>
      <c r="S27" s="16">
        <f t="shared" si="3"/>
        <v>-84.72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31.028399999999991</v>
      </c>
    </row>
    <row r="28" spans="1:28" x14ac:dyDescent="0.2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ALEXANDRA SOARES MOREIRA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02/2024</v>
      </c>
      <c r="H28" s="14">
        <f>'[1]TCE - ANEXO III - Preencher'!I37</f>
        <v>0</v>
      </c>
      <c r="I28" s="14">
        <f>'[1]TCE - ANEXO III - Preencher'!J37</f>
        <v>295.37520000000001</v>
      </c>
      <c r="J28" s="14">
        <f>'[1]TCE - ANEXO III - Preencher'!K37</f>
        <v>0</v>
      </c>
      <c r="K28" s="15">
        <f>'[1]TCE - ANEXO III - Preencher'!L37</f>
        <v>51.59</v>
      </c>
      <c r="L28" s="15">
        <f>'[1]TCE - ANEXO III - Preencher'!M37</f>
        <v>28.24</v>
      </c>
      <c r="M28" s="15">
        <f t="shared" si="1"/>
        <v>23.350000000000005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320.79520000000002</v>
      </c>
    </row>
    <row r="29" spans="1:28" x14ac:dyDescent="0.2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ALEXANDRE BENEDITO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02/2024</v>
      </c>
      <c r="H29" s="14">
        <f>'[1]TCE - ANEXO III - Preencher'!I38</f>
        <v>0</v>
      </c>
      <c r="I29" s="14">
        <f>'[1]TCE - ANEXO III - Preencher'!J38</f>
        <v>301.46800000000002</v>
      </c>
      <c r="J29" s="14">
        <f>'[1]TCE - ANEXO III - Preencher'!K38</f>
        <v>0</v>
      </c>
      <c r="K29" s="15">
        <f>'[1]TCE - ANEXO III - Preencher'!L38</f>
        <v>51.59</v>
      </c>
      <c r="L29" s="15">
        <f>'[1]TCE - ANEXO III - Preencher'!M38</f>
        <v>28.24</v>
      </c>
      <c r="M29" s="15">
        <f t="shared" si="1"/>
        <v>23.350000000000005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326.88800000000003</v>
      </c>
    </row>
    <row r="30" spans="1:28" x14ac:dyDescent="0.2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ALEXANDRE EUCLIDES LIMA DECOTE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02/2024</v>
      </c>
      <c r="H30" s="14">
        <f>'[1]TCE - ANEXO III - Preencher'!I39</f>
        <v>0</v>
      </c>
      <c r="I30" s="14">
        <f>'[1]TCE - ANEXO III - Preencher'!J39</f>
        <v>305.66239999999999</v>
      </c>
      <c r="J30" s="14">
        <f>'[1]TCE - ANEXO III - Preencher'!K39</f>
        <v>0</v>
      </c>
      <c r="K30" s="15">
        <f>'[1]TCE - ANEXO III - Preencher'!L39</f>
        <v>51.59</v>
      </c>
      <c r="L30" s="15">
        <f>'[1]TCE - ANEXO III - Preencher'!M39</f>
        <v>28.24</v>
      </c>
      <c r="M30" s="15">
        <f t="shared" si="1"/>
        <v>23.350000000000005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331.08240000000001</v>
      </c>
    </row>
    <row r="31" spans="1:28" x14ac:dyDescent="0.2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FRANCISCO COSTA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5151-10</v>
      </c>
      <c r="G31" s="13" t="str">
        <f>IF('[1]TCE - ANEXO III - Preencher'!H40="","",'[1]TCE - ANEXO III - Preencher'!H40)</f>
        <v>02/2024</v>
      </c>
      <c r="H31" s="14">
        <f>'[1]TCE - ANEXO III - Preencher'!I40</f>
        <v>0</v>
      </c>
      <c r="I31" s="14">
        <f>'[1]TCE - ANEXO III - Preencher'!J40</f>
        <v>158.5872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160.65719999999999</v>
      </c>
    </row>
    <row r="32" spans="1:28" x14ac:dyDescent="0.2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MAGNUM TIGRE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2149-15</v>
      </c>
      <c r="G32" s="13" t="str">
        <f>IF('[1]TCE - ANEXO III - Preencher'!H41="","",'[1]TCE - ANEXO III - Preencher'!H41)</f>
        <v>02/2024</v>
      </c>
      <c r="H32" s="14">
        <f>'[1]TCE - ANEXO III - Preencher'!I41</f>
        <v>0</v>
      </c>
      <c r="I32" s="14">
        <f>'[1]TCE - ANEXO III - Preencher'!J41</f>
        <v>662.22800000000007</v>
      </c>
      <c r="J32" s="14">
        <f>'[1]TCE - ANEXO III - Preencher'!K41</f>
        <v>0</v>
      </c>
      <c r="K32" s="15">
        <f>'[1]TCE - ANEXO III - Preencher'!L41</f>
        <v>51.59</v>
      </c>
      <c r="L32" s="15">
        <f>'[1]TCE - ANEXO III - Preencher'!M41</f>
        <v>30</v>
      </c>
      <c r="M32" s="15">
        <f t="shared" si="1"/>
        <v>21.590000000000003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685.88800000000015</v>
      </c>
    </row>
    <row r="33" spans="1:28" x14ac:dyDescent="0.2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MESSIAS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5151-10</v>
      </c>
      <c r="G33" s="13" t="str">
        <f>IF('[1]TCE - ANEXO III - Preencher'!H42="","",'[1]TCE - ANEXO III - Preencher'!H42)</f>
        <v>02/2024</v>
      </c>
      <c r="H33" s="14">
        <f>'[1]TCE - ANEXO III - Preencher'!I42</f>
        <v>0</v>
      </c>
      <c r="I33" s="14">
        <f>'[1]TCE - ANEXO III - Preencher'!J42</f>
        <v>141.19999999999999</v>
      </c>
      <c r="J33" s="14">
        <f>'[1]TCE - ANEXO III - Preencher'!K42</f>
        <v>0</v>
      </c>
      <c r="K33" s="15">
        <f>'[1]TCE - ANEXO III - Preencher'!L42</f>
        <v>51.59</v>
      </c>
      <c r="L33" s="15">
        <f>'[1]TCE - ANEXO III - Preencher'!M42</f>
        <v>28.24</v>
      </c>
      <c r="M33" s="15">
        <f t="shared" si="1"/>
        <v>23.350000000000005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84.72</v>
      </c>
      <c r="S33" s="16">
        <f t="shared" si="3"/>
        <v>-84.72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81.899999999999977</v>
      </c>
    </row>
    <row r="34" spans="1:28" x14ac:dyDescent="0.2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ALEXEYEVILA LEITE CAVALCANTE DO REGO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02/2024</v>
      </c>
      <c r="H34" s="14">
        <f>'[1]TCE - ANEXO III - Preencher'!I43</f>
        <v>0</v>
      </c>
      <c r="I34" s="14">
        <f>'[1]TCE - ANEXO III - Preencher'!J43</f>
        <v>110.72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83.63</v>
      </c>
      <c r="S34" s="16">
        <f t="shared" si="3"/>
        <v>-83.63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29.159999999999997</v>
      </c>
    </row>
    <row r="35" spans="1:28" x14ac:dyDescent="0.2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ALEXSANDRA ALVES MATIAS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02/2024</v>
      </c>
      <c r="H35" s="14">
        <f>'[1]TCE - ANEXO III - Preencher'!I44</f>
        <v>0</v>
      </c>
      <c r="I35" s="14">
        <f>'[1]TCE - ANEXO III - Preencher'!J44</f>
        <v>284.30720000000002</v>
      </c>
      <c r="J35" s="14">
        <f>'[1]TCE - ANEXO III - Preencher'!K44</f>
        <v>0</v>
      </c>
      <c r="K35" s="15">
        <f>'[1]TCE - ANEXO III - Preencher'!L44</f>
        <v>51.59</v>
      </c>
      <c r="L35" s="15">
        <f>'[1]TCE - ANEXO III - Preencher'!M44</f>
        <v>28.24</v>
      </c>
      <c r="M35" s="15">
        <f t="shared" si="1"/>
        <v>23.350000000000005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84.72</v>
      </c>
      <c r="S35" s="16">
        <f t="shared" si="3"/>
        <v>-84.72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225.00720000000004</v>
      </c>
    </row>
    <row r="36" spans="1:28" x14ac:dyDescent="0.2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ALEXSANDRA DOS SANTOS BASTESEK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02/2024</v>
      </c>
      <c r="H36" s="14">
        <f>'[1]TCE - ANEXO III - Preencher'!I45</f>
        <v>0</v>
      </c>
      <c r="I36" s="14">
        <f>'[1]TCE - ANEXO III - Preencher'!J45</f>
        <v>224.52879999999999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45.18</v>
      </c>
      <c r="S36" s="16">
        <f t="shared" si="3"/>
        <v>-45.18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181.41879999999998</v>
      </c>
    </row>
    <row r="37" spans="1:28" x14ac:dyDescent="0.2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ALEXSANDRA DOS SANTOS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02/2024</v>
      </c>
      <c r="H37" s="14">
        <f>'[1]TCE - ANEXO III - Preencher'!I46</f>
        <v>0</v>
      </c>
      <c r="I37" s="14">
        <f>'[1]TCE - ANEXO III - Preencher'!J46</f>
        <v>302.73360000000002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304.80360000000002</v>
      </c>
    </row>
    <row r="38" spans="1:28" x14ac:dyDescent="0.2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ALEXSANDRA LUCENA DE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02/2024</v>
      </c>
      <c r="H38" s="14">
        <f>'[1]TCE - ANEXO III - Preencher'!I47</f>
        <v>0</v>
      </c>
      <c r="I38" s="14">
        <f>'[1]TCE - ANEXO III - Preencher'!J47</f>
        <v>464.79120000000012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4.3499999999999996</v>
      </c>
      <c r="O38" s="15">
        <f>'[1]TCE - ANEXO III - Preencher'!P47</f>
        <v>0</v>
      </c>
      <c r="P38" s="16">
        <f t="shared" si="2"/>
        <v>4.3499999999999996</v>
      </c>
      <c r="Q38" s="15">
        <f>'[1]TCE - ANEXO III - Preencher'!R47</f>
        <v>0</v>
      </c>
      <c r="R38" s="15">
        <f>'[1]TCE - ANEXO III - Preencher'!S47</f>
        <v>122.12</v>
      </c>
      <c r="S38" s="16">
        <f t="shared" si="3"/>
        <v>-122.12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347.02120000000014</v>
      </c>
    </row>
    <row r="39" spans="1:28" x14ac:dyDescent="0.2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ALICE LINS MAURICIO BATISTA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02/2024</v>
      </c>
      <c r="H39" s="14">
        <f>'[1]TCE - ANEXO III - Preencher'!I48</f>
        <v>0</v>
      </c>
      <c r="I39" s="14">
        <f>'[1]TCE - ANEXO III - Preencher'!J48</f>
        <v>603.50159999999994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16.59</v>
      </c>
      <c r="O39" s="15">
        <f>'[1]TCE - ANEXO III - Preencher'!P48</f>
        <v>0</v>
      </c>
      <c r="P39" s="16">
        <f t="shared" si="2"/>
        <v>16.59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620.09159999999997</v>
      </c>
    </row>
    <row r="40" spans="1:28" x14ac:dyDescent="0.2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ALICE REGO BARROS MENDONCA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02/2024</v>
      </c>
      <c r="H40" s="14">
        <f>'[1]TCE - ANEXO III - Preencher'!I49</f>
        <v>0</v>
      </c>
      <c r="I40" s="14">
        <f>'[1]TCE - ANEXO III - Preencher'!J49</f>
        <v>183.12559999999999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16.59</v>
      </c>
      <c r="O40" s="15">
        <f>'[1]TCE - ANEXO III - Preencher'!P49</f>
        <v>0</v>
      </c>
      <c r="P40" s="16">
        <f t="shared" si="2"/>
        <v>16.59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199.71559999999999</v>
      </c>
    </row>
    <row r="41" spans="1:28" x14ac:dyDescent="0.2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ALINE CLAUDIA GOMES DA SILVA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2251-50</v>
      </c>
      <c r="G41" s="13" t="str">
        <f>IF('[1]TCE - ANEXO III - Preencher'!H50="","",'[1]TCE - ANEXO III - Preencher'!H50)</f>
        <v>02/2024</v>
      </c>
      <c r="H41" s="14">
        <f>'[1]TCE - ANEXO III - Preencher'!I50</f>
        <v>0</v>
      </c>
      <c r="I41" s="14">
        <f>'[1]TCE - ANEXO III - Preencher'!J50</f>
        <v>905.08800000000008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16.59</v>
      </c>
      <c r="O41" s="15">
        <f>'[1]TCE - ANEXO III - Preencher'!P50</f>
        <v>0</v>
      </c>
      <c r="P41" s="16">
        <f t="shared" si="2"/>
        <v>16.59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921.67800000000011</v>
      </c>
    </row>
    <row r="42" spans="1:28" x14ac:dyDescent="0.2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ALINE CREUZA DE SANTANA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2234-05</v>
      </c>
      <c r="G42" s="13" t="str">
        <f>IF('[1]TCE - ANEXO III - Preencher'!H51="","",'[1]TCE - ANEXO III - Preencher'!H51)</f>
        <v>02/2024</v>
      </c>
      <c r="H42" s="14">
        <f>'[1]TCE - ANEXO III - Preencher'!I51</f>
        <v>0</v>
      </c>
      <c r="I42" s="14">
        <f>'[1]TCE - ANEXO III - Preencher'!J51</f>
        <v>664.38240000000008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666.45240000000013</v>
      </c>
    </row>
    <row r="43" spans="1:28" x14ac:dyDescent="0.2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ALINE CRISTINA DE ARAUJO CAVALCANTI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02/2024</v>
      </c>
      <c r="H43" s="14">
        <f>'[1]TCE - ANEXO III - Preencher'!I52</f>
        <v>0</v>
      </c>
      <c r="I43" s="14">
        <f>'[1]TCE - ANEXO III - Preencher'!J52</f>
        <v>295.63920000000002</v>
      </c>
      <c r="J43" s="14">
        <f>'[1]TCE - ANEXO III - Preencher'!K52</f>
        <v>0</v>
      </c>
      <c r="K43" s="15">
        <f>'[1]TCE - ANEXO III - Preencher'!L52</f>
        <v>51.59</v>
      </c>
      <c r="L43" s="15">
        <f>'[1]TCE - ANEXO III - Preencher'!M52</f>
        <v>28.24</v>
      </c>
      <c r="M43" s="15">
        <f t="shared" si="1"/>
        <v>23.350000000000005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84.72</v>
      </c>
      <c r="S43" s="16">
        <f t="shared" si="3"/>
        <v>-84.72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236.33920000000003</v>
      </c>
    </row>
    <row r="44" spans="1:28" x14ac:dyDescent="0.2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INES ANACLETO CORREIA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02/2024</v>
      </c>
      <c r="H44" s="14">
        <f>'[1]TCE - ANEXO III - Preencher'!I53</f>
        <v>0</v>
      </c>
      <c r="I44" s="14">
        <f>'[1]TCE - ANEXO III - Preencher'!J53</f>
        <v>470.56720000000001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4.3499999999999996</v>
      </c>
      <c r="O44" s="15">
        <f>'[1]TCE - ANEXO III - Preencher'!P53</f>
        <v>0</v>
      </c>
      <c r="P44" s="16">
        <f t="shared" si="2"/>
        <v>4.3499999999999996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474.91720000000004</v>
      </c>
    </row>
    <row r="45" spans="1:28" x14ac:dyDescent="0.2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MENDES DE ALBUQUERQUE MIRANDA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02/2024</v>
      </c>
      <c r="H45" s="14">
        <f>'[1]TCE - ANEXO III - Preencher'!I54</f>
        <v>0</v>
      </c>
      <c r="I45" s="14">
        <f>'[1]TCE - ANEXO III - Preencher'!J54</f>
        <v>468.72160000000002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4.3499999999999996</v>
      </c>
      <c r="O45" s="15">
        <f>'[1]TCE - ANEXO III - Preencher'!P54</f>
        <v>0</v>
      </c>
      <c r="P45" s="16">
        <f t="shared" si="2"/>
        <v>4.3499999999999996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473.07160000000005</v>
      </c>
    </row>
    <row r="46" spans="1:28" x14ac:dyDescent="0.2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REGI DE FREITAS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02/2024</v>
      </c>
      <c r="H46" s="14">
        <f>'[1]TCE - ANEXO III - Preencher'!I55</f>
        <v>0</v>
      </c>
      <c r="I46" s="14">
        <f>'[1]TCE - ANEXO III - Preencher'!J55</f>
        <v>444.84719999999999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2.31</v>
      </c>
      <c r="U46" s="15">
        <f>'[1]TCE - ANEXO III - Preencher'!V55</f>
        <v>0</v>
      </c>
      <c r="V46" s="16">
        <f t="shared" si="4"/>
        <v>2.31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449.22719999999998</v>
      </c>
    </row>
    <row r="47" spans="1:28" x14ac:dyDescent="0.2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ALISSON CAVALCANTI DE CARVALHO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02/2024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315.38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116.5</v>
      </c>
      <c r="S47" s="16">
        <f t="shared" si="3"/>
        <v>-116.5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200.95</v>
      </c>
    </row>
    <row r="48" spans="1:28" x14ac:dyDescent="0.2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ALLYSSON DE SENA PAIVA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 t="str">
        <f>IF('[1]TCE - ANEXO III - Preencher'!H57="","",'[1]TCE - ANEXO III - Preencher'!H57)</f>
        <v>02/2024</v>
      </c>
      <c r="H48" s="14">
        <f>'[1]TCE - ANEXO III - Preencher'!I57</f>
        <v>0</v>
      </c>
      <c r="I48" s="14">
        <f>'[1]TCE - ANEXO III - Preencher'!J57</f>
        <v>110.11920000000001</v>
      </c>
      <c r="J48" s="14">
        <f>'[1]TCE - ANEXO III - Preencher'!K57</f>
        <v>0</v>
      </c>
      <c r="K48" s="15">
        <f>'[1]TCE - ANEXO III - Preencher'!L57</f>
        <v>51.59</v>
      </c>
      <c r="L48" s="15">
        <f>'[1]TCE - ANEXO III - Preencher'!M57</f>
        <v>28.24</v>
      </c>
      <c r="M48" s="15">
        <f t="shared" si="1"/>
        <v>23.350000000000005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84.72</v>
      </c>
      <c r="S48" s="16">
        <f t="shared" si="3"/>
        <v>-84.72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50.819199999999995</v>
      </c>
    </row>
    <row r="49" spans="1:28" x14ac:dyDescent="0.2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ALUIZIO DO REGO BARRETO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2234-15</v>
      </c>
      <c r="G49" s="13" t="str">
        <f>IF('[1]TCE - ANEXO III - Preencher'!H58="","",'[1]TCE - ANEXO III - Preencher'!H58)</f>
        <v>02/2024</v>
      </c>
      <c r="H49" s="14">
        <f>'[1]TCE - ANEXO III - Preencher'!I58</f>
        <v>0</v>
      </c>
      <c r="I49" s="14">
        <f>'[1]TCE - ANEXO III - Preencher'!J58</f>
        <v>420.31599999999997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422.38599999999997</v>
      </c>
    </row>
    <row r="50" spans="1:28" x14ac:dyDescent="0.2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ALVARO ROGERIO PIO DOS SANTOS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 t="str">
        <f>IF('[1]TCE - ANEXO III - Preencher'!H59="","",'[1]TCE - ANEXO III - Preencher'!H59)</f>
        <v>02/2024</v>
      </c>
      <c r="H50" s="14">
        <f>'[1]TCE - ANEXO III - Preencher'!I59</f>
        <v>0</v>
      </c>
      <c r="I50" s="14">
        <f>'[1]TCE - ANEXO III - Preencher'!J59</f>
        <v>112.77200000000001</v>
      </c>
      <c r="J50" s="14">
        <f>'[1]TCE - ANEXO III - Preencher'!K59</f>
        <v>0</v>
      </c>
      <c r="K50" s="15">
        <f>'[1]TCE - ANEXO III - Preencher'!L59</f>
        <v>51.59</v>
      </c>
      <c r="L50" s="15">
        <f>'[1]TCE - ANEXO III - Preencher'!M59</f>
        <v>28.24</v>
      </c>
      <c r="M50" s="15">
        <f t="shared" si="1"/>
        <v>23.350000000000005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79.069999999999993</v>
      </c>
      <c r="S50" s="16">
        <f t="shared" si="3"/>
        <v>-79.069999999999993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59.122000000000014</v>
      </c>
    </row>
    <row r="51" spans="1:28" x14ac:dyDescent="0.2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ALYNE KARMEM DE LIMA BARBOZA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02/2024</v>
      </c>
      <c r="H51" s="14">
        <f>'[1]TCE - ANEXO III - Preencher'!I60</f>
        <v>0</v>
      </c>
      <c r="I51" s="14">
        <f>'[1]TCE - ANEXO III - Preencher'!J60</f>
        <v>476.30480000000011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4.3499999999999996</v>
      </c>
      <c r="O51" s="15">
        <f>'[1]TCE - ANEXO III - Preencher'!P60</f>
        <v>0</v>
      </c>
      <c r="P51" s="16">
        <f t="shared" si="2"/>
        <v>4.3499999999999996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480.65480000000014</v>
      </c>
    </row>
    <row r="52" spans="1:28" x14ac:dyDescent="0.2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AMANDA ALEXANDRE BORGES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02/2024</v>
      </c>
      <c r="H52" s="14">
        <f>'[1]TCE - ANEXO III - Preencher'!I61</f>
        <v>0</v>
      </c>
      <c r="I52" s="14">
        <f>'[1]TCE - ANEXO III - Preencher'!J61</f>
        <v>568.84320000000002</v>
      </c>
      <c r="J52" s="14">
        <f>'[1]TCE - ANEXO III - Preencher'!K61</f>
        <v>0</v>
      </c>
      <c r="K52" s="15">
        <f>'[1]TCE - ANEXO III - Preencher'!L61</f>
        <v>51.59</v>
      </c>
      <c r="L52" s="15">
        <f>'[1]TCE - ANEXO III - Preencher'!M61</f>
        <v>3.59</v>
      </c>
      <c r="M52" s="15">
        <f t="shared" si="1"/>
        <v>48</v>
      </c>
      <c r="N52" s="15">
        <f>'[1]TCE - ANEXO III - Preencher'!O61</f>
        <v>4.3499999999999996</v>
      </c>
      <c r="O52" s="15">
        <f>'[1]TCE - ANEXO III - Preencher'!P61</f>
        <v>0</v>
      </c>
      <c r="P52" s="16">
        <f t="shared" si="2"/>
        <v>4.3499999999999996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621.19320000000005</v>
      </c>
    </row>
    <row r="53" spans="1:28" x14ac:dyDescent="0.2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AMANDA CRISTINA RODRIGUES CAVALCANTE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02/2024</v>
      </c>
      <c r="H53" s="14">
        <f>'[1]TCE - ANEXO III - Preencher'!I62</f>
        <v>0</v>
      </c>
      <c r="I53" s="14">
        <f>'[1]TCE - ANEXO III - Preencher'!J62</f>
        <v>460.93439999999998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4.3499999999999996</v>
      </c>
      <c r="O53" s="15">
        <f>'[1]TCE - ANEXO III - Preencher'!P62</f>
        <v>0</v>
      </c>
      <c r="P53" s="16">
        <f t="shared" si="2"/>
        <v>4.3499999999999996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240.52</v>
      </c>
      <c r="U53" s="15">
        <f>'[1]TCE - ANEXO III - Preencher'!V62</f>
        <v>0</v>
      </c>
      <c r="V53" s="16">
        <f t="shared" si="4"/>
        <v>240.52</v>
      </c>
      <c r="W53" s="17" t="str">
        <f>IF('[1]TCE - ANEXO III - Preencher'!X62="","",'[1]TCE - ANEXO III - Preencher'!X62)</f>
        <v>AUXÍLIO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705.80439999999999</v>
      </c>
    </row>
    <row r="54" spans="1:28" x14ac:dyDescent="0.2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FELIX DA PAIXAO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 t="str">
        <f>IF('[1]TCE - ANEXO III - Preencher'!H63="","",'[1]TCE - ANEXO III - Preencher'!H63)</f>
        <v>02/2024</v>
      </c>
      <c r="H54" s="14">
        <f>'[1]TCE - ANEXO III - Preencher'!I63</f>
        <v>0</v>
      </c>
      <c r="I54" s="14">
        <f>'[1]TCE - ANEXO III - Preencher'!J63</f>
        <v>118.4104</v>
      </c>
      <c r="J54" s="14">
        <f>'[1]TCE - ANEXO III - Preencher'!K63</f>
        <v>0</v>
      </c>
      <c r="K54" s="15">
        <f>'[1]TCE - ANEXO III - Preencher'!L63</f>
        <v>51.59</v>
      </c>
      <c r="L54" s="15">
        <f>'[1]TCE - ANEXO III - Preencher'!M63</f>
        <v>28.24</v>
      </c>
      <c r="M54" s="15">
        <f t="shared" si="1"/>
        <v>23.350000000000005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0</v>
      </c>
      <c r="R54" s="15">
        <f>'[1]TCE - ANEXO III - Preencher'!S63</f>
        <v>84.72</v>
      </c>
      <c r="S54" s="16">
        <f t="shared" si="3"/>
        <v>-84.72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59.110399999999998</v>
      </c>
    </row>
    <row r="55" spans="1:28" x14ac:dyDescent="0.2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RAYANE DA SILVA GOMES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 t="str">
        <f>IF('[1]TCE - ANEXO III - Preencher'!H64="","",'[1]TCE - ANEXO III - Preencher'!H64)</f>
        <v>02/2024</v>
      </c>
      <c r="H55" s="14">
        <f>'[1]TCE - ANEXO III - Preencher'!I64</f>
        <v>0</v>
      </c>
      <c r="I55" s="14">
        <f>'[1]TCE - ANEXO III - Preencher'!J64</f>
        <v>405.93680000000001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408.0068</v>
      </c>
    </row>
    <row r="56" spans="1:28" x14ac:dyDescent="0.2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ROBERTA DE MELO COSTA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02/2024</v>
      </c>
      <c r="H56" s="14">
        <f>'[1]TCE - ANEXO III - Preencher'!I65</f>
        <v>0</v>
      </c>
      <c r="I56" s="14">
        <f>'[1]TCE - ANEXO III - Preencher'!J65</f>
        <v>551.31200000000001</v>
      </c>
      <c r="J56" s="14">
        <f>'[1]TCE - ANEXO III - Preencher'!K65</f>
        <v>0</v>
      </c>
      <c r="K56" s="15">
        <f>'[1]TCE - ANEXO III - Preencher'!L65</f>
        <v>51.59</v>
      </c>
      <c r="L56" s="15">
        <f>'[1]TCE - ANEXO III - Preencher'!M65</f>
        <v>3.59</v>
      </c>
      <c r="M56" s="15">
        <f t="shared" si="1"/>
        <v>48</v>
      </c>
      <c r="N56" s="15">
        <f>'[1]TCE - ANEXO III - Preencher'!O65</f>
        <v>4.3499999999999996</v>
      </c>
      <c r="O56" s="15">
        <f>'[1]TCE - ANEXO III - Preencher'!P65</f>
        <v>0</v>
      </c>
      <c r="P56" s="16">
        <f t="shared" si="2"/>
        <v>4.3499999999999996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603.66200000000003</v>
      </c>
    </row>
    <row r="57" spans="1:28" x14ac:dyDescent="0.2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AMARA ANA ALVES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02/2024</v>
      </c>
      <c r="H57" s="14">
        <f>'[1]TCE - ANEXO III - Preencher'!I66</f>
        <v>0</v>
      </c>
      <c r="I57" s="14">
        <f>'[1]TCE - ANEXO III - Preencher'!J66</f>
        <v>316.09359999999998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2.0699999999999998</v>
      </c>
      <c r="O57" s="15">
        <f>'[1]TCE - ANEXO III - Preencher'!P66</f>
        <v>0</v>
      </c>
      <c r="P57" s="16">
        <f t="shared" si="2"/>
        <v>2.0699999999999998</v>
      </c>
      <c r="Q57" s="15">
        <f>'[1]TCE - ANEXO III - Preencher'!R66</f>
        <v>0</v>
      </c>
      <c r="R57" s="15">
        <f>'[1]TCE - ANEXO III - Preencher'!S66</f>
        <v>79.209999999999994</v>
      </c>
      <c r="S57" s="16">
        <f t="shared" si="3"/>
        <v>-79.209999999999994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238.95359999999999</v>
      </c>
    </row>
    <row r="58" spans="1:28" x14ac:dyDescent="0.2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AMARO CLEMENTE DE SOUZA JUNIOR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02/2024</v>
      </c>
      <c r="H58" s="14">
        <f>'[1]TCE - ANEXO III - Preencher'!I67</f>
        <v>0</v>
      </c>
      <c r="I58" s="14">
        <f>'[1]TCE - ANEXO III - Preencher'!J67</f>
        <v>131.70079999999999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133.77079999999998</v>
      </c>
    </row>
    <row r="59" spans="1:28" x14ac:dyDescent="0.2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AMELIA CANDIDA FERREIRA DE GOES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02/2024</v>
      </c>
      <c r="H59" s="14">
        <f>'[1]TCE - ANEXO III - Preencher'!I68</f>
        <v>0</v>
      </c>
      <c r="I59" s="14">
        <f>'[1]TCE - ANEXO III - Preencher'!J68</f>
        <v>279.9896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2.0699999999999998</v>
      </c>
      <c r="O59" s="15">
        <f>'[1]TCE - ANEXO III - Preencher'!P68</f>
        <v>0</v>
      </c>
      <c r="P59" s="16">
        <f t="shared" si="2"/>
        <v>2.0699999999999998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282.05959999999999</v>
      </c>
    </row>
    <row r="60" spans="1:28" x14ac:dyDescent="0.2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AMINADAB HENRIQUE DE SANTANA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5142-25</v>
      </c>
      <c r="G60" s="13" t="str">
        <f>IF('[1]TCE - ANEXO III - Preencher'!H69="","",'[1]TCE - ANEXO III - Preencher'!H69)</f>
        <v>02/2024</v>
      </c>
      <c r="H60" s="14">
        <f>'[1]TCE - ANEXO III - Preencher'!I69</f>
        <v>0</v>
      </c>
      <c r="I60" s="14">
        <f>'[1]TCE - ANEXO III - Preencher'!J69</f>
        <v>146.84800000000001</v>
      </c>
      <c r="J60" s="14">
        <f>'[1]TCE - ANEXO III - Preencher'!K69</f>
        <v>0</v>
      </c>
      <c r="K60" s="15">
        <f>'[1]TCE - ANEXO III - Preencher'!L69</f>
        <v>51.59</v>
      </c>
      <c r="L60" s="15">
        <f>'[1]TCE - ANEXO III - Preencher'!M69</f>
        <v>28.24</v>
      </c>
      <c r="M60" s="15">
        <f t="shared" si="1"/>
        <v>23.350000000000005</v>
      </c>
      <c r="N60" s="15">
        <f>'[1]TCE - ANEXO III - Preencher'!O69</f>
        <v>2.0699999999999998</v>
      </c>
      <c r="O60" s="15">
        <f>'[1]TCE - ANEXO III - Preencher'!P69</f>
        <v>0</v>
      </c>
      <c r="P60" s="16">
        <f t="shared" si="2"/>
        <v>2.0699999999999998</v>
      </c>
      <c r="Q60" s="15">
        <f>'[1]TCE - ANEXO III - Preencher'!R69</f>
        <v>0</v>
      </c>
      <c r="R60" s="15">
        <f>'[1]TCE - ANEXO III - Preencher'!S69</f>
        <v>84.72</v>
      </c>
      <c r="S60" s="16">
        <f t="shared" si="3"/>
        <v>-84.72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87.548000000000002</v>
      </c>
    </row>
    <row r="61" spans="1:28" x14ac:dyDescent="0.2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ANA ALICE CARNEIRO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02/2024</v>
      </c>
      <c r="H61" s="14">
        <f>'[1]TCE - ANEXO III - Preencher'!I70</f>
        <v>0</v>
      </c>
      <c r="I61" s="14">
        <f>'[1]TCE - ANEXO III - Preencher'!J70</f>
        <v>274.26080000000002</v>
      </c>
      <c r="J61" s="14">
        <f>'[1]TCE - ANEXO III - Preencher'!K70</f>
        <v>0</v>
      </c>
      <c r="K61" s="15">
        <f>'[1]TCE - ANEXO III - Preencher'!L70</f>
        <v>51.59</v>
      </c>
      <c r="L61" s="15">
        <f>'[1]TCE - ANEXO III - Preencher'!M70</f>
        <v>28.24</v>
      </c>
      <c r="M61" s="15">
        <f t="shared" si="1"/>
        <v>23.350000000000005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299.68080000000003</v>
      </c>
    </row>
    <row r="62" spans="1:28" x14ac:dyDescent="0.2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ANA BEATRIZ BORGES DO NASCIMENTO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02/2024</v>
      </c>
      <c r="H62" s="14">
        <f>'[1]TCE - ANEXO III - Preencher'!I71</f>
        <v>0</v>
      </c>
      <c r="I62" s="14">
        <f>'[1]TCE - ANEXO III - Preencher'!J71</f>
        <v>14.12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16.189999999999998</v>
      </c>
    </row>
    <row r="63" spans="1:28" x14ac:dyDescent="0.2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ANA BEATRIZ GONDIM DE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02/2024</v>
      </c>
      <c r="H63" s="14">
        <f>'[1]TCE - ANEXO III - Preencher'!I72</f>
        <v>0</v>
      </c>
      <c r="I63" s="14">
        <f>'[1]TCE - ANEXO III - Preencher'!J72</f>
        <v>303.36239999999998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305.43239999999997</v>
      </c>
    </row>
    <row r="64" spans="1:28" x14ac:dyDescent="0.2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ANA CAROLINE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02/2024</v>
      </c>
      <c r="H64" s="14">
        <f>'[1]TCE - ANEXO III - Preencher'!I73</f>
        <v>0</v>
      </c>
      <c r="I64" s="14">
        <f>'[1]TCE - ANEXO III - Preencher'!J73</f>
        <v>122.5808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124.65079999999999</v>
      </c>
    </row>
    <row r="65" spans="1:28" x14ac:dyDescent="0.2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ANA CATARINA GUEDES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5174-10</v>
      </c>
      <c r="G65" s="13" t="str">
        <f>IF('[1]TCE - ANEXO III - Preencher'!H74="","",'[1]TCE - ANEXO III - Preencher'!H74)</f>
        <v>02/2024</v>
      </c>
      <c r="H65" s="14">
        <f>'[1]TCE - ANEXO III - Preencher'!I74</f>
        <v>0</v>
      </c>
      <c r="I65" s="14">
        <f>'[1]TCE - ANEXO III - Preencher'!J74</f>
        <v>168.38399999999999</v>
      </c>
      <c r="J65" s="14">
        <f>'[1]TCE - ANEXO III - Preencher'!K74</f>
        <v>0</v>
      </c>
      <c r="K65" s="15">
        <f>'[1]TCE - ANEXO III - Preencher'!L74</f>
        <v>51.59</v>
      </c>
      <c r="L65" s="15">
        <f>'[1]TCE - ANEXO III - Preencher'!M74</f>
        <v>28.24</v>
      </c>
      <c r="M65" s="15">
        <f t="shared" si="1"/>
        <v>23.350000000000005</v>
      </c>
      <c r="N65" s="15">
        <f>'[1]TCE - ANEXO III - Preencher'!O74</f>
        <v>2.0699999999999998</v>
      </c>
      <c r="O65" s="15">
        <f>'[1]TCE - ANEXO III - Preencher'!P74</f>
        <v>0</v>
      </c>
      <c r="P65" s="16">
        <f t="shared" si="2"/>
        <v>2.0699999999999998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193.80399999999997</v>
      </c>
    </row>
    <row r="66" spans="1:28" x14ac:dyDescent="0.2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CLAUDIA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5211-30</v>
      </c>
      <c r="G66" s="13" t="str">
        <f>IF('[1]TCE - ANEXO III - Preencher'!H75="","",'[1]TCE - ANEXO III - Preencher'!H75)</f>
        <v>02/2024</v>
      </c>
      <c r="H66" s="14">
        <f>'[1]TCE - ANEXO III - Preencher'!I75</f>
        <v>0</v>
      </c>
      <c r="I66" s="14">
        <f>'[1]TCE - ANEXO III - Preencher'!J75</f>
        <v>124.256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2.0699999999999998</v>
      </c>
      <c r="O66" s="15">
        <f>'[1]TCE - ANEXO III - Preencher'!P75</f>
        <v>0</v>
      </c>
      <c r="P66" s="16">
        <f t="shared" si="2"/>
        <v>2.0699999999999998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126.32599999999999</v>
      </c>
    </row>
    <row r="67" spans="1:28" x14ac:dyDescent="0.2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 xml:space="preserve">ANA CLAUDIA MENDES DE SOUZA 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5211-30</v>
      </c>
      <c r="G67" s="13" t="str">
        <f>IF('[1]TCE - ANEXO III - Preencher'!H76="","",'[1]TCE - ANEXO III - Preencher'!H76)</f>
        <v>02/2024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2.0699999999999998</v>
      </c>
      <c r="O67" s="15">
        <f>'[1]TCE - ANEXO III - Preencher'!P76</f>
        <v>0</v>
      </c>
      <c r="P67" s="16">
        <f t="shared" si="2"/>
        <v>2.0699999999999998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2.0699999999999998</v>
      </c>
    </row>
    <row r="68" spans="1:28" x14ac:dyDescent="0.2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CLAUDIA OLIVEIRA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02/2024</v>
      </c>
      <c r="H68" s="14">
        <f>'[1]TCE - ANEXO III - Preencher'!I77</f>
        <v>0</v>
      </c>
      <c r="I68" s="14">
        <f>'[1]TCE - ANEXO III - Preencher'!J77</f>
        <v>127.38720000000001</v>
      </c>
      <c r="J68" s="14">
        <f>'[1]TCE - ANEXO III - Preencher'!K77</f>
        <v>0</v>
      </c>
      <c r="K68" s="15">
        <f>'[1]TCE - ANEXO III - Preencher'!L77</f>
        <v>51.59</v>
      </c>
      <c r="L68" s="15">
        <f>'[1]TCE - ANEXO III - Preencher'!M77</f>
        <v>28.24</v>
      </c>
      <c r="M68" s="15">
        <f t="shared" ref="M68:M131" si="7">K68-L68</f>
        <v>23.350000000000005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0</v>
      </c>
      <c r="R68" s="15">
        <f>'[1]TCE - ANEXO III - Preencher'!S77</f>
        <v>79.349999999999994</v>
      </c>
      <c r="S68" s="16">
        <f t="shared" ref="S68:S131" si="9">Q68-R68</f>
        <v>-79.349999999999994</v>
      </c>
      <c r="T68" s="15">
        <f>'[1]TCE - ANEXO III - Preencher'!U77</f>
        <v>75.55</v>
      </c>
      <c r="U68" s="15">
        <f>'[1]TCE - ANEXO III - Preencher'!V77</f>
        <v>0</v>
      </c>
      <c r="V68" s="16">
        <f t="shared" ref="V68:V131" si="10">T68-U68</f>
        <v>75.55</v>
      </c>
      <c r="W68" s="17" t="str">
        <f>IF('[1]TCE - ANEXO III - Preencher'!X77="","",'[1]TCE - ANEXO III - Preencher'!X77)</f>
        <v>AUXÍLIO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149.00720000000001</v>
      </c>
    </row>
    <row r="69" spans="1:28" x14ac:dyDescent="0.2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CLAUDIA SILVA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02/2024</v>
      </c>
      <c r="H69" s="14">
        <f>'[1]TCE - ANEXO III - Preencher'!I78</f>
        <v>0</v>
      </c>
      <c r="I69" s="14">
        <f>'[1]TCE - ANEXO III - Preencher'!J78</f>
        <v>315.33600000000001</v>
      </c>
      <c r="J69" s="14">
        <f>'[1]TCE - ANEXO III - Preencher'!K78</f>
        <v>0</v>
      </c>
      <c r="K69" s="15">
        <f>'[1]TCE - ANEXO III - Preencher'!L78</f>
        <v>51.59</v>
      </c>
      <c r="L69" s="15">
        <f>'[1]TCE - ANEXO III - Preencher'!M78</f>
        <v>28.24</v>
      </c>
      <c r="M69" s="15">
        <f t="shared" si="7"/>
        <v>23.350000000000005</v>
      </c>
      <c r="N69" s="15">
        <f>'[1]TCE - ANEXO III - Preencher'!O78</f>
        <v>2.0699999999999998</v>
      </c>
      <c r="O69" s="15">
        <f>'[1]TCE - ANEXO III - Preencher'!P78</f>
        <v>0</v>
      </c>
      <c r="P69" s="16">
        <f t="shared" si="8"/>
        <v>2.0699999999999998</v>
      </c>
      <c r="Q69" s="15">
        <f>'[1]TCE - ANEXO III - Preencher'!R78</f>
        <v>0</v>
      </c>
      <c r="R69" s="15">
        <f>'[1]TCE - ANEXO III - Preencher'!S78</f>
        <v>84.72</v>
      </c>
      <c r="S69" s="16">
        <f t="shared" si="9"/>
        <v>-84.72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256.03600000000006</v>
      </c>
    </row>
    <row r="70" spans="1:28" x14ac:dyDescent="0.2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 xml:space="preserve">ANA CRISTINA BARROS DOS SANTOS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02/2024</v>
      </c>
      <c r="H70" s="14">
        <f>'[1]TCE - ANEXO III - Preencher'!I79</f>
        <v>0</v>
      </c>
      <c r="I70" s="14">
        <f>'[1]TCE - ANEXO III - Preencher'!J79</f>
        <v>288.55200000000002</v>
      </c>
      <c r="J70" s="14">
        <f>'[1]TCE - ANEXO III - Preencher'!K79</f>
        <v>0</v>
      </c>
      <c r="K70" s="15">
        <f>'[1]TCE - ANEXO III - Preencher'!L79</f>
        <v>51.59</v>
      </c>
      <c r="L70" s="15">
        <f>'[1]TCE - ANEXO III - Preencher'!M79</f>
        <v>28.24</v>
      </c>
      <c r="M70" s="15">
        <f t="shared" si="7"/>
        <v>23.350000000000005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0</v>
      </c>
      <c r="R70" s="15">
        <f>'[1]TCE - ANEXO III - Preencher'!S79</f>
        <v>80.48</v>
      </c>
      <c r="S70" s="16">
        <f t="shared" si="9"/>
        <v>-80.48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233.49200000000002</v>
      </c>
    </row>
    <row r="71" spans="1:28" x14ac:dyDescent="0.2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CRISTINA BRASILEIRO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02/2024</v>
      </c>
      <c r="H71" s="14">
        <f>'[1]TCE - ANEXO III - Preencher'!I80</f>
        <v>0</v>
      </c>
      <c r="I71" s="14">
        <f>'[1]TCE - ANEXO III - Preencher'!J80</f>
        <v>474.79199999999997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4.3499999999999996</v>
      </c>
      <c r="O71" s="15">
        <f>'[1]TCE - ANEXO III - Preencher'!P80</f>
        <v>0</v>
      </c>
      <c r="P71" s="16">
        <f t="shared" si="8"/>
        <v>4.3499999999999996</v>
      </c>
      <c r="Q71" s="15">
        <f>'[1]TCE - ANEXO III - Preencher'!R80</f>
        <v>0</v>
      </c>
      <c r="R71" s="15">
        <f>'[1]TCE - ANEXO III - Preencher'!S80</f>
        <v>134.4</v>
      </c>
      <c r="S71" s="16">
        <f t="shared" si="9"/>
        <v>-134.4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344.74199999999996</v>
      </c>
    </row>
    <row r="72" spans="1:28" x14ac:dyDescent="0.2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CRISTINA DA SILVA VIEGAS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02/2024</v>
      </c>
      <c r="H72" s="14">
        <f>'[1]TCE - ANEXO III - Preencher'!I81</f>
        <v>0</v>
      </c>
      <c r="I72" s="14">
        <f>'[1]TCE - ANEXO III - Preencher'!J81</f>
        <v>123.456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2.0699999999999998</v>
      </c>
      <c r="O72" s="15">
        <f>'[1]TCE - ANEXO III - Preencher'!P81</f>
        <v>0</v>
      </c>
      <c r="P72" s="16">
        <f t="shared" si="8"/>
        <v>2.0699999999999998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125.526</v>
      </c>
    </row>
    <row r="73" spans="1:28" x14ac:dyDescent="0.2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CRISTINA FERREIRA PIMENTA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4131-15</v>
      </c>
      <c r="G73" s="13" t="str">
        <f>IF('[1]TCE - ANEXO III - Preencher'!H82="","",'[1]TCE - ANEXO III - Preencher'!H82)</f>
        <v>02/2024</v>
      </c>
      <c r="H73" s="14">
        <f>'[1]TCE - ANEXO III - Preencher'!I82</f>
        <v>0</v>
      </c>
      <c r="I73" s="14">
        <f>'[1]TCE - ANEXO III - Preencher'!J82</f>
        <v>191.91040000000001</v>
      </c>
      <c r="J73" s="14">
        <f>'[1]TCE - ANEXO III - Preencher'!K82</f>
        <v>0</v>
      </c>
      <c r="K73" s="15">
        <f>'[1]TCE - ANEXO III - Preencher'!L82</f>
        <v>51.59</v>
      </c>
      <c r="L73" s="15">
        <f>'[1]TCE - ANEXO III - Preencher'!M82</f>
        <v>30</v>
      </c>
      <c r="M73" s="15">
        <f t="shared" si="7"/>
        <v>21.590000000000003</v>
      </c>
      <c r="N73" s="15">
        <f>'[1]TCE - ANEXO III - Preencher'!O82</f>
        <v>2.0699999999999998</v>
      </c>
      <c r="O73" s="15">
        <f>'[1]TCE - ANEXO III - Preencher'!P82</f>
        <v>0</v>
      </c>
      <c r="P73" s="16">
        <f t="shared" si="8"/>
        <v>2.0699999999999998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215.57040000000001</v>
      </c>
    </row>
    <row r="74" spans="1:28" x14ac:dyDescent="0.2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CYNTIA MATOS MOREIRA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02/2024</v>
      </c>
      <c r="H74" s="14">
        <f>'[1]TCE - ANEXO III - Preencher'!I83</f>
        <v>0</v>
      </c>
      <c r="I74" s="14">
        <f>'[1]TCE - ANEXO III - Preencher'!J83</f>
        <v>389.0256</v>
      </c>
      <c r="J74" s="14">
        <f>'[1]TCE - ANEXO III - Preencher'!K83</f>
        <v>0</v>
      </c>
      <c r="K74" s="15">
        <f>'[1]TCE - ANEXO III - Preencher'!L83</f>
        <v>51.59</v>
      </c>
      <c r="L74" s="15">
        <f>'[1]TCE - ANEXO III - Preencher'!M83</f>
        <v>28.24</v>
      </c>
      <c r="M74" s="15">
        <f t="shared" si="7"/>
        <v>23.350000000000005</v>
      </c>
      <c r="N74" s="15">
        <f>'[1]TCE - ANEXO III - Preencher'!O83</f>
        <v>2.0699999999999998</v>
      </c>
      <c r="O74" s="15">
        <f>'[1]TCE - ANEXO III - Preencher'!P83</f>
        <v>0</v>
      </c>
      <c r="P74" s="16">
        <f t="shared" si="8"/>
        <v>2.0699999999999998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414.44560000000001</v>
      </c>
    </row>
    <row r="75" spans="1:28" x14ac:dyDescent="0.2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FLAVIA FERNANDES SANTO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02/2024</v>
      </c>
      <c r="H75" s="14">
        <f>'[1]TCE - ANEXO III - Preencher'!I84</f>
        <v>0</v>
      </c>
      <c r="I75" s="14">
        <f>'[1]TCE - ANEXO III - Preencher'!J84</f>
        <v>284.1848</v>
      </c>
      <c r="J75" s="14">
        <f>'[1]TCE - ANEXO III - Preencher'!K84</f>
        <v>0</v>
      </c>
      <c r="K75" s="15">
        <f>'[1]TCE - ANEXO III - Preencher'!L84</f>
        <v>51.59</v>
      </c>
      <c r="L75" s="15">
        <f>'[1]TCE - ANEXO III - Preencher'!M84</f>
        <v>28.24</v>
      </c>
      <c r="M75" s="15">
        <f t="shared" si="7"/>
        <v>23.350000000000005</v>
      </c>
      <c r="N75" s="15">
        <f>'[1]TCE - ANEXO III - Preencher'!O84</f>
        <v>2.0699999999999998</v>
      </c>
      <c r="O75" s="15">
        <f>'[1]TCE - ANEXO III - Preencher'!P84</f>
        <v>0</v>
      </c>
      <c r="P75" s="16">
        <f t="shared" si="8"/>
        <v>2.0699999999999998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309.60480000000001</v>
      </c>
    </row>
    <row r="76" spans="1:28" x14ac:dyDescent="0.2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GABRIELA LEAL DE MIRANDA VIEIRA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 t="str">
        <f>IF('[1]TCE - ANEXO III - Preencher'!H85="","",'[1]TCE - ANEXO III - Preencher'!H85)</f>
        <v>02/2024</v>
      </c>
      <c r="H76" s="14">
        <f>'[1]TCE - ANEXO III - Preencher'!I85</f>
        <v>0</v>
      </c>
      <c r="I76" s="14">
        <f>'[1]TCE - ANEXO III - Preencher'!J85</f>
        <v>278.392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4.3499999999999996</v>
      </c>
      <c r="O76" s="15">
        <f>'[1]TCE - ANEXO III - Preencher'!P85</f>
        <v>0</v>
      </c>
      <c r="P76" s="16">
        <f t="shared" si="8"/>
        <v>4.3499999999999996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282.74200000000002</v>
      </c>
    </row>
    <row r="77" spans="1:28" x14ac:dyDescent="0.2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KARINA RODRIGUES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02/2024</v>
      </c>
      <c r="H77" s="14">
        <f>'[1]TCE - ANEXO III - Preencher'!I86</f>
        <v>0</v>
      </c>
      <c r="I77" s="14">
        <f>'[1]TCE - ANEXO III - Preencher'!J86</f>
        <v>431.59120000000001</v>
      </c>
      <c r="J77" s="14">
        <f>'[1]TCE - ANEXO III - Preencher'!K86</f>
        <v>0</v>
      </c>
      <c r="K77" s="15">
        <f>'[1]TCE - ANEXO III - Preencher'!L86</f>
        <v>51.59</v>
      </c>
      <c r="L77" s="15">
        <f>'[1]TCE - ANEXO III - Preencher'!M86</f>
        <v>3.59</v>
      </c>
      <c r="M77" s="15">
        <f t="shared" si="7"/>
        <v>48</v>
      </c>
      <c r="N77" s="15">
        <f>'[1]TCE - ANEXO III - Preencher'!O86</f>
        <v>4.3499999999999996</v>
      </c>
      <c r="O77" s="15">
        <f>'[1]TCE - ANEXO III - Preencher'!P86</f>
        <v>0</v>
      </c>
      <c r="P77" s="16">
        <f t="shared" si="8"/>
        <v>4.3499999999999996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483.94120000000004</v>
      </c>
    </row>
    <row r="78" spans="1:28" x14ac:dyDescent="0.2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KARLA GONCALVES DE LIMA DE OLIVEIRA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02/2024</v>
      </c>
      <c r="H78" s="14">
        <f>'[1]TCE - ANEXO III - Preencher'!I87</f>
        <v>0</v>
      </c>
      <c r="I78" s="14">
        <f>'[1]TCE - ANEXO III - Preencher'!J87</f>
        <v>122.9008</v>
      </c>
      <c r="J78" s="14">
        <f>'[1]TCE - ANEXO III - Preencher'!K87</f>
        <v>0</v>
      </c>
      <c r="K78" s="15">
        <f>'[1]TCE - ANEXO III - Preencher'!L87</f>
        <v>51.59</v>
      </c>
      <c r="L78" s="15">
        <f>'[1]TCE - ANEXO III - Preencher'!M87</f>
        <v>28.24</v>
      </c>
      <c r="M78" s="15">
        <f t="shared" si="7"/>
        <v>23.350000000000005</v>
      </c>
      <c r="N78" s="15">
        <f>'[1]TCE - ANEXO III - Preencher'!O87</f>
        <v>2.0699999999999998</v>
      </c>
      <c r="O78" s="15">
        <f>'[1]TCE - ANEXO III - Preencher'!P87</f>
        <v>0</v>
      </c>
      <c r="P78" s="16">
        <f t="shared" si="8"/>
        <v>2.0699999999999998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148.32079999999999</v>
      </c>
    </row>
    <row r="79" spans="1:28" x14ac:dyDescent="0.2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KATARINA LIMA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02/2024</v>
      </c>
      <c r="H79" s="14">
        <f>'[1]TCE - ANEXO III - Preencher'!I88</f>
        <v>0</v>
      </c>
      <c r="I79" s="14">
        <f>'[1]TCE - ANEXO III - Preencher'!J88</f>
        <v>126.68640000000001</v>
      </c>
      <c r="J79" s="14">
        <f>'[1]TCE - ANEXO III - Preencher'!K88</f>
        <v>0</v>
      </c>
      <c r="K79" s="15">
        <f>'[1]TCE - ANEXO III - Preencher'!L88</f>
        <v>51.59</v>
      </c>
      <c r="L79" s="15">
        <f>'[1]TCE - ANEXO III - Preencher'!M88</f>
        <v>28.24</v>
      </c>
      <c r="M79" s="15">
        <f t="shared" si="7"/>
        <v>23.350000000000005</v>
      </c>
      <c r="N79" s="15">
        <f>'[1]TCE - ANEXO III - Preencher'!O88</f>
        <v>2.0699999999999998</v>
      </c>
      <c r="O79" s="15">
        <f>'[1]TCE - ANEXO III - Preencher'!P88</f>
        <v>0</v>
      </c>
      <c r="P79" s="16">
        <f t="shared" si="8"/>
        <v>2.0699999999999998</v>
      </c>
      <c r="Q79" s="15">
        <f>'[1]TCE - ANEXO III - Preencher'!R88</f>
        <v>0</v>
      </c>
      <c r="R79" s="15">
        <f>'[1]TCE - ANEXO III - Preencher'!S88</f>
        <v>84.72</v>
      </c>
      <c r="S79" s="16">
        <f t="shared" si="9"/>
        <v>-84.72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67.386400000000009</v>
      </c>
    </row>
    <row r="80" spans="1:28" x14ac:dyDescent="0.2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LUCIA DO ESPIRITO SANTO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02/2024</v>
      </c>
      <c r="H80" s="14">
        <f>'[1]TCE - ANEXO III - Preencher'!I89</f>
        <v>0</v>
      </c>
      <c r="I80" s="14">
        <f>'[1]TCE - ANEXO III - Preencher'!J89</f>
        <v>308.39999999999998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2.0699999999999998</v>
      </c>
      <c r="O80" s="15">
        <f>'[1]TCE - ANEXO III - Preencher'!P89</f>
        <v>0</v>
      </c>
      <c r="P80" s="16">
        <f t="shared" si="8"/>
        <v>2.0699999999999998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310.46999999999997</v>
      </c>
    </row>
    <row r="81" spans="1:28" x14ac:dyDescent="0.2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LUCIA VIEIRA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2238-10</v>
      </c>
      <c r="G81" s="13" t="str">
        <f>IF('[1]TCE - ANEXO III - Preencher'!H90="","",'[1]TCE - ANEXO III - Preencher'!H90)</f>
        <v>02/2024</v>
      </c>
      <c r="H81" s="14">
        <f>'[1]TCE - ANEXO III - Preencher'!I90</f>
        <v>0</v>
      </c>
      <c r="I81" s="14">
        <f>'[1]TCE - ANEXO III - Preencher'!J90</f>
        <v>232.98400000000001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2.0699999999999998</v>
      </c>
      <c r="O81" s="15">
        <f>'[1]TCE - ANEXO III - Preencher'!P90</f>
        <v>0</v>
      </c>
      <c r="P81" s="16">
        <f t="shared" si="8"/>
        <v>2.0699999999999998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235.054</v>
      </c>
    </row>
    <row r="82" spans="1:28" x14ac:dyDescent="0.2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LUIZA SANTOS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02/2024</v>
      </c>
      <c r="H82" s="14">
        <f>'[1]TCE - ANEXO III - Preencher'!I91</f>
        <v>0</v>
      </c>
      <c r="I82" s="14">
        <f>'[1]TCE - ANEXO III - Preencher'!J91</f>
        <v>14.12</v>
      </c>
      <c r="J82" s="14">
        <f>'[1]TCE - ANEXO III - Preencher'!K91</f>
        <v>0</v>
      </c>
      <c r="K82" s="15">
        <f>'[1]TCE - ANEXO III - Preencher'!L91</f>
        <v>51.59</v>
      </c>
      <c r="L82" s="15">
        <f>'[1]TCE - ANEXO III - Preencher'!M91</f>
        <v>14.12</v>
      </c>
      <c r="M82" s="15">
        <f t="shared" si="7"/>
        <v>37.470000000000006</v>
      </c>
      <c r="N82" s="15">
        <f>'[1]TCE - ANEXO III - Preencher'!O91</f>
        <v>2.0699999999999998</v>
      </c>
      <c r="O82" s="15">
        <f>'[1]TCE - ANEXO III - Preencher'!P91</f>
        <v>0</v>
      </c>
      <c r="P82" s="16">
        <f t="shared" si="8"/>
        <v>2.0699999999999998</v>
      </c>
      <c r="Q82" s="15">
        <f>'[1]TCE - ANEXO III - Preencher'!R91</f>
        <v>0</v>
      </c>
      <c r="R82" s="15">
        <f>'[1]TCE - ANEXO III - Preencher'!S91</f>
        <v>42.36</v>
      </c>
      <c r="S82" s="16">
        <f t="shared" si="9"/>
        <v>-42.36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11.300000000000004</v>
      </c>
    </row>
    <row r="83" spans="1:28" x14ac:dyDescent="0.2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LUIZA SOUZA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02/2024</v>
      </c>
      <c r="H83" s="14">
        <f>'[1]TCE - ANEXO III - Preencher'!I92</f>
        <v>0</v>
      </c>
      <c r="I83" s="14">
        <f>'[1]TCE - ANEXO III - Preencher'!J92</f>
        <v>300.0136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2.0699999999999998</v>
      </c>
      <c r="O83" s="15">
        <f>'[1]TCE - ANEXO III - Preencher'!P92</f>
        <v>0</v>
      </c>
      <c r="P83" s="16">
        <f t="shared" si="8"/>
        <v>2.0699999999999998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302.08359999999999</v>
      </c>
    </row>
    <row r="84" spans="1:28" x14ac:dyDescent="0.2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MARGARETH LUPICINIO AMORIM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02/2024</v>
      </c>
      <c r="H84" s="14">
        <f>'[1]TCE - ANEXO III - Preencher'!I93</f>
        <v>0</v>
      </c>
      <c r="I84" s="14">
        <f>'[1]TCE - ANEXO III - Preencher'!J93</f>
        <v>284.77440000000001</v>
      </c>
      <c r="J84" s="14">
        <f>'[1]TCE - ANEXO III - Preencher'!K93</f>
        <v>0</v>
      </c>
      <c r="K84" s="15">
        <f>'[1]TCE - ANEXO III - Preencher'!L93</f>
        <v>51.59</v>
      </c>
      <c r="L84" s="15">
        <f>'[1]TCE - ANEXO III - Preencher'!M93</f>
        <v>28.24</v>
      </c>
      <c r="M84" s="15">
        <f t="shared" si="7"/>
        <v>23.350000000000005</v>
      </c>
      <c r="N84" s="15">
        <f>'[1]TCE - ANEXO III - Preencher'!O93</f>
        <v>4.1399999999999997</v>
      </c>
      <c r="O84" s="15">
        <f>'[1]TCE - ANEXO III - Preencher'!P93</f>
        <v>0</v>
      </c>
      <c r="P84" s="16">
        <f t="shared" si="8"/>
        <v>4.1399999999999997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312.26440000000002</v>
      </c>
    </row>
    <row r="85" spans="1:28" x14ac:dyDescent="0.2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MARIA SABINO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02/2024</v>
      </c>
      <c r="H85" s="14">
        <f>'[1]TCE - ANEXO III - Preencher'!I94</f>
        <v>0</v>
      </c>
      <c r="I85" s="14">
        <f>'[1]TCE - ANEXO III - Preencher'!J94</f>
        <v>274.84800000000001</v>
      </c>
      <c r="J85" s="14">
        <f>'[1]TCE - ANEXO III - Preencher'!K94</f>
        <v>0</v>
      </c>
      <c r="K85" s="15">
        <f>'[1]TCE - ANEXO III - Preencher'!L94</f>
        <v>51.59</v>
      </c>
      <c r="L85" s="15">
        <f>'[1]TCE - ANEXO III - Preencher'!M94</f>
        <v>28.24</v>
      </c>
      <c r="M85" s="15">
        <f t="shared" si="7"/>
        <v>23.350000000000005</v>
      </c>
      <c r="N85" s="15">
        <f>'[1]TCE - ANEXO III - Preencher'!O94</f>
        <v>2.0699999999999998</v>
      </c>
      <c r="O85" s="15">
        <f>'[1]TCE - ANEXO III - Preencher'!P94</f>
        <v>0</v>
      </c>
      <c r="P85" s="16">
        <f t="shared" si="8"/>
        <v>2.0699999999999998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300.26800000000003</v>
      </c>
    </row>
    <row r="86" spans="1:28" x14ac:dyDescent="0.2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NERY VIEIRA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02/2024</v>
      </c>
      <c r="H86" s="14">
        <f>'[1]TCE - ANEXO III - Preencher'!I95</f>
        <v>0</v>
      </c>
      <c r="I86" s="14">
        <f>'[1]TCE - ANEXO III - Preencher'!J95</f>
        <v>352.93920000000003</v>
      </c>
      <c r="J86" s="14">
        <f>'[1]TCE - ANEXO III - Preencher'!K95</f>
        <v>0</v>
      </c>
      <c r="K86" s="15">
        <f>'[1]TCE - ANEXO III - Preencher'!L95</f>
        <v>51.59</v>
      </c>
      <c r="L86" s="15">
        <f>'[1]TCE - ANEXO III - Preencher'!M95</f>
        <v>3.59</v>
      </c>
      <c r="M86" s="15">
        <f t="shared" si="7"/>
        <v>48</v>
      </c>
      <c r="N86" s="15">
        <f>'[1]TCE - ANEXO III - Preencher'!O95</f>
        <v>4.3499999999999996</v>
      </c>
      <c r="O86" s="15">
        <f>'[1]TCE - ANEXO III - Preencher'!P95</f>
        <v>0</v>
      </c>
      <c r="P86" s="16">
        <f t="shared" si="8"/>
        <v>4.3499999999999996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405.28920000000005</v>
      </c>
    </row>
    <row r="87" spans="1:28" x14ac:dyDescent="0.2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PAULA ALVES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02/2024</v>
      </c>
      <c r="H87" s="14">
        <f>'[1]TCE - ANEXO III - Preencher'!I96</f>
        <v>0</v>
      </c>
      <c r="I87" s="14">
        <f>'[1]TCE - ANEXO III - Preencher'!J96</f>
        <v>186.5008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2.0699999999999998</v>
      </c>
      <c r="O87" s="15">
        <f>'[1]TCE - ANEXO III - Preencher'!P96</f>
        <v>0</v>
      </c>
      <c r="P87" s="16">
        <f t="shared" si="8"/>
        <v>2.0699999999999998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188.57079999999999</v>
      </c>
    </row>
    <row r="88" spans="1:28" x14ac:dyDescent="0.2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PAULA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02/2024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2.0699999999999998</v>
      </c>
      <c r="O88" s="15">
        <f>'[1]TCE - ANEXO III - Preencher'!P97</f>
        <v>0</v>
      </c>
      <c r="P88" s="16">
        <f t="shared" si="8"/>
        <v>2.0699999999999998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2.0699999999999998</v>
      </c>
    </row>
    <row r="89" spans="1:28" x14ac:dyDescent="0.2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PAULA FERREIRA LEMOS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5174-10</v>
      </c>
      <c r="G89" s="13" t="str">
        <f>IF('[1]TCE - ANEXO III - Preencher'!H98="","",'[1]TCE - ANEXO III - Preencher'!H98)</f>
        <v>02/2024</v>
      </c>
      <c r="H89" s="14">
        <f>'[1]TCE - ANEXO III - Preencher'!I98</f>
        <v>0</v>
      </c>
      <c r="I89" s="14">
        <f>'[1]TCE - ANEXO III - Preencher'!J98</f>
        <v>112.96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2.0699999999999998</v>
      </c>
      <c r="O89" s="15">
        <f>'[1]TCE - ANEXO III - Preencher'!P98</f>
        <v>0</v>
      </c>
      <c r="P89" s="16">
        <f t="shared" si="8"/>
        <v>2.0699999999999998</v>
      </c>
      <c r="Q89" s="15">
        <f>'[1]TCE - ANEXO III - Preencher'!R98</f>
        <v>0</v>
      </c>
      <c r="R89" s="15">
        <f>'[1]TCE - ANEXO III - Preencher'!S98</f>
        <v>84.72</v>
      </c>
      <c r="S89" s="16">
        <f t="shared" si="9"/>
        <v>-84.72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30.309999999999988</v>
      </c>
    </row>
    <row r="90" spans="1:28" x14ac:dyDescent="0.2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PAULA MACIEL CORDEIRO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3241-15</v>
      </c>
      <c r="G90" s="13" t="str">
        <f>IF('[1]TCE - ANEXO III - Preencher'!H99="","",'[1]TCE - ANEXO III - Preencher'!H99)</f>
        <v>02/2024</v>
      </c>
      <c r="H90" s="14">
        <f>'[1]TCE - ANEXO III - Preencher'!I99</f>
        <v>0</v>
      </c>
      <c r="I90" s="14">
        <f>'[1]TCE - ANEXO III - Preencher'!J99</f>
        <v>289.34399999999999</v>
      </c>
      <c r="J90" s="14">
        <f>'[1]TCE - ANEXO III - Preencher'!K99</f>
        <v>0</v>
      </c>
      <c r="K90" s="15">
        <f>'[1]TCE - ANEXO III - Preencher'!L99</f>
        <v>51.59</v>
      </c>
      <c r="L90" s="15">
        <f>'[1]TCE - ANEXO III - Preencher'!M99</f>
        <v>21.69</v>
      </c>
      <c r="M90" s="15">
        <f t="shared" si="7"/>
        <v>29.900000000000002</v>
      </c>
      <c r="N90" s="15">
        <f>'[1]TCE - ANEXO III - Preencher'!O99</f>
        <v>2.0699999999999998</v>
      </c>
      <c r="O90" s="15">
        <f>'[1]TCE - ANEXO III - Preencher'!P99</f>
        <v>0</v>
      </c>
      <c r="P90" s="16">
        <f t="shared" si="8"/>
        <v>2.0699999999999998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321.31399999999996</v>
      </c>
    </row>
    <row r="91" spans="1:28" x14ac:dyDescent="0.2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PAULA MIRANDA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02/2024</v>
      </c>
      <c r="H91" s="14">
        <f>'[1]TCE - ANEXO III - Preencher'!I100</f>
        <v>0</v>
      </c>
      <c r="I91" s="14">
        <f>'[1]TCE - ANEXO III - Preencher'!J100</f>
        <v>335.60160000000002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2.0699999999999998</v>
      </c>
      <c r="O91" s="15">
        <f>'[1]TCE - ANEXO III - Preencher'!P100</f>
        <v>0</v>
      </c>
      <c r="P91" s="16">
        <f t="shared" si="8"/>
        <v>2.0699999999999998</v>
      </c>
      <c r="Q91" s="15">
        <f>'[1]TCE - ANEXO III - Preencher'!R100</f>
        <v>0</v>
      </c>
      <c r="R91" s="15">
        <f>'[1]TCE - ANEXO III - Preencher'!S100</f>
        <v>84.72</v>
      </c>
      <c r="S91" s="16">
        <f t="shared" si="9"/>
        <v>-84.72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252.95160000000001</v>
      </c>
    </row>
    <row r="92" spans="1:28" x14ac:dyDescent="0.2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PAULA NEVES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02/2024</v>
      </c>
      <c r="H92" s="14">
        <f>'[1]TCE - ANEXO III - Preencher'!I101</f>
        <v>0</v>
      </c>
      <c r="I92" s="14">
        <f>'[1]TCE - ANEXO III - Preencher'!J101</f>
        <v>290.22640000000001</v>
      </c>
      <c r="J92" s="14">
        <f>'[1]TCE - ANEXO III - Preencher'!K101</f>
        <v>0</v>
      </c>
      <c r="K92" s="15">
        <f>'[1]TCE - ANEXO III - Preencher'!L101</f>
        <v>51.59</v>
      </c>
      <c r="L92" s="15">
        <f>'[1]TCE - ANEXO III - Preencher'!M101</f>
        <v>28.24</v>
      </c>
      <c r="M92" s="15">
        <f t="shared" si="7"/>
        <v>23.350000000000005</v>
      </c>
      <c r="N92" s="15">
        <f>'[1]TCE - ANEXO III - Preencher'!O101</f>
        <v>2.0699999999999998</v>
      </c>
      <c r="O92" s="15">
        <f>'[1]TCE - ANEXO III - Preencher'!P101</f>
        <v>0</v>
      </c>
      <c r="P92" s="16">
        <f t="shared" si="8"/>
        <v>2.0699999999999998</v>
      </c>
      <c r="Q92" s="15">
        <f>'[1]TCE - ANEXO III - Preencher'!R101</f>
        <v>0</v>
      </c>
      <c r="R92" s="15">
        <f>'[1]TCE - ANEXO III - Preencher'!S101</f>
        <v>84.72</v>
      </c>
      <c r="S92" s="16">
        <f t="shared" si="9"/>
        <v>-84.72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230.92640000000003</v>
      </c>
    </row>
    <row r="93" spans="1:28" x14ac:dyDescent="0.2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SILVA DE ARAUJO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5152-15</v>
      </c>
      <c r="G93" s="13" t="str">
        <f>IF('[1]TCE - ANEXO III - Preencher'!H102="","",'[1]TCE - ANEXO III - Preencher'!H102)</f>
        <v>02/2024</v>
      </c>
      <c r="H93" s="14">
        <f>'[1]TCE - ANEXO III - Preencher'!I102</f>
        <v>0</v>
      </c>
      <c r="I93" s="14">
        <f>'[1]TCE - ANEXO III - Preencher'!J102</f>
        <v>321.81040000000002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2.0699999999999998</v>
      </c>
      <c r="O93" s="15">
        <f>'[1]TCE - ANEXO III - Preencher'!P102</f>
        <v>0</v>
      </c>
      <c r="P93" s="16">
        <f t="shared" si="8"/>
        <v>2.0699999999999998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71.14</v>
      </c>
      <c r="U93" s="15">
        <f>'[1]TCE - ANEXO III - Preencher'!V102</f>
        <v>0</v>
      </c>
      <c r="V93" s="16">
        <f t="shared" si="10"/>
        <v>71.14</v>
      </c>
      <c r="W93" s="17" t="str">
        <f>IF('[1]TCE - ANEXO III - Preencher'!X102="","",'[1]TCE - ANEXO III - Preencher'!X102)</f>
        <v>AUXÍLIO CRECHE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395.0204</v>
      </c>
    </row>
    <row r="94" spans="1:28" x14ac:dyDescent="0.2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PRISCILA ALVES PAJUABA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02/2024</v>
      </c>
      <c r="H94" s="14">
        <f>'[1]TCE - ANEXO III - Preencher'!I103</f>
        <v>0</v>
      </c>
      <c r="I94" s="14">
        <f>'[1]TCE - ANEXO III - Preencher'!J103</f>
        <v>287.85599999999999</v>
      </c>
      <c r="J94" s="14">
        <f>'[1]TCE - ANEXO III - Preencher'!K103</f>
        <v>0</v>
      </c>
      <c r="K94" s="15">
        <f>'[1]TCE - ANEXO III - Preencher'!L103</f>
        <v>51.59</v>
      </c>
      <c r="L94" s="15">
        <f>'[1]TCE - ANEXO III - Preencher'!M103</f>
        <v>28.24</v>
      </c>
      <c r="M94" s="15">
        <f t="shared" si="7"/>
        <v>23.350000000000005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0</v>
      </c>
      <c r="R94" s="15">
        <f>'[1]TCE - ANEXO III - Preencher'!S103</f>
        <v>84.72</v>
      </c>
      <c r="S94" s="16">
        <f t="shared" si="9"/>
        <v>-84.72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228.55600000000001</v>
      </c>
    </row>
    <row r="95" spans="1:28" x14ac:dyDescent="0.2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RAFAELA BARBOSA DA SILVA SENA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02/2024</v>
      </c>
      <c r="H95" s="14">
        <f>'[1]TCE - ANEXO III - Preencher'!I104</f>
        <v>0</v>
      </c>
      <c r="I95" s="14">
        <f>'[1]TCE - ANEXO III - Preencher'!J104</f>
        <v>447.69920000000002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4.3499999999999996</v>
      </c>
      <c r="O95" s="15">
        <f>'[1]TCE - ANEXO III - Preencher'!P104</f>
        <v>0</v>
      </c>
      <c r="P95" s="16">
        <f t="shared" si="8"/>
        <v>4.3499999999999996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120.26</v>
      </c>
      <c r="U95" s="15">
        <f>'[1]TCE - ANEXO III - Preencher'!V104</f>
        <v>0</v>
      </c>
      <c r="V95" s="16">
        <f t="shared" si="10"/>
        <v>120.26</v>
      </c>
      <c r="W95" s="17" t="str">
        <f>IF('[1]TCE - ANEXO III - Preencher'!X104="","",'[1]TCE - ANEXO III - Preencher'!X104)</f>
        <v>AUXÍLIO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572.30920000000003</v>
      </c>
    </row>
    <row r="96" spans="1:28" x14ac:dyDescent="0.2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TALITA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02/2024</v>
      </c>
      <c r="H96" s="14">
        <f>'[1]TCE - ANEXO III - Preencher'!I105</f>
        <v>0</v>
      </c>
      <c r="I96" s="14">
        <f>'[1]TCE - ANEXO III - Preencher'!J105</f>
        <v>272.54399999999998</v>
      </c>
      <c r="J96" s="14">
        <f>'[1]TCE - ANEXO III - Preencher'!K105</f>
        <v>0</v>
      </c>
      <c r="K96" s="15">
        <f>'[1]TCE - ANEXO III - Preencher'!L105</f>
        <v>51.59</v>
      </c>
      <c r="L96" s="15">
        <f>'[1]TCE - ANEXO III - Preencher'!M105</f>
        <v>28.24</v>
      </c>
      <c r="M96" s="15">
        <f t="shared" si="7"/>
        <v>23.350000000000005</v>
      </c>
      <c r="N96" s="15">
        <f>'[1]TCE - ANEXO III - Preencher'!O105</f>
        <v>2.0699999999999998</v>
      </c>
      <c r="O96" s="15">
        <f>'[1]TCE - ANEXO III - Preencher'!P105</f>
        <v>0</v>
      </c>
      <c r="P96" s="16">
        <f t="shared" si="8"/>
        <v>2.0699999999999998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297.964</v>
      </c>
    </row>
    <row r="97" spans="1:28" x14ac:dyDescent="0.2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VALERIA GONCALVES TORRES INACIO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02/2024</v>
      </c>
      <c r="H97" s="14">
        <f>'[1]TCE - ANEXO III - Preencher'!I106</f>
        <v>0</v>
      </c>
      <c r="I97" s="14">
        <f>'[1]TCE - ANEXO III - Preencher'!J106</f>
        <v>368.94080000000002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16.59</v>
      </c>
      <c r="O97" s="15">
        <f>'[1]TCE - ANEXO III - Preencher'!P106</f>
        <v>0</v>
      </c>
      <c r="P97" s="16">
        <f t="shared" si="8"/>
        <v>16.59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385.5308</v>
      </c>
    </row>
    <row r="98" spans="1:28" x14ac:dyDescent="0.2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VANESSA BATISTA DE ALMEIDA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02/2024</v>
      </c>
      <c r="H98" s="14">
        <f>'[1]TCE - ANEXO III - Preencher'!I107</f>
        <v>0</v>
      </c>
      <c r="I98" s="14">
        <f>'[1]TCE - ANEXO III - Preencher'!J107</f>
        <v>279.12639999999999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0</v>
      </c>
      <c r="R98" s="15">
        <f>'[1]TCE - ANEXO III - Preencher'!S107</f>
        <v>65.66</v>
      </c>
      <c r="S98" s="16">
        <f t="shared" si="9"/>
        <v>-65.66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215.53639999999999</v>
      </c>
    </row>
    <row r="99" spans="1:28" x14ac:dyDescent="0.2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VIVIAN OLIVEIRA REINALDO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02/2024</v>
      </c>
      <c r="H99" s="14">
        <f>'[1]TCE - ANEXO III - Preencher'!I108</f>
        <v>0</v>
      </c>
      <c r="I99" s="14">
        <f>'[1]TCE - ANEXO III - Preencher'!J108</f>
        <v>423.93279999999999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4.3499999999999996</v>
      </c>
      <c r="O99" s="15">
        <f>'[1]TCE - ANEXO III - Preencher'!P108</f>
        <v>0</v>
      </c>
      <c r="P99" s="16">
        <f t="shared" si="8"/>
        <v>4.3499999999999996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428.28280000000001</v>
      </c>
    </row>
    <row r="100" spans="1:28" x14ac:dyDescent="0.2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ANAISES LOPES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02/2024</v>
      </c>
      <c r="H100" s="14">
        <f>'[1]TCE - ANEXO III - Preencher'!I109</f>
        <v>0</v>
      </c>
      <c r="I100" s="14">
        <f>'[1]TCE - ANEXO III - Preencher'!J109</f>
        <v>106.96080000000001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2.0699999999999998</v>
      </c>
      <c r="O100" s="15">
        <f>'[1]TCE - ANEXO III - Preencher'!P109</f>
        <v>0</v>
      </c>
      <c r="P100" s="16">
        <f t="shared" si="8"/>
        <v>2.0699999999999998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109.0308</v>
      </c>
    </row>
    <row r="101" spans="1:28" x14ac:dyDescent="0.2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ANALDECI SANTIAGO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5163-45</v>
      </c>
      <c r="G101" s="13" t="str">
        <f>IF('[1]TCE - ANEXO III - Preencher'!H110="","",'[1]TCE - ANEXO III - Preencher'!H110)</f>
        <v>02/2024</v>
      </c>
      <c r="H101" s="14">
        <f>'[1]TCE - ANEXO III - Preencher'!I110</f>
        <v>0</v>
      </c>
      <c r="I101" s="14">
        <f>'[1]TCE - ANEXO III - Preencher'!J110</f>
        <v>219.83279999999999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2.0699999999999998</v>
      </c>
      <c r="O101" s="15">
        <f>'[1]TCE - ANEXO III - Preencher'!P110</f>
        <v>0</v>
      </c>
      <c r="P101" s="16">
        <f t="shared" si="8"/>
        <v>2.0699999999999998</v>
      </c>
      <c r="Q101" s="15">
        <f>'[1]TCE - ANEXO III - Preencher'!R110</f>
        <v>0</v>
      </c>
      <c r="R101" s="15">
        <f>'[1]TCE - ANEXO III - Preencher'!S110</f>
        <v>84.72</v>
      </c>
      <c r="S101" s="16">
        <f t="shared" si="9"/>
        <v>-84.72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137.18279999999999</v>
      </c>
    </row>
    <row r="102" spans="1:28" x14ac:dyDescent="0.2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ANATALIA TEIXEIRA DA SILVA RODRIGUES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2237-10</v>
      </c>
      <c r="G102" s="13" t="str">
        <f>IF('[1]TCE - ANEXO III - Preencher'!H111="","",'[1]TCE - ANEXO III - Preencher'!H111)</f>
        <v>02/2024</v>
      </c>
      <c r="H102" s="14">
        <f>'[1]TCE - ANEXO III - Preencher'!I111</f>
        <v>0</v>
      </c>
      <c r="I102" s="14">
        <f>'[1]TCE - ANEXO III - Preencher'!J111</f>
        <v>290.084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292.154</v>
      </c>
    </row>
    <row r="103" spans="1:28" x14ac:dyDescent="0.2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ANDRE ANTONIO PIRES DE MELO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02/2024</v>
      </c>
      <c r="H103" s="14">
        <f>'[1]TCE - ANEXO III - Preencher'!I112</f>
        <v>0</v>
      </c>
      <c r="I103" s="14">
        <f>'[1]TCE - ANEXO III - Preencher'!J112</f>
        <v>351.00959999999998</v>
      </c>
      <c r="J103" s="14">
        <f>'[1]TCE - ANEXO III - Preencher'!K112</f>
        <v>0</v>
      </c>
      <c r="K103" s="15">
        <f>'[1]TCE - ANEXO III - Preencher'!L112</f>
        <v>51.59</v>
      </c>
      <c r="L103" s="15">
        <f>'[1]TCE - ANEXO III - Preencher'!M112</f>
        <v>28.24</v>
      </c>
      <c r="M103" s="15">
        <f t="shared" si="7"/>
        <v>23.350000000000005</v>
      </c>
      <c r="N103" s="15">
        <f>'[1]TCE - ANEXO III - Preencher'!O112</f>
        <v>2.0699999999999998</v>
      </c>
      <c r="O103" s="15">
        <f>'[1]TCE - ANEXO III - Preencher'!P112</f>
        <v>0</v>
      </c>
      <c r="P103" s="16">
        <f t="shared" si="8"/>
        <v>2.0699999999999998</v>
      </c>
      <c r="Q103" s="15">
        <f>'[1]TCE - ANEXO III - Preencher'!R112</f>
        <v>0</v>
      </c>
      <c r="R103" s="15">
        <f>'[1]TCE - ANEXO III - Preencher'!S112</f>
        <v>84.72</v>
      </c>
      <c r="S103" s="16">
        <f t="shared" si="9"/>
        <v>-84.72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291.70960000000002</v>
      </c>
    </row>
    <row r="104" spans="1:28" x14ac:dyDescent="0.2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ANDRE GUSTAVO LEITE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5151-10</v>
      </c>
      <c r="G104" s="13" t="str">
        <f>IF('[1]TCE - ANEXO III - Preencher'!H113="","",'[1]TCE - ANEXO III - Preencher'!H113)</f>
        <v>02/2024</v>
      </c>
      <c r="H104" s="14">
        <f>'[1]TCE - ANEXO III - Preencher'!I113</f>
        <v>0</v>
      </c>
      <c r="I104" s="14">
        <f>'[1]TCE - ANEXO III - Preencher'!J113</f>
        <v>145.50960000000001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147.5796</v>
      </c>
    </row>
    <row r="105" spans="1:28" x14ac:dyDescent="0.2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ANDRE LUIS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02/2024</v>
      </c>
      <c r="H105" s="14">
        <f>'[1]TCE - ANEXO III - Preencher'!I114</f>
        <v>0</v>
      </c>
      <c r="I105" s="14">
        <f>'[1]TCE - ANEXO III - Preencher'!J114</f>
        <v>205.5616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2.0699999999999998</v>
      </c>
      <c r="O105" s="15">
        <f>'[1]TCE - ANEXO III - Preencher'!P114</f>
        <v>0</v>
      </c>
      <c r="P105" s="16">
        <f t="shared" si="8"/>
        <v>2.0699999999999998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207.63159999999999</v>
      </c>
    </row>
    <row r="106" spans="1:28" x14ac:dyDescent="0.2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ANDRE LUIZ CORREIA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9511-05</v>
      </c>
      <c r="G106" s="13" t="str">
        <f>IF('[1]TCE - ANEXO III - Preencher'!H115="","",'[1]TCE - ANEXO III - Preencher'!H115)</f>
        <v>02/2024</v>
      </c>
      <c r="H106" s="14">
        <f>'[1]TCE - ANEXO III - Preencher'!I115</f>
        <v>0</v>
      </c>
      <c r="I106" s="14">
        <f>'[1]TCE - ANEXO III - Preencher'!J115</f>
        <v>310.23840000000001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2.0699999999999998</v>
      </c>
      <c r="O106" s="15">
        <f>'[1]TCE - ANEXO III - Preencher'!P115</f>
        <v>0</v>
      </c>
      <c r="P106" s="16">
        <f t="shared" si="8"/>
        <v>2.0699999999999998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312.30840000000001</v>
      </c>
    </row>
    <row r="107" spans="1:28" x14ac:dyDescent="0.2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ANDRE PAULINO COSTA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7233-10</v>
      </c>
      <c r="G107" s="13" t="str">
        <f>IF('[1]TCE - ANEXO III - Preencher'!H116="","",'[1]TCE - ANEXO III - Preencher'!H116)</f>
        <v>02/2024</v>
      </c>
      <c r="H107" s="14">
        <f>'[1]TCE - ANEXO III - Preencher'!I116</f>
        <v>0</v>
      </c>
      <c r="I107" s="14">
        <f>'[1]TCE - ANEXO III - Preencher'!J116</f>
        <v>144.81120000000001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2.0699999999999998</v>
      </c>
      <c r="O107" s="15">
        <f>'[1]TCE - ANEXO III - Preencher'!P116</f>
        <v>0</v>
      </c>
      <c r="P107" s="16">
        <f t="shared" si="8"/>
        <v>2.0699999999999998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146.88120000000001</v>
      </c>
    </row>
    <row r="108" spans="1:28" x14ac:dyDescent="0.2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PEREIRA DE LIMA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5174-10</v>
      </c>
      <c r="G108" s="13" t="str">
        <f>IF('[1]TCE - ANEXO III - Preencher'!H117="","",'[1]TCE - ANEXO III - Preencher'!H117)</f>
        <v>02/2024</v>
      </c>
      <c r="H108" s="14">
        <f>'[1]TCE - ANEXO III - Preencher'!I117</f>
        <v>0</v>
      </c>
      <c r="I108" s="14">
        <f>'[1]TCE - ANEXO III - Preencher'!J117</f>
        <v>126.86320000000001</v>
      </c>
      <c r="J108" s="14">
        <f>'[1]TCE - ANEXO III - Preencher'!K117</f>
        <v>0</v>
      </c>
      <c r="K108" s="15">
        <f>'[1]TCE - ANEXO III - Preencher'!L117</f>
        <v>51.59</v>
      </c>
      <c r="L108" s="15">
        <f>'[1]TCE - ANEXO III - Preencher'!M117</f>
        <v>28.24</v>
      </c>
      <c r="M108" s="15">
        <f t="shared" si="7"/>
        <v>23.350000000000005</v>
      </c>
      <c r="N108" s="15">
        <f>'[1]TCE - ANEXO III - Preencher'!O117</f>
        <v>2.0699999999999998</v>
      </c>
      <c r="O108" s="15">
        <f>'[1]TCE - ANEXO III - Preencher'!P117</f>
        <v>0</v>
      </c>
      <c r="P108" s="16">
        <f t="shared" si="8"/>
        <v>2.0699999999999998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152.28319999999999</v>
      </c>
    </row>
    <row r="109" spans="1:28" x14ac:dyDescent="0.2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RAMOS DE OLIVEIRA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3242-05</v>
      </c>
      <c r="G109" s="13" t="str">
        <f>IF('[1]TCE - ANEXO III - Preencher'!H118="","",'[1]TCE - ANEXO III - Preencher'!H118)</f>
        <v>02/2024</v>
      </c>
      <c r="H109" s="14">
        <f>'[1]TCE - ANEXO III - Preencher'!I118</f>
        <v>0</v>
      </c>
      <c r="I109" s="14">
        <f>'[1]TCE - ANEXO III - Preencher'!J118</f>
        <v>185.76240000000001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2.0699999999999998</v>
      </c>
      <c r="O109" s="15">
        <f>'[1]TCE - ANEXO III - Preencher'!P118</f>
        <v>0</v>
      </c>
      <c r="P109" s="16">
        <f t="shared" si="8"/>
        <v>2.0699999999999998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187.83240000000001</v>
      </c>
    </row>
    <row r="110" spans="1:28" x14ac:dyDescent="0.2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ANDREA COSME DOS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5135-05</v>
      </c>
      <c r="G110" s="13" t="str">
        <f>IF('[1]TCE - ANEXO III - Preencher'!H119="","",'[1]TCE - ANEXO III - Preencher'!H119)</f>
        <v>02/2024</v>
      </c>
      <c r="H110" s="14">
        <f>'[1]TCE - ANEXO III - Preencher'!I119</f>
        <v>0</v>
      </c>
      <c r="I110" s="14">
        <f>'[1]TCE - ANEXO III - Preencher'!J119</f>
        <v>140.69759999999999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2.0699999999999998</v>
      </c>
      <c r="O110" s="15">
        <f>'[1]TCE - ANEXO III - Preencher'!P119</f>
        <v>0</v>
      </c>
      <c r="P110" s="16">
        <f t="shared" si="8"/>
        <v>2.0699999999999998</v>
      </c>
      <c r="Q110" s="15">
        <f>'[1]TCE - ANEXO III - Preencher'!R119</f>
        <v>0</v>
      </c>
      <c r="R110" s="15">
        <f>'[1]TCE - ANEXO III - Preencher'!S119</f>
        <v>84.72</v>
      </c>
      <c r="S110" s="16">
        <f t="shared" si="9"/>
        <v>-84.72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58.047599999999989</v>
      </c>
    </row>
    <row r="111" spans="1:28" x14ac:dyDescent="0.2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ANDREA CRISTINA DOS SANTOS MAIA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02/2024</v>
      </c>
      <c r="H111" s="14">
        <f>'[1]TCE - ANEXO III - Preencher'!I120</f>
        <v>0</v>
      </c>
      <c r="I111" s="14">
        <f>'[1]TCE - ANEXO III - Preencher'!J120</f>
        <v>519.46879999999999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4.3499999999999996</v>
      </c>
      <c r="O111" s="15">
        <f>'[1]TCE - ANEXO III - Preencher'!P120</f>
        <v>0</v>
      </c>
      <c r="P111" s="16">
        <f t="shared" si="8"/>
        <v>4.3499999999999996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523.81880000000001</v>
      </c>
    </row>
    <row r="112" spans="1:28" x14ac:dyDescent="0.2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ANDREA CRISTINA VASCONCELOS DE CARVALHO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02/2024</v>
      </c>
      <c r="H112" s="14">
        <f>'[1]TCE - ANEXO III - Preencher'!I121</f>
        <v>0</v>
      </c>
      <c r="I112" s="14">
        <f>'[1]TCE - ANEXO III - Preencher'!J121</f>
        <v>323.70159999999998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0</v>
      </c>
      <c r="R112" s="15">
        <f>'[1]TCE - ANEXO III - Preencher'!S121</f>
        <v>47.16</v>
      </c>
      <c r="S112" s="16">
        <f t="shared" si="9"/>
        <v>-47.16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278.61159999999995</v>
      </c>
    </row>
    <row r="113" spans="1:28" x14ac:dyDescent="0.2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ANDREA MARIA SILVA DE OLIVEIRA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1312-10</v>
      </c>
      <c r="G113" s="13" t="str">
        <f>IF('[1]TCE - ANEXO III - Preencher'!H122="","",'[1]TCE - ANEXO III - Preencher'!H122)</f>
        <v>02/2024</v>
      </c>
      <c r="H113" s="14">
        <f>'[1]TCE - ANEXO III - Preencher'!I122</f>
        <v>0</v>
      </c>
      <c r="I113" s="14">
        <f>'[1]TCE - ANEXO III - Preencher'!J122</f>
        <v>851.13919999999996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2.0699999999999998</v>
      </c>
      <c r="O113" s="15">
        <f>'[1]TCE - ANEXO III - Preencher'!P122</f>
        <v>0</v>
      </c>
      <c r="P113" s="16">
        <f t="shared" si="8"/>
        <v>2.0699999999999998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853.20920000000001</v>
      </c>
    </row>
    <row r="114" spans="1:28" x14ac:dyDescent="0.2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PEREIRA PAZ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02/2024</v>
      </c>
      <c r="H114" s="14">
        <f>'[1]TCE - ANEXO III - Preencher'!I123</f>
        <v>0</v>
      </c>
      <c r="I114" s="14">
        <f>'[1]TCE - ANEXO III - Preencher'!J123</f>
        <v>65.516800000000003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2.0699999999999998</v>
      </c>
      <c r="O114" s="15">
        <f>'[1]TCE - ANEXO III - Preencher'!P123</f>
        <v>0</v>
      </c>
      <c r="P114" s="16">
        <f t="shared" si="8"/>
        <v>2.0699999999999998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67.586799999999997</v>
      </c>
    </row>
    <row r="115" spans="1:28" x14ac:dyDescent="0.2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TRAJANO DE AZEVEDO RAMOS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02/2024</v>
      </c>
      <c r="H115" s="14">
        <f>'[1]TCE - ANEXO III - Preencher'!I124</f>
        <v>0</v>
      </c>
      <c r="I115" s="14">
        <f>'[1]TCE - ANEXO III - Preencher'!J124</f>
        <v>273.17039999999997</v>
      </c>
      <c r="J115" s="14">
        <f>'[1]TCE - ANEXO III - Preencher'!K124</f>
        <v>0</v>
      </c>
      <c r="K115" s="15">
        <f>'[1]TCE - ANEXO III - Preencher'!L124</f>
        <v>51.59</v>
      </c>
      <c r="L115" s="15">
        <f>'[1]TCE - ANEXO III - Preencher'!M124</f>
        <v>28.24</v>
      </c>
      <c r="M115" s="15">
        <f t="shared" si="7"/>
        <v>23.350000000000005</v>
      </c>
      <c r="N115" s="15">
        <f>'[1]TCE - ANEXO III - Preencher'!O124</f>
        <v>2.0699999999999998</v>
      </c>
      <c r="O115" s="15">
        <f>'[1]TCE - ANEXO III - Preencher'!P124</f>
        <v>0</v>
      </c>
      <c r="P115" s="16">
        <f t="shared" si="8"/>
        <v>2.0699999999999998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298.59039999999999</v>
      </c>
    </row>
    <row r="116" spans="1:28" x14ac:dyDescent="0.2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ANDREIA DE OLIVEIRA ALMEIDA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02/2024</v>
      </c>
      <c r="H116" s="14">
        <f>'[1]TCE - ANEXO III - Preencher'!I125</f>
        <v>0</v>
      </c>
      <c r="I116" s="14">
        <f>'[1]TCE - ANEXO III - Preencher'!J125</f>
        <v>737.29359999999997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4.3499999999999996</v>
      </c>
      <c r="O116" s="15">
        <f>'[1]TCE - ANEXO III - Preencher'!P125</f>
        <v>0</v>
      </c>
      <c r="P116" s="16">
        <f t="shared" si="8"/>
        <v>4.3499999999999996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741.64359999999999</v>
      </c>
    </row>
    <row r="117" spans="1:28" x14ac:dyDescent="0.2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ANDREINY STEFANY PIMENTEL PEREIRA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02/2024</v>
      </c>
      <c r="H117" s="14">
        <f>'[1]TCE - ANEXO III - Preencher'!I126</f>
        <v>0</v>
      </c>
      <c r="I117" s="14">
        <f>'[1]TCE - ANEXO III - Preencher'!J126</f>
        <v>474.95359999999999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4.3499999999999996</v>
      </c>
      <c r="O117" s="15">
        <f>'[1]TCE - ANEXO III - Preencher'!P126</f>
        <v>0</v>
      </c>
      <c r="P117" s="16">
        <f t="shared" si="8"/>
        <v>4.3499999999999996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479.30360000000002</v>
      </c>
    </row>
    <row r="118" spans="1:28" x14ac:dyDescent="0.2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ANDRESA CARLA SILVA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02/2024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2.0699999999999998</v>
      </c>
      <c r="O118" s="15">
        <f>'[1]TCE - ANEXO III - Preencher'!P127</f>
        <v>0</v>
      </c>
      <c r="P118" s="16">
        <f t="shared" si="8"/>
        <v>2.0699999999999998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2.0699999999999998</v>
      </c>
    </row>
    <row r="119" spans="1:28" x14ac:dyDescent="0.2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ANDRESA DE AGUIAR PAES BARRETO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02/2024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4.3499999999999996</v>
      </c>
      <c r="O119" s="15">
        <f>'[1]TCE - ANEXO III - Preencher'!P128</f>
        <v>0</v>
      </c>
      <c r="P119" s="16">
        <f t="shared" si="8"/>
        <v>4.3499999999999996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4.3499999999999996</v>
      </c>
    </row>
    <row r="120" spans="1:28" x14ac:dyDescent="0.2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ANDRESA FERREIRA DE CARVALHO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02/2024</v>
      </c>
      <c r="H120" s="14">
        <f>'[1]TCE - ANEXO III - Preencher'!I129</f>
        <v>0</v>
      </c>
      <c r="I120" s="14">
        <f>'[1]TCE - ANEXO III - Preencher'!J129</f>
        <v>230.096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4.3499999999999996</v>
      </c>
      <c r="O120" s="15">
        <f>'[1]TCE - ANEXO III - Preencher'!P129</f>
        <v>0</v>
      </c>
      <c r="P120" s="16">
        <f t="shared" si="8"/>
        <v>4.3499999999999996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234.446</v>
      </c>
    </row>
    <row r="121" spans="1:28" x14ac:dyDescent="0.2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ANDRESA KARINA DA SILVA FERRAZ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02/2024</v>
      </c>
      <c r="H121" s="14">
        <f>'[1]TCE - ANEXO III - Preencher'!I130</f>
        <v>0</v>
      </c>
      <c r="I121" s="14">
        <f>'[1]TCE - ANEXO III - Preencher'!J130</f>
        <v>435.56639999999999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4.3499999999999996</v>
      </c>
      <c r="O121" s="15">
        <f>'[1]TCE - ANEXO III - Preencher'!P130</f>
        <v>0</v>
      </c>
      <c r="P121" s="16">
        <f t="shared" si="8"/>
        <v>4.3499999999999996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120.26</v>
      </c>
      <c r="U121" s="15">
        <f>'[1]TCE - ANEXO III - Preencher'!V130</f>
        <v>0</v>
      </c>
      <c r="V121" s="16">
        <f t="shared" si="10"/>
        <v>120.26</v>
      </c>
      <c r="W121" s="17" t="str">
        <f>IF('[1]TCE - ANEXO III - Preencher'!X130="","",'[1]TCE - ANEXO III - Preencher'!X130)</f>
        <v>AUXÍLIO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560.17640000000006</v>
      </c>
    </row>
    <row r="122" spans="1:28" x14ac:dyDescent="0.2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RAFAELA FIGUEREDO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02/2024</v>
      </c>
      <c r="H122" s="14">
        <f>'[1]TCE - ANEXO III - Preencher'!I131</f>
        <v>0</v>
      </c>
      <c r="I122" s="14">
        <f>'[1]TCE - ANEXO III - Preencher'!J131</f>
        <v>478.45600000000002</v>
      </c>
      <c r="J122" s="14">
        <f>'[1]TCE - ANEXO III - Preencher'!K131</f>
        <v>0</v>
      </c>
      <c r="K122" s="15">
        <f>'[1]TCE - ANEXO III - Preencher'!L131</f>
        <v>51.59</v>
      </c>
      <c r="L122" s="15">
        <f>'[1]TCE - ANEXO III - Preencher'!M131</f>
        <v>3.59</v>
      </c>
      <c r="M122" s="15">
        <f t="shared" si="7"/>
        <v>48</v>
      </c>
      <c r="N122" s="15">
        <f>'[1]TCE - ANEXO III - Preencher'!O131</f>
        <v>4.3499999999999996</v>
      </c>
      <c r="O122" s="15">
        <f>'[1]TCE - ANEXO III - Preencher'!P131</f>
        <v>0</v>
      </c>
      <c r="P122" s="16">
        <f t="shared" si="8"/>
        <v>4.3499999999999996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530.80600000000004</v>
      </c>
    </row>
    <row r="123" spans="1:28" x14ac:dyDescent="0.2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ANDRESSA MARANHAO DE ARRUDA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2237-10</v>
      </c>
      <c r="G123" s="13" t="str">
        <f>IF('[1]TCE - ANEXO III - Preencher'!H132="","",'[1]TCE - ANEXO III - Preencher'!H132)</f>
        <v>02/2024</v>
      </c>
      <c r="H123" s="14">
        <f>'[1]TCE - ANEXO III - Preencher'!I132</f>
        <v>0</v>
      </c>
      <c r="I123" s="14">
        <f>'[1]TCE - ANEXO III - Preencher'!J132</f>
        <v>289.56799999999998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2.0699999999999998</v>
      </c>
      <c r="O123" s="15">
        <f>'[1]TCE - ANEXO III - Preencher'!P132</f>
        <v>0</v>
      </c>
      <c r="P123" s="16">
        <f t="shared" si="8"/>
        <v>2.0699999999999998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291.63799999999998</v>
      </c>
    </row>
    <row r="124" spans="1:28" x14ac:dyDescent="0.2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ANDRESSA MYCHELINE ROCHA CASTELO BRANCO DE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02/2024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2.0699999999999998</v>
      </c>
      <c r="O124" s="15">
        <f>'[1]TCE - ANEXO III - Preencher'!P133</f>
        <v>0</v>
      </c>
      <c r="P124" s="16">
        <f t="shared" si="8"/>
        <v>2.0699999999999998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2.0699999999999998</v>
      </c>
    </row>
    <row r="125" spans="1:28" x14ac:dyDescent="0.2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ANDRESSA SOARES DIAS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02/2024</v>
      </c>
      <c r="H125" s="14">
        <f>'[1]TCE - ANEXO III - Preencher'!I134</f>
        <v>0</v>
      </c>
      <c r="I125" s="14">
        <f>'[1]TCE - ANEXO III - Preencher'!J134</f>
        <v>110.47839999999999</v>
      </c>
      <c r="J125" s="14">
        <f>'[1]TCE - ANEXO III - Preencher'!K134</f>
        <v>0</v>
      </c>
      <c r="K125" s="15">
        <f>'[1]TCE - ANEXO III - Preencher'!L134</f>
        <v>51.59</v>
      </c>
      <c r="L125" s="15">
        <f>'[1]TCE - ANEXO III - Preencher'!M134</f>
        <v>28.24</v>
      </c>
      <c r="M125" s="15">
        <f t="shared" si="7"/>
        <v>23.350000000000005</v>
      </c>
      <c r="N125" s="15">
        <f>'[1]TCE - ANEXO III - Preencher'!O134</f>
        <v>2.0699999999999998</v>
      </c>
      <c r="O125" s="15">
        <f>'[1]TCE - ANEXO III - Preencher'!P134</f>
        <v>0</v>
      </c>
      <c r="P125" s="16">
        <f t="shared" si="8"/>
        <v>2.0699999999999998</v>
      </c>
      <c r="Q125" s="15">
        <f>'[1]TCE - ANEXO III - Preencher'!R134</f>
        <v>0</v>
      </c>
      <c r="R125" s="15">
        <f>'[1]TCE - ANEXO III - Preencher'!S134</f>
        <v>70.599999999999994</v>
      </c>
      <c r="S125" s="16">
        <f t="shared" si="9"/>
        <v>-70.599999999999994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65.298399999999987</v>
      </c>
    </row>
    <row r="126" spans="1:28" x14ac:dyDescent="0.2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ANDREZA BARBOSA CAVALCANTI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02/2024</v>
      </c>
      <c r="H126" s="14">
        <f>'[1]TCE - ANEXO III - Preencher'!I135</f>
        <v>0</v>
      </c>
      <c r="I126" s="14">
        <f>'[1]TCE - ANEXO III - Preencher'!J135</f>
        <v>290.42239999999998</v>
      </c>
      <c r="J126" s="14">
        <f>'[1]TCE - ANEXO III - Preencher'!K135</f>
        <v>0</v>
      </c>
      <c r="K126" s="15">
        <f>'[1]TCE - ANEXO III - Preencher'!L135</f>
        <v>51.59</v>
      </c>
      <c r="L126" s="15">
        <f>'[1]TCE - ANEXO III - Preencher'!M135</f>
        <v>28.24</v>
      </c>
      <c r="M126" s="15">
        <f t="shared" si="7"/>
        <v>23.350000000000005</v>
      </c>
      <c r="N126" s="15">
        <f>'[1]TCE - ANEXO III - Preencher'!O135</f>
        <v>2.0699999999999998</v>
      </c>
      <c r="O126" s="15">
        <f>'[1]TCE - ANEXO III - Preencher'!P135</f>
        <v>0</v>
      </c>
      <c r="P126" s="16">
        <f t="shared" si="8"/>
        <v>2.0699999999999998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315.8424</v>
      </c>
    </row>
    <row r="127" spans="1:28" x14ac:dyDescent="0.2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ANDREZA CLAUDIA MENDONCA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02/2024</v>
      </c>
      <c r="H127" s="14">
        <f>'[1]TCE - ANEXO III - Preencher'!I136</f>
        <v>0</v>
      </c>
      <c r="I127" s="14">
        <f>'[1]TCE - ANEXO III - Preencher'!J136</f>
        <v>301.71839999999997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2.0699999999999998</v>
      </c>
      <c r="O127" s="15">
        <f>'[1]TCE - ANEXO III - Preencher'!P136</f>
        <v>0</v>
      </c>
      <c r="P127" s="16">
        <f t="shared" si="8"/>
        <v>2.0699999999999998</v>
      </c>
      <c r="Q127" s="15">
        <f>'[1]TCE - ANEXO III - Preencher'!R136</f>
        <v>0</v>
      </c>
      <c r="R127" s="15">
        <f>'[1]TCE - ANEXO III - Preencher'!S136</f>
        <v>84.72</v>
      </c>
      <c r="S127" s="16">
        <f t="shared" si="9"/>
        <v>-84.72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219.06839999999997</v>
      </c>
    </row>
    <row r="128" spans="1:28" x14ac:dyDescent="0.2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ANDREZA GONCALVES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4131-15</v>
      </c>
      <c r="G128" s="13" t="str">
        <f>IF('[1]TCE - ANEXO III - Preencher'!H137="","",'[1]TCE - ANEXO III - Preencher'!H137)</f>
        <v>02/2024</v>
      </c>
      <c r="H128" s="14">
        <f>'[1]TCE - ANEXO III - Preencher'!I137</f>
        <v>0</v>
      </c>
      <c r="I128" s="14">
        <f>'[1]TCE - ANEXO III - Preencher'!J137</f>
        <v>169.05520000000001</v>
      </c>
      <c r="J128" s="14">
        <f>'[1]TCE - ANEXO III - Preencher'!K137</f>
        <v>0</v>
      </c>
      <c r="K128" s="15">
        <f>'[1]TCE - ANEXO III - Preencher'!L137</f>
        <v>51.59</v>
      </c>
      <c r="L128" s="15">
        <f>'[1]TCE - ANEXO III - Preencher'!M137</f>
        <v>30</v>
      </c>
      <c r="M128" s="15">
        <f t="shared" si="7"/>
        <v>21.590000000000003</v>
      </c>
      <c r="N128" s="15">
        <f>'[1]TCE - ANEXO III - Preencher'!O137</f>
        <v>2.0699999999999998</v>
      </c>
      <c r="O128" s="15">
        <f>'[1]TCE - ANEXO III - Preencher'!P137</f>
        <v>0</v>
      </c>
      <c r="P128" s="16">
        <f t="shared" si="8"/>
        <v>2.0699999999999998</v>
      </c>
      <c r="Q128" s="15">
        <f>'[1]TCE - ANEXO III - Preencher'!R137</f>
        <v>0</v>
      </c>
      <c r="R128" s="15">
        <f>'[1]TCE - ANEXO III - Preencher'!S137</f>
        <v>126.61</v>
      </c>
      <c r="S128" s="16">
        <f t="shared" si="9"/>
        <v>-126.61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66.105200000000011</v>
      </c>
    </row>
    <row r="129" spans="1:28" x14ac:dyDescent="0.2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ANDREZZA CAMILA DA SILVA MELO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02/2024</v>
      </c>
      <c r="H129" s="14">
        <f>'[1]TCE - ANEXO III - Preencher'!I138</f>
        <v>0</v>
      </c>
      <c r="I129" s="14">
        <f>'[1]TCE - ANEXO III - Preencher'!J138</f>
        <v>483.31200000000001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4.3499999999999996</v>
      </c>
      <c r="O129" s="15">
        <f>'[1]TCE - ANEXO III - Preencher'!P138</f>
        <v>0</v>
      </c>
      <c r="P129" s="16">
        <f t="shared" si="8"/>
        <v>4.3499999999999996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487.66200000000003</v>
      </c>
    </row>
    <row r="130" spans="1:28" x14ac:dyDescent="0.2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ANGELA BELO CABRAL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02/2024</v>
      </c>
      <c r="H130" s="14">
        <f>'[1]TCE - ANEXO III - Preencher'!I139</f>
        <v>0</v>
      </c>
      <c r="I130" s="14">
        <f>'[1]TCE - ANEXO III - Preencher'!J139</f>
        <v>324.90559999999999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2.0699999999999998</v>
      </c>
      <c r="O130" s="15">
        <f>'[1]TCE - ANEXO III - Preencher'!P139</f>
        <v>0</v>
      </c>
      <c r="P130" s="16">
        <f t="shared" si="8"/>
        <v>2.0699999999999998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326.97559999999999</v>
      </c>
    </row>
    <row r="131" spans="1:28" x14ac:dyDescent="0.2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ANGELA MARIA FRANCISCO DA COSTA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5134-30</v>
      </c>
      <c r="G131" s="13" t="str">
        <f>IF('[1]TCE - ANEXO III - Preencher'!H140="","",'[1]TCE - ANEXO III - Preencher'!H140)</f>
        <v>02/2024</v>
      </c>
      <c r="H131" s="14">
        <f>'[1]TCE - ANEXO III - Preencher'!I140</f>
        <v>0</v>
      </c>
      <c r="I131" s="14">
        <f>'[1]TCE - ANEXO III - Preencher'!J140</f>
        <v>163.0856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2.0699999999999998</v>
      </c>
      <c r="O131" s="15">
        <f>'[1]TCE - ANEXO III - Preencher'!P140</f>
        <v>0</v>
      </c>
      <c r="P131" s="16">
        <f t="shared" si="8"/>
        <v>2.0699999999999998</v>
      </c>
      <c r="Q131" s="15">
        <f>'[1]TCE - ANEXO III - Preencher'!R140</f>
        <v>0</v>
      </c>
      <c r="R131" s="15">
        <f>'[1]TCE - ANEXO III - Preencher'!S140</f>
        <v>84.72</v>
      </c>
      <c r="S131" s="16">
        <f t="shared" si="9"/>
        <v>-84.72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80.435599999999994</v>
      </c>
    </row>
    <row r="132" spans="1:28" x14ac:dyDescent="0.2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ANGELICA PEREIRA DA COSTA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02/2024</v>
      </c>
      <c r="H132" s="14">
        <f>'[1]TCE - ANEXO III - Preencher'!I141</f>
        <v>0</v>
      </c>
      <c r="I132" s="14">
        <f>'[1]TCE - ANEXO III - Preencher'!J141</f>
        <v>442.95760000000001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4.3499999999999996</v>
      </c>
      <c r="O132" s="15">
        <f>'[1]TCE - ANEXO III - Preencher'!P141</f>
        <v>0</v>
      </c>
      <c r="P132" s="16">
        <f t="shared" ref="P132:P195" si="14">N132-O132</f>
        <v>4.3499999999999996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447.30760000000004</v>
      </c>
    </row>
    <row r="133" spans="1:28" x14ac:dyDescent="0.2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ANNA CAROLINA DE MELO RODRIGUES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2237-10</v>
      </c>
      <c r="G133" s="13" t="str">
        <f>IF('[1]TCE - ANEXO III - Preencher'!H142="","",'[1]TCE - ANEXO III - Preencher'!H142)</f>
        <v>02/2024</v>
      </c>
      <c r="H133" s="14">
        <f>'[1]TCE - ANEXO III - Preencher'!I142</f>
        <v>0</v>
      </c>
      <c r="I133" s="14">
        <f>'[1]TCE - ANEXO III - Preencher'!J142</f>
        <v>326.76319999999998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2.0699999999999998</v>
      </c>
      <c r="O133" s="15">
        <f>'[1]TCE - ANEXO III - Preencher'!P142</f>
        <v>0</v>
      </c>
      <c r="P133" s="16">
        <f t="shared" si="14"/>
        <v>2.0699999999999998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328.83319999999998</v>
      </c>
    </row>
    <row r="134" spans="1:28" x14ac:dyDescent="0.2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ANNA VIRGINIA RODRIGUES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5211-30</v>
      </c>
      <c r="G134" s="13" t="str">
        <f>IF('[1]TCE - ANEXO III - Preencher'!H143="","",'[1]TCE - ANEXO III - Preencher'!H143)</f>
        <v>02/2024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2.0699999999999998</v>
      </c>
      <c r="O134" s="15">
        <f>'[1]TCE - ANEXO III - Preencher'!P143</f>
        <v>0</v>
      </c>
      <c r="P134" s="16">
        <f t="shared" si="14"/>
        <v>2.0699999999999998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2.0699999999999998</v>
      </c>
    </row>
    <row r="135" spans="1:28" x14ac:dyDescent="0.2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ANNA VITORIA DE ARAUJO MOURA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 t="str">
        <f>IF('[1]TCE - ANEXO III - Preencher'!H144="","",'[1]TCE - ANEXO III - Preencher'!H144)</f>
        <v>02/2024</v>
      </c>
      <c r="H135" s="14">
        <f>'[1]TCE - ANEXO III - Preencher'!I144</f>
        <v>0</v>
      </c>
      <c r="I135" s="14">
        <f>'[1]TCE - ANEXO III - Preencher'!J144</f>
        <v>1168.1504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16.59</v>
      </c>
      <c r="O135" s="15">
        <f>'[1]TCE - ANEXO III - Preencher'!P144</f>
        <v>0</v>
      </c>
      <c r="P135" s="16">
        <f t="shared" si="14"/>
        <v>16.59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1184.7403999999999</v>
      </c>
    </row>
    <row r="136" spans="1:28" x14ac:dyDescent="0.2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ANTONIO EMANUEL GOMES DE MOURA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02/2024</v>
      </c>
      <c r="H136" s="14">
        <f>'[1]TCE - ANEXO III - Preencher'!I145</f>
        <v>0</v>
      </c>
      <c r="I136" s="14">
        <f>'[1]TCE - ANEXO III - Preencher'!J145</f>
        <v>639.87279999999998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4.3499999999999996</v>
      </c>
      <c r="O136" s="15">
        <f>'[1]TCE - ANEXO III - Preencher'!P145</f>
        <v>0</v>
      </c>
      <c r="P136" s="16">
        <f t="shared" si="14"/>
        <v>4.3499999999999996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644.22280000000001</v>
      </c>
    </row>
    <row r="137" spans="1:28" x14ac:dyDescent="0.2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ANTONIO HENRIQUE SANTANA CAVALCANTE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 t="str">
        <f>IF('[1]TCE - ANEXO III - Preencher'!H146="","",'[1]TCE - ANEXO III - Preencher'!H146)</f>
        <v>02/2024</v>
      </c>
      <c r="H137" s="14">
        <f>'[1]TCE - ANEXO III - Preencher'!I146</f>
        <v>0</v>
      </c>
      <c r="I137" s="14">
        <f>'[1]TCE - ANEXO III - Preencher'!J146</f>
        <v>421.2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16.59</v>
      </c>
      <c r="O137" s="15">
        <f>'[1]TCE - ANEXO III - Preencher'!P146</f>
        <v>0</v>
      </c>
      <c r="P137" s="16">
        <f t="shared" si="14"/>
        <v>16.59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437.78999999999996</v>
      </c>
    </row>
    <row r="138" spans="1:28" x14ac:dyDescent="0.2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ANTONIO JOSE OLIVEIRA DE ALBUQUERQUE QUEIROZ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2252-70</v>
      </c>
      <c r="G138" s="13" t="str">
        <f>IF('[1]TCE - ANEXO III - Preencher'!H147="","",'[1]TCE - ANEXO III - Preencher'!H147)</f>
        <v>02/2024</v>
      </c>
      <c r="H138" s="14">
        <f>'[1]TCE - ANEXO III - Preencher'!I147</f>
        <v>0</v>
      </c>
      <c r="I138" s="14">
        <f>'[1]TCE - ANEXO III - Preencher'!J147</f>
        <v>761.072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16.59</v>
      </c>
      <c r="O138" s="15">
        <f>'[1]TCE - ANEXO III - Preencher'!P147</f>
        <v>0</v>
      </c>
      <c r="P138" s="16">
        <f t="shared" si="14"/>
        <v>16.59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777.66200000000003</v>
      </c>
    </row>
    <row r="139" spans="1:28" x14ac:dyDescent="0.2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ANTONIO RICARDO DE SANTANA NUNES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5143-10</v>
      </c>
      <c r="G139" s="13" t="str">
        <f>IF('[1]TCE - ANEXO III - Preencher'!H148="","",'[1]TCE - ANEXO III - Preencher'!H148)</f>
        <v>02/2024</v>
      </c>
      <c r="H139" s="14">
        <f>'[1]TCE - ANEXO III - Preencher'!I148</f>
        <v>0</v>
      </c>
      <c r="I139" s="14">
        <f>'[1]TCE - ANEXO III - Preencher'!J148</f>
        <v>209.09119999999999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2.0699999999999998</v>
      </c>
      <c r="O139" s="15">
        <f>'[1]TCE - ANEXO III - Preencher'!P148</f>
        <v>0</v>
      </c>
      <c r="P139" s="16">
        <f t="shared" si="14"/>
        <v>2.0699999999999998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211.16119999999998</v>
      </c>
    </row>
    <row r="140" spans="1:28" x14ac:dyDescent="0.2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APOLIANA DA SILVA BARBOSA ALVES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2516-05</v>
      </c>
      <c r="G140" s="13" t="str">
        <f>IF('[1]TCE - ANEXO III - Preencher'!H149="","",'[1]TCE - ANEXO III - Preencher'!H149)</f>
        <v>02/2024</v>
      </c>
      <c r="H140" s="14">
        <f>'[1]TCE - ANEXO III - Preencher'!I149</f>
        <v>0</v>
      </c>
      <c r="I140" s="14">
        <f>'[1]TCE - ANEXO III - Preencher'!J149</f>
        <v>343.476</v>
      </c>
      <c r="J140" s="14">
        <f>'[1]TCE - ANEXO III - Preencher'!K149</f>
        <v>0</v>
      </c>
      <c r="K140" s="15">
        <f>'[1]TCE - ANEXO III - Preencher'!L149</f>
        <v>51.59</v>
      </c>
      <c r="L140" s="15">
        <f>'[1]TCE - ANEXO III - Preencher'!M149</f>
        <v>30</v>
      </c>
      <c r="M140" s="15">
        <f t="shared" si="13"/>
        <v>21.590000000000003</v>
      </c>
      <c r="N140" s="15">
        <f>'[1]TCE - ANEXO III - Preencher'!O149</f>
        <v>2.0699999999999998</v>
      </c>
      <c r="O140" s="15">
        <f>'[1]TCE - ANEXO III - Preencher'!P149</f>
        <v>0</v>
      </c>
      <c r="P140" s="16">
        <f t="shared" si="14"/>
        <v>2.0699999999999998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367.13600000000002</v>
      </c>
    </row>
    <row r="141" spans="1:28" x14ac:dyDescent="0.2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ARELANIA MARIA DE CASTRO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02/2024</v>
      </c>
      <c r="H141" s="14">
        <f>'[1]TCE - ANEXO III - Preencher'!I150</f>
        <v>0</v>
      </c>
      <c r="I141" s="14">
        <f>'[1]TCE - ANEXO III - Preencher'!J150</f>
        <v>439.99680000000001</v>
      </c>
      <c r="J141" s="14">
        <f>'[1]TCE - ANEXO III - Preencher'!K150</f>
        <v>0</v>
      </c>
      <c r="K141" s="15">
        <f>'[1]TCE - ANEXO III - Preencher'!L150</f>
        <v>51.59</v>
      </c>
      <c r="L141" s="15">
        <f>'[1]TCE - ANEXO III - Preencher'!M150</f>
        <v>3.59</v>
      </c>
      <c r="M141" s="15">
        <f t="shared" si="13"/>
        <v>48</v>
      </c>
      <c r="N141" s="15">
        <f>'[1]TCE - ANEXO III - Preencher'!O150</f>
        <v>4.3499999999999996</v>
      </c>
      <c r="O141" s="15">
        <f>'[1]TCE - ANEXO III - Preencher'!P150</f>
        <v>0</v>
      </c>
      <c r="P141" s="16">
        <f t="shared" si="14"/>
        <v>4.3499999999999996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120.26</v>
      </c>
      <c r="U141" s="15">
        <f>'[1]TCE - ANEXO III - Preencher'!V150</f>
        <v>0</v>
      </c>
      <c r="V141" s="16">
        <f t="shared" si="16"/>
        <v>120.26</v>
      </c>
      <c r="W141" s="17" t="str">
        <f>IF('[1]TCE - ANEXO III - Preencher'!X150="","",'[1]TCE - ANEXO III - Preencher'!X150)</f>
        <v>AUXÍLIO CRECHE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612.60680000000002</v>
      </c>
    </row>
    <row r="142" spans="1:28" x14ac:dyDescent="0.2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ARETA SILVA MARINS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02/2024</v>
      </c>
      <c r="H142" s="14">
        <f>'[1]TCE - ANEXO III - Preencher'!I151</f>
        <v>0</v>
      </c>
      <c r="I142" s="14">
        <f>'[1]TCE - ANEXO III - Preencher'!J151</f>
        <v>394.78</v>
      </c>
      <c r="J142" s="14">
        <f>'[1]TCE - ANEXO III - Preencher'!K151</f>
        <v>0</v>
      </c>
      <c r="K142" s="15">
        <f>'[1]TCE - ANEXO III - Preencher'!L151</f>
        <v>51.59</v>
      </c>
      <c r="L142" s="15">
        <f>'[1]TCE - ANEXO III - Preencher'!M151</f>
        <v>3.59</v>
      </c>
      <c r="M142" s="15">
        <f t="shared" si="13"/>
        <v>48</v>
      </c>
      <c r="N142" s="15">
        <f>'[1]TCE - ANEXO III - Preencher'!O151</f>
        <v>4.3499999999999996</v>
      </c>
      <c r="O142" s="15">
        <f>'[1]TCE - ANEXO III - Preencher'!P151</f>
        <v>0</v>
      </c>
      <c r="P142" s="16">
        <f t="shared" si="14"/>
        <v>4.3499999999999996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447.13</v>
      </c>
    </row>
    <row r="143" spans="1:28" x14ac:dyDescent="0.2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ARNALDO AMORIM DE LEMOS NETO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2252-25</v>
      </c>
      <c r="G143" s="13" t="str">
        <f>IF('[1]TCE - ANEXO III - Preencher'!H152="","",'[1]TCE - ANEXO III - Preencher'!H152)</f>
        <v>02/2024</v>
      </c>
      <c r="H143" s="14">
        <f>'[1]TCE - ANEXO III - Preencher'!I152</f>
        <v>0</v>
      </c>
      <c r="I143" s="14">
        <f>'[1]TCE - ANEXO III - Preencher'!J152</f>
        <v>1344.8032000000001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16.59</v>
      </c>
      <c r="O143" s="15">
        <f>'[1]TCE - ANEXO III - Preencher'!P152</f>
        <v>0</v>
      </c>
      <c r="P143" s="16">
        <f t="shared" si="14"/>
        <v>16.59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1361.3932</v>
      </c>
    </row>
    <row r="144" spans="1:28" x14ac:dyDescent="0.2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ARTHUR FREDERICO DE ALBUQUERQUE MARANHAO FILHO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02/2024</v>
      </c>
      <c r="H144" s="14">
        <f>'[1]TCE - ANEXO III - Preencher'!I153</f>
        <v>0</v>
      </c>
      <c r="I144" s="14">
        <f>'[1]TCE - ANEXO III - Preencher'!J153</f>
        <v>1082.8864000000001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16.59</v>
      </c>
      <c r="O144" s="15">
        <f>'[1]TCE - ANEXO III - Preencher'!P153</f>
        <v>0</v>
      </c>
      <c r="P144" s="16">
        <f t="shared" si="14"/>
        <v>16.59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1099.4764</v>
      </c>
    </row>
    <row r="145" spans="1:28" x14ac:dyDescent="0.2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ARTHUR NEMEZIO BARBOSA NETO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02/2024</v>
      </c>
      <c r="H145" s="14">
        <f>'[1]TCE - ANEXO III - Preencher'!I154</f>
        <v>0</v>
      </c>
      <c r="I145" s="14">
        <f>'[1]TCE - ANEXO III - Preencher'!J154</f>
        <v>666.99839999999995</v>
      </c>
      <c r="J145" s="14">
        <f>'[1]TCE - ANEXO III - Preencher'!K154</f>
        <v>0</v>
      </c>
      <c r="K145" s="15">
        <f>'[1]TCE - ANEXO III - Preencher'!L154</f>
        <v>51.59</v>
      </c>
      <c r="L145" s="15">
        <f>'[1]TCE - ANEXO III - Preencher'!M154</f>
        <v>3.59</v>
      </c>
      <c r="M145" s="15">
        <f t="shared" si="13"/>
        <v>48</v>
      </c>
      <c r="N145" s="15">
        <f>'[1]TCE - ANEXO III - Preencher'!O154</f>
        <v>4.3499999999999996</v>
      </c>
      <c r="O145" s="15">
        <f>'[1]TCE - ANEXO III - Preencher'!P154</f>
        <v>0</v>
      </c>
      <c r="P145" s="16">
        <f t="shared" si="14"/>
        <v>4.3499999999999996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719.34839999999997</v>
      </c>
    </row>
    <row r="146" spans="1:28" x14ac:dyDescent="0.2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ARTUR DA SILVA SANTANA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02/2024</v>
      </c>
      <c r="H146" s="14">
        <f>'[1]TCE - ANEXO III - Preencher'!I155</f>
        <v>0</v>
      </c>
      <c r="I146" s="14">
        <f>'[1]TCE - ANEXO III - Preencher'!J155</f>
        <v>285.7704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2.0699999999999998</v>
      </c>
      <c r="O146" s="15">
        <f>'[1]TCE - ANEXO III - Preencher'!P155</f>
        <v>0</v>
      </c>
      <c r="P146" s="16">
        <f t="shared" si="14"/>
        <v>2.0699999999999998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287.84039999999999</v>
      </c>
    </row>
    <row r="147" spans="1:28" x14ac:dyDescent="0.2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AUDENIR BONIFACIO DE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5132-20</v>
      </c>
      <c r="G147" s="13" t="str">
        <f>IF('[1]TCE - ANEXO III - Preencher'!H156="","",'[1]TCE - ANEXO III - Preencher'!H156)</f>
        <v>02/2024</v>
      </c>
      <c r="H147" s="14">
        <f>'[1]TCE - ANEXO III - Preencher'!I156</f>
        <v>0</v>
      </c>
      <c r="I147" s="14">
        <f>'[1]TCE - ANEXO III - Preencher'!J156</f>
        <v>152.70160000000001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2.0699999999999998</v>
      </c>
      <c r="O147" s="15">
        <f>'[1]TCE - ANEXO III - Preencher'!P156</f>
        <v>0</v>
      </c>
      <c r="P147" s="16">
        <f t="shared" si="14"/>
        <v>2.0699999999999998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154.77160000000001</v>
      </c>
    </row>
    <row r="148" spans="1:28" x14ac:dyDescent="0.2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AUGUSTO CESAR NASCIMENTO MARANHAO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02/2024</v>
      </c>
      <c r="H148" s="14">
        <f>'[1]TCE - ANEXO III - Preencher'!I157</f>
        <v>0</v>
      </c>
      <c r="I148" s="14">
        <f>'[1]TCE - ANEXO III - Preencher'!J157</f>
        <v>399.1</v>
      </c>
      <c r="J148" s="14">
        <f>'[1]TCE - ANEXO III - Preencher'!K157</f>
        <v>0</v>
      </c>
      <c r="K148" s="15">
        <f>'[1]TCE - ANEXO III - Preencher'!L157</f>
        <v>51.59</v>
      </c>
      <c r="L148" s="15">
        <f>'[1]TCE - ANEXO III - Preencher'!M157</f>
        <v>1.58</v>
      </c>
      <c r="M148" s="15">
        <f t="shared" si="13"/>
        <v>50.010000000000005</v>
      </c>
      <c r="N148" s="15">
        <f>'[1]TCE - ANEXO III - Preencher'!O157</f>
        <v>16.59</v>
      </c>
      <c r="O148" s="15">
        <f>'[1]TCE - ANEXO III - Preencher'!P157</f>
        <v>0</v>
      </c>
      <c r="P148" s="16">
        <f t="shared" si="14"/>
        <v>16.59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465.7</v>
      </c>
    </row>
    <row r="149" spans="1:28" x14ac:dyDescent="0.2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AURYA SEVERINA RODRIGUES BARBOSA MONTEIRO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02/2024</v>
      </c>
      <c r="H149" s="14">
        <f>'[1]TCE - ANEXO III - Preencher'!I158</f>
        <v>0</v>
      </c>
      <c r="I149" s="14">
        <f>'[1]TCE - ANEXO III - Preencher'!J158</f>
        <v>112.224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2.0699999999999998</v>
      </c>
      <c r="O149" s="15">
        <f>'[1]TCE - ANEXO III - Preencher'!P158</f>
        <v>0</v>
      </c>
      <c r="P149" s="16">
        <f t="shared" si="14"/>
        <v>2.0699999999999998</v>
      </c>
      <c r="Q149" s="15">
        <f>'[1]TCE - ANEXO III - Preencher'!R158</f>
        <v>0</v>
      </c>
      <c r="R149" s="15">
        <f>'[1]TCE - ANEXO III - Preencher'!S158</f>
        <v>84.72</v>
      </c>
      <c r="S149" s="16">
        <f t="shared" si="15"/>
        <v>-84.72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29.573999999999998</v>
      </c>
    </row>
    <row r="150" spans="1:28" x14ac:dyDescent="0.2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AUZENEIDE FERNANDES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02/2024</v>
      </c>
      <c r="H150" s="14">
        <f>'[1]TCE - ANEXO III - Preencher'!I159</f>
        <v>0</v>
      </c>
      <c r="I150" s="14">
        <f>'[1]TCE - ANEXO III - Preencher'!J159</f>
        <v>306.01440000000002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2.0699999999999998</v>
      </c>
      <c r="O150" s="15">
        <f>'[1]TCE - ANEXO III - Preencher'!P159</f>
        <v>0</v>
      </c>
      <c r="P150" s="16">
        <f t="shared" si="14"/>
        <v>2.0699999999999998</v>
      </c>
      <c r="Q150" s="15">
        <f>'[1]TCE - ANEXO III - Preencher'!R159</f>
        <v>0</v>
      </c>
      <c r="R150" s="15">
        <f>'[1]TCE - ANEXO III - Preencher'!S159</f>
        <v>82.74</v>
      </c>
      <c r="S150" s="16">
        <f t="shared" si="15"/>
        <v>-82.74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225.34440000000001</v>
      </c>
    </row>
    <row r="151" spans="1:28" x14ac:dyDescent="0.2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AYRLES DE LIMA SANTIAGO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02/2024</v>
      </c>
      <c r="H151" s="14">
        <f>'[1]TCE - ANEXO III - Preencher'!I160</f>
        <v>0</v>
      </c>
      <c r="I151" s="14">
        <f>'[1]TCE - ANEXO III - Preencher'!J160</f>
        <v>276.52800000000002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2.0699999999999998</v>
      </c>
      <c r="O151" s="15">
        <f>'[1]TCE - ANEXO III - Preencher'!P160</f>
        <v>0</v>
      </c>
      <c r="P151" s="16">
        <f t="shared" si="14"/>
        <v>2.0699999999999998</v>
      </c>
      <c r="Q151" s="15">
        <f>'[1]TCE - ANEXO III - Preencher'!R160</f>
        <v>0</v>
      </c>
      <c r="R151" s="15">
        <f>'[1]TCE - ANEXO III - Preencher'!S160</f>
        <v>82.6</v>
      </c>
      <c r="S151" s="16">
        <f t="shared" si="15"/>
        <v>-82.6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195.99800000000002</v>
      </c>
    </row>
    <row r="152" spans="1:28" x14ac:dyDescent="0.2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BARBARA CRISTINA PATRICIO LIMA RIBEIRO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02/2024</v>
      </c>
      <c r="H152" s="14">
        <f>'[1]TCE - ANEXO III - Preencher'!I161</f>
        <v>0</v>
      </c>
      <c r="I152" s="14">
        <f>'[1]TCE - ANEXO III - Preencher'!J161</f>
        <v>439.63600000000002</v>
      </c>
      <c r="J152" s="14">
        <f>'[1]TCE - ANEXO III - Preencher'!K161</f>
        <v>0</v>
      </c>
      <c r="K152" s="15">
        <f>'[1]TCE - ANEXO III - Preencher'!L161</f>
        <v>51.59</v>
      </c>
      <c r="L152" s="15">
        <f>'[1]TCE - ANEXO III - Preencher'!M161</f>
        <v>3.59</v>
      </c>
      <c r="M152" s="15">
        <f t="shared" si="13"/>
        <v>48</v>
      </c>
      <c r="N152" s="15">
        <f>'[1]TCE - ANEXO III - Preencher'!O161</f>
        <v>4.3499999999999996</v>
      </c>
      <c r="O152" s="15">
        <f>'[1]TCE - ANEXO III - Preencher'!P161</f>
        <v>0</v>
      </c>
      <c r="P152" s="16">
        <f t="shared" si="14"/>
        <v>4.3499999999999996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491.98600000000005</v>
      </c>
    </row>
    <row r="153" spans="1:28" x14ac:dyDescent="0.2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BARBARA ELIAS DE SOUZA CABRAL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2516-05</v>
      </c>
      <c r="G153" s="13" t="str">
        <f>IF('[1]TCE - ANEXO III - Preencher'!H162="","",'[1]TCE - ANEXO III - Preencher'!H162)</f>
        <v>02/2024</v>
      </c>
      <c r="H153" s="14">
        <f>'[1]TCE - ANEXO III - Preencher'!I162</f>
        <v>0</v>
      </c>
      <c r="I153" s="14">
        <f>'[1]TCE - ANEXO III - Preencher'!J162</f>
        <v>506.92079999999999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2.0699999999999998</v>
      </c>
      <c r="O153" s="15">
        <f>'[1]TCE - ANEXO III - Preencher'!P162</f>
        <v>0</v>
      </c>
      <c r="P153" s="16">
        <f t="shared" si="14"/>
        <v>2.0699999999999998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508.99079999999998</v>
      </c>
    </row>
    <row r="154" spans="1:28" x14ac:dyDescent="0.2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BARBARA PRISCILA SOUSA E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02/2024</v>
      </c>
      <c r="H154" s="14">
        <f>'[1]TCE - ANEXO III - Preencher'!I163</f>
        <v>0</v>
      </c>
      <c r="I154" s="14">
        <f>'[1]TCE - ANEXO III - Preencher'!J163</f>
        <v>270.39760000000001</v>
      </c>
      <c r="J154" s="14">
        <f>'[1]TCE - ANEXO III - Preencher'!K163</f>
        <v>0</v>
      </c>
      <c r="K154" s="15">
        <f>'[1]TCE - ANEXO III - Preencher'!L163</f>
        <v>51.59</v>
      </c>
      <c r="L154" s="15">
        <f>'[1]TCE - ANEXO III - Preencher'!M163</f>
        <v>28.24</v>
      </c>
      <c r="M154" s="15">
        <f t="shared" si="13"/>
        <v>23.350000000000005</v>
      </c>
      <c r="N154" s="15">
        <f>'[1]TCE - ANEXO III - Preencher'!O163</f>
        <v>2.0699999999999998</v>
      </c>
      <c r="O154" s="15">
        <f>'[1]TCE - ANEXO III - Preencher'!P163</f>
        <v>0</v>
      </c>
      <c r="P154" s="16">
        <f t="shared" si="14"/>
        <v>2.0699999999999998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295.81760000000003</v>
      </c>
    </row>
    <row r="155" spans="1:28" x14ac:dyDescent="0.2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BEATRIZ CRISOSTOMO DE OLIVEIRA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 t="str">
        <f>IF('[1]TCE - ANEXO III - Preencher'!H164="","",'[1]TCE - ANEXO III - Preencher'!H164)</f>
        <v>02/2024</v>
      </c>
      <c r="H155" s="14">
        <f>'[1]TCE - ANEXO III - Preencher'!I164</f>
        <v>0</v>
      </c>
      <c r="I155" s="14">
        <f>'[1]TCE - ANEXO III - Preencher'!J164</f>
        <v>389.29039999999998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16.59</v>
      </c>
      <c r="O155" s="15">
        <f>'[1]TCE - ANEXO III - Preencher'!P164</f>
        <v>0</v>
      </c>
      <c r="P155" s="16">
        <f t="shared" si="14"/>
        <v>16.59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405.88039999999995</v>
      </c>
    </row>
    <row r="156" spans="1:28" x14ac:dyDescent="0.2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BEATRIZ DA SILVA BOTELHO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5211-30</v>
      </c>
      <c r="G156" s="13" t="str">
        <f>IF('[1]TCE - ANEXO III - Preencher'!H165="","",'[1]TCE - ANEXO III - Preencher'!H165)</f>
        <v>02/2024</v>
      </c>
      <c r="H156" s="14">
        <f>'[1]TCE - ANEXO III - Preencher'!I165</f>
        <v>0</v>
      </c>
      <c r="I156" s="14">
        <f>'[1]TCE - ANEXO III - Preencher'!J165</f>
        <v>37.653599999999997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2.0699999999999998</v>
      </c>
      <c r="O156" s="15">
        <f>'[1]TCE - ANEXO III - Preencher'!P165</f>
        <v>0</v>
      </c>
      <c r="P156" s="16">
        <f t="shared" si="14"/>
        <v>2.0699999999999998</v>
      </c>
      <c r="Q156" s="15">
        <f>'[1]TCE - ANEXO III - Preencher'!R165</f>
        <v>0</v>
      </c>
      <c r="R156" s="15">
        <f>'[1]TCE - ANEXO III - Preencher'!S165</f>
        <v>28.24</v>
      </c>
      <c r="S156" s="16">
        <f t="shared" si="15"/>
        <v>-28.24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11.483599999999999</v>
      </c>
    </row>
    <row r="157" spans="1:28" x14ac:dyDescent="0.2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BEATRIZ FRANCA DE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02/2024</v>
      </c>
      <c r="H157" s="14">
        <f>'[1]TCE - ANEXO III - Preencher'!I166</f>
        <v>0</v>
      </c>
      <c r="I157" s="14">
        <f>'[1]TCE - ANEXO III - Preencher'!J166</f>
        <v>544.11599999999999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4.3499999999999996</v>
      </c>
      <c r="O157" s="15">
        <f>'[1]TCE - ANEXO III - Preencher'!P166</f>
        <v>0</v>
      </c>
      <c r="P157" s="16">
        <f t="shared" si="14"/>
        <v>4.3499999999999996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120.26</v>
      </c>
      <c r="U157" s="15">
        <f>'[1]TCE - ANEXO III - Preencher'!V166</f>
        <v>0</v>
      </c>
      <c r="V157" s="16">
        <f t="shared" si="16"/>
        <v>120.26</v>
      </c>
      <c r="W157" s="17" t="str">
        <f>IF('[1]TCE - ANEXO III - Preencher'!X166="","",'[1]TCE - ANEXO III - Preencher'!X166)</f>
        <v>AUXÍLIO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668.726</v>
      </c>
    </row>
    <row r="158" spans="1:28" x14ac:dyDescent="0.2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BEATRIZ MARIA DA SILVA FIRMINO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02/2024</v>
      </c>
      <c r="H158" s="14">
        <f>'[1]TCE - ANEXO III - Preencher'!I167</f>
        <v>0</v>
      </c>
      <c r="I158" s="14">
        <f>'[1]TCE - ANEXO III - Preencher'!J167</f>
        <v>13.8964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2.0699999999999998</v>
      </c>
      <c r="O158" s="15">
        <f>'[1]TCE - ANEXO III - Preencher'!P167</f>
        <v>0</v>
      </c>
      <c r="P158" s="16">
        <f t="shared" si="14"/>
        <v>2.0699999999999998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15.9664</v>
      </c>
    </row>
    <row r="159" spans="1:28" x14ac:dyDescent="0.2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RAYZA DE MEDEIROS CANEVASSI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02/2024</v>
      </c>
      <c r="H159" s="14">
        <f>'[1]TCE - ANEXO III - Preencher'!I168</f>
        <v>0</v>
      </c>
      <c r="I159" s="14">
        <f>'[1]TCE - ANEXO III - Preencher'!J168</f>
        <v>324.3768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16.59</v>
      </c>
      <c r="O159" s="15">
        <f>'[1]TCE - ANEXO III - Preencher'!P168</f>
        <v>0</v>
      </c>
      <c r="P159" s="16">
        <f t="shared" si="14"/>
        <v>16.59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340.96679999999998</v>
      </c>
    </row>
    <row r="160" spans="1:28" x14ac:dyDescent="0.2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BENVINDA PEREIRA MATIAS DANTAS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02/2024</v>
      </c>
      <c r="H160" s="14">
        <f>'[1]TCE - ANEXO III - Preencher'!I169</f>
        <v>0</v>
      </c>
      <c r="I160" s="14">
        <f>'[1]TCE - ANEXO III - Preencher'!J169</f>
        <v>296.76639999999998</v>
      </c>
      <c r="J160" s="14">
        <f>'[1]TCE - ANEXO III - Preencher'!K169</f>
        <v>0</v>
      </c>
      <c r="K160" s="15">
        <f>'[1]TCE - ANEXO III - Preencher'!L169</f>
        <v>51.59</v>
      </c>
      <c r="L160" s="15">
        <f>'[1]TCE - ANEXO III - Preencher'!M169</f>
        <v>28.24</v>
      </c>
      <c r="M160" s="15">
        <f t="shared" si="13"/>
        <v>23.350000000000005</v>
      </c>
      <c r="N160" s="15">
        <f>'[1]TCE - ANEXO III - Preencher'!O169</f>
        <v>2.0699999999999998</v>
      </c>
      <c r="O160" s="15">
        <f>'[1]TCE - ANEXO III - Preencher'!P169</f>
        <v>0</v>
      </c>
      <c r="P160" s="16">
        <f t="shared" si="14"/>
        <v>2.0699999999999998</v>
      </c>
      <c r="Q160" s="15">
        <f>'[1]TCE - ANEXO III - Preencher'!R169</f>
        <v>0</v>
      </c>
      <c r="R160" s="15">
        <f>'[1]TCE - ANEXO III - Preencher'!S169</f>
        <v>70.53</v>
      </c>
      <c r="S160" s="16">
        <f t="shared" si="15"/>
        <v>-70.53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251.65639999999999</v>
      </c>
    </row>
    <row r="161" spans="1:28" x14ac:dyDescent="0.2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BERNADETE DO CARMO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5134-30</v>
      </c>
      <c r="G161" s="13" t="str">
        <f>IF('[1]TCE - ANEXO III - Preencher'!H170="","",'[1]TCE - ANEXO III - Preencher'!H170)</f>
        <v>02/2024</v>
      </c>
      <c r="H161" s="14">
        <f>'[1]TCE - ANEXO III - Preencher'!I170</f>
        <v>0</v>
      </c>
      <c r="I161" s="14">
        <f>'[1]TCE - ANEXO III - Preencher'!J170</f>
        <v>153.66720000000001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2.0699999999999998</v>
      </c>
      <c r="O161" s="15">
        <f>'[1]TCE - ANEXO III - Preencher'!P170</f>
        <v>0</v>
      </c>
      <c r="P161" s="16">
        <f t="shared" si="14"/>
        <v>2.0699999999999998</v>
      </c>
      <c r="Q161" s="15">
        <f>'[1]TCE - ANEXO III - Preencher'!R170</f>
        <v>0</v>
      </c>
      <c r="R161" s="15">
        <f>'[1]TCE - ANEXO III - Preencher'!S170</f>
        <v>84.72</v>
      </c>
      <c r="S161" s="16">
        <f t="shared" si="15"/>
        <v>-84.72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71.017200000000003</v>
      </c>
    </row>
    <row r="162" spans="1:28" x14ac:dyDescent="0.2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BERNARDO CALDAS VIEIRA DE MELO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02/2024</v>
      </c>
      <c r="H162" s="14">
        <f>'[1]TCE - ANEXO III - Preencher'!I171</f>
        <v>0</v>
      </c>
      <c r="I162" s="14">
        <f>'[1]TCE - ANEXO III - Preencher'!J171</f>
        <v>257.37599999999998</v>
      </c>
      <c r="J162" s="14">
        <f>'[1]TCE - ANEXO III - Preencher'!K171</f>
        <v>0</v>
      </c>
      <c r="K162" s="15">
        <f>'[1]TCE - ANEXO III - Preencher'!L171</f>
        <v>51.59</v>
      </c>
      <c r="L162" s="15">
        <f>'[1]TCE - ANEXO III - Preencher'!M171</f>
        <v>3.24</v>
      </c>
      <c r="M162" s="15">
        <f t="shared" si="13"/>
        <v>48.35</v>
      </c>
      <c r="N162" s="15">
        <f>'[1]TCE - ANEXO III - Preencher'!O171</f>
        <v>4.3499999999999996</v>
      </c>
      <c r="O162" s="15">
        <f>'[1]TCE - ANEXO III - Preencher'!P171</f>
        <v>0</v>
      </c>
      <c r="P162" s="16">
        <f t="shared" si="14"/>
        <v>4.3499999999999996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310.07600000000002</v>
      </c>
    </row>
    <row r="163" spans="1:28" x14ac:dyDescent="0.2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BETIENY SOARES DE PAULA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02/2024</v>
      </c>
      <c r="H163" s="14">
        <f>'[1]TCE - ANEXO III - Preencher'!I172</f>
        <v>0</v>
      </c>
      <c r="I163" s="14">
        <f>'[1]TCE - ANEXO III - Preencher'!J172</f>
        <v>277.6936</v>
      </c>
      <c r="J163" s="14">
        <f>'[1]TCE - ANEXO III - Preencher'!K172</f>
        <v>0</v>
      </c>
      <c r="K163" s="15">
        <f>'[1]TCE - ANEXO III - Preencher'!L172</f>
        <v>51.59</v>
      </c>
      <c r="L163" s="15">
        <f>'[1]TCE - ANEXO III - Preencher'!M172</f>
        <v>28.24</v>
      </c>
      <c r="M163" s="15">
        <f t="shared" si="13"/>
        <v>23.350000000000005</v>
      </c>
      <c r="N163" s="15">
        <f>'[1]TCE - ANEXO III - Preencher'!O172</f>
        <v>2.0699999999999998</v>
      </c>
      <c r="O163" s="15">
        <f>'[1]TCE - ANEXO III - Preencher'!P172</f>
        <v>0</v>
      </c>
      <c r="P163" s="16">
        <f t="shared" si="14"/>
        <v>2.0699999999999998</v>
      </c>
      <c r="Q163" s="15">
        <f>'[1]TCE - ANEXO III - Preencher'!R172</f>
        <v>0</v>
      </c>
      <c r="R163" s="15">
        <f>'[1]TCE - ANEXO III - Preencher'!S172</f>
        <v>82.6</v>
      </c>
      <c r="S163" s="16">
        <f t="shared" si="15"/>
        <v>-82.6</v>
      </c>
      <c r="T163" s="15">
        <f>'[1]TCE - ANEXO III - Preencher'!U172</f>
        <v>67.099999999999994</v>
      </c>
      <c r="U163" s="15">
        <f>'[1]TCE - ANEXO III - Preencher'!V172</f>
        <v>0</v>
      </c>
      <c r="V163" s="16">
        <f t="shared" si="16"/>
        <v>67.099999999999994</v>
      </c>
      <c r="W163" s="17" t="str">
        <f>IF('[1]TCE - ANEXO III - Preencher'!X172="","",'[1]TCE - ANEXO III - Preencher'!X172)</f>
        <v>AUXÍLIO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287.61360000000002</v>
      </c>
    </row>
    <row r="164" spans="1:28" x14ac:dyDescent="0.2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BIANCA MELO DE ARAUJO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 t="str">
        <f>IF('[1]TCE - ANEXO III - Preencher'!H173="","",'[1]TCE - ANEXO III - Preencher'!H173)</f>
        <v>02/2024</v>
      </c>
      <c r="H164" s="14">
        <f>'[1]TCE - ANEXO III - Preencher'!I173</f>
        <v>0</v>
      </c>
      <c r="I164" s="14">
        <f>'[1]TCE - ANEXO III - Preencher'!J173</f>
        <v>29.7728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16.59</v>
      </c>
      <c r="O164" s="15">
        <f>'[1]TCE - ANEXO III - Preencher'!P173</f>
        <v>0</v>
      </c>
      <c r="P164" s="16">
        <f t="shared" si="14"/>
        <v>16.59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46.3628</v>
      </c>
    </row>
    <row r="165" spans="1:28" x14ac:dyDescent="0.2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BIANCA MOURA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02/2024</v>
      </c>
      <c r="H165" s="14">
        <f>'[1]TCE - ANEXO III - Preencher'!I174</f>
        <v>0</v>
      </c>
      <c r="I165" s="14">
        <f>'[1]TCE - ANEXO III - Preencher'!J174</f>
        <v>127.57599999999999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2.0699999999999998</v>
      </c>
      <c r="O165" s="15">
        <f>'[1]TCE - ANEXO III - Preencher'!P174</f>
        <v>0</v>
      </c>
      <c r="P165" s="16">
        <f t="shared" si="14"/>
        <v>2.0699999999999998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129.64599999999999</v>
      </c>
    </row>
    <row r="166" spans="1:28" x14ac:dyDescent="0.2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BIANCA PRISCILA SALES DOS SANTOS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02/2024</v>
      </c>
      <c r="H166" s="14">
        <f>'[1]TCE - ANEXO III - Preencher'!I175</f>
        <v>0</v>
      </c>
      <c r="I166" s="14">
        <f>'[1]TCE - ANEXO III - Preencher'!J175</f>
        <v>862.84800000000007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16.59</v>
      </c>
      <c r="O166" s="15">
        <f>'[1]TCE - ANEXO III - Preencher'!P175</f>
        <v>0</v>
      </c>
      <c r="P166" s="16">
        <f t="shared" si="14"/>
        <v>16.59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879.4380000000001</v>
      </c>
    </row>
    <row r="167" spans="1:28" x14ac:dyDescent="0.2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BRAYNER ANDERSON DOS SANTOS LEITE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02/2024</v>
      </c>
      <c r="H167" s="14">
        <f>'[1]TCE - ANEXO III - Preencher'!I176</f>
        <v>0</v>
      </c>
      <c r="I167" s="14">
        <f>'[1]TCE - ANEXO III - Preencher'!J176</f>
        <v>848.03359999999998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16.59</v>
      </c>
      <c r="O167" s="15">
        <f>'[1]TCE - ANEXO III - Preencher'!P176</f>
        <v>0</v>
      </c>
      <c r="P167" s="16">
        <f t="shared" si="14"/>
        <v>16.59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864.62360000000001</v>
      </c>
    </row>
    <row r="168" spans="1:28" x14ac:dyDescent="0.2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BRENA MIRELLY DA SILVA VIDAL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 t="str">
        <f>IF('[1]TCE - ANEXO III - Preencher'!H177="","",'[1]TCE - ANEXO III - Preencher'!H177)</f>
        <v>02/2024</v>
      </c>
      <c r="H168" s="14">
        <f>'[1]TCE - ANEXO III - Preencher'!I177</f>
        <v>0</v>
      </c>
      <c r="I168" s="14">
        <f>'[1]TCE - ANEXO III - Preencher'!J177</f>
        <v>281.36959999999999</v>
      </c>
      <c r="J168" s="14">
        <f>'[1]TCE - ANEXO III - Preencher'!K177</f>
        <v>0</v>
      </c>
      <c r="K168" s="15">
        <f>'[1]TCE - ANEXO III - Preencher'!L177</f>
        <v>51.59</v>
      </c>
      <c r="L168" s="15">
        <f>'[1]TCE - ANEXO III - Preencher'!M177</f>
        <v>2.99</v>
      </c>
      <c r="M168" s="15">
        <f t="shared" si="13"/>
        <v>48.6</v>
      </c>
      <c r="N168" s="15">
        <f>'[1]TCE - ANEXO III - Preencher'!O177</f>
        <v>4.3499999999999996</v>
      </c>
      <c r="O168" s="15">
        <f>'[1]TCE - ANEXO III - Preencher'!P177</f>
        <v>0</v>
      </c>
      <c r="P168" s="16">
        <f t="shared" si="14"/>
        <v>4.3499999999999996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334.31960000000004</v>
      </c>
    </row>
    <row r="169" spans="1:28" x14ac:dyDescent="0.2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BRENDA MARIA DE AGUIAR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02/2024</v>
      </c>
      <c r="H169" s="14">
        <f>'[1]TCE - ANEXO III - Preencher'!I178</f>
        <v>0</v>
      </c>
      <c r="I169" s="14">
        <f>'[1]TCE - ANEXO III - Preencher'!J178</f>
        <v>494.73200000000003</v>
      </c>
      <c r="J169" s="14">
        <f>'[1]TCE - ANEXO III - Preencher'!K178</f>
        <v>0</v>
      </c>
      <c r="K169" s="15">
        <f>'[1]TCE - ANEXO III - Preencher'!L178</f>
        <v>51.59</v>
      </c>
      <c r="L169" s="15">
        <f>'[1]TCE - ANEXO III - Preencher'!M178</f>
        <v>3.05</v>
      </c>
      <c r="M169" s="15">
        <f t="shared" si="13"/>
        <v>48.540000000000006</v>
      </c>
      <c r="N169" s="15">
        <f>'[1]TCE - ANEXO III - Preencher'!O178</f>
        <v>4.3499999999999996</v>
      </c>
      <c r="O169" s="15">
        <f>'[1]TCE - ANEXO III - Preencher'!P178</f>
        <v>0</v>
      </c>
      <c r="P169" s="16">
        <f t="shared" si="14"/>
        <v>4.3499999999999996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120.26</v>
      </c>
      <c r="U169" s="15">
        <f>'[1]TCE - ANEXO III - Preencher'!V178</f>
        <v>0</v>
      </c>
      <c r="V169" s="16">
        <f t="shared" si="16"/>
        <v>120.26</v>
      </c>
      <c r="W169" s="17" t="str">
        <f>IF('[1]TCE - ANEXO III - Preencher'!X178="","",'[1]TCE - ANEXO III - Preencher'!X178)</f>
        <v>AUXÍLIO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667.88200000000006</v>
      </c>
    </row>
    <row r="170" spans="1:28" x14ac:dyDescent="0.2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BRENO GIBSON NOTARO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02/2024</v>
      </c>
      <c r="H170" s="14">
        <f>'[1]TCE - ANEXO III - Preencher'!I179</f>
        <v>0</v>
      </c>
      <c r="I170" s="14">
        <f>'[1]TCE - ANEXO III - Preencher'!J179</f>
        <v>1121.6592000000001</v>
      </c>
      <c r="J170" s="14">
        <f>'[1]TCE - ANEXO III - Preencher'!K179</f>
        <v>0</v>
      </c>
      <c r="K170" s="15">
        <f>'[1]TCE - ANEXO III - Preencher'!L179</f>
        <v>51.59</v>
      </c>
      <c r="L170" s="15">
        <f>'[1]TCE - ANEXO III - Preencher'!M179</f>
        <v>4.75</v>
      </c>
      <c r="M170" s="15">
        <f t="shared" si="13"/>
        <v>46.84</v>
      </c>
      <c r="N170" s="15">
        <f>'[1]TCE - ANEXO III - Preencher'!O179</f>
        <v>16.59</v>
      </c>
      <c r="O170" s="15">
        <f>'[1]TCE - ANEXO III - Preencher'!P179</f>
        <v>0</v>
      </c>
      <c r="P170" s="16">
        <f t="shared" si="14"/>
        <v>16.59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1185.0891999999999</v>
      </c>
    </row>
    <row r="171" spans="1:28" x14ac:dyDescent="0.2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BRUNA DANTAS DE GODOY MENDONCA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1231-10</v>
      </c>
      <c r="G171" s="13" t="str">
        <f>IF('[1]TCE - ANEXO III - Preencher'!H180="","",'[1]TCE - ANEXO III - Preencher'!H180)</f>
        <v>02/2024</v>
      </c>
      <c r="H171" s="14">
        <f>'[1]TCE - ANEXO III - Preencher'!I180</f>
        <v>0</v>
      </c>
      <c r="I171" s="14">
        <f>'[1]TCE - ANEXO III - Preencher'!J180</f>
        <v>2531.3191999999999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2.0699999999999998</v>
      </c>
      <c r="O171" s="15">
        <f>'[1]TCE - ANEXO III - Preencher'!P180</f>
        <v>0</v>
      </c>
      <c r="P171" s="16">
        <f t="shared" si="14"/>
        <v>2.0699999999999998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2533.3892000000001</v>
      </c>
    </row>
    <row r="172" spans="1:28" x14ac:dyDescent="0.2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BRUNA GRAZIELA FELIPE DE SOUZA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02/2024</v>
      </c>
      <c r="H172" s="14">
        <f>'[1]TCE - ANEXO III - Preencher'!I181</f>
        <v>0</v>
      </c>
      <c r="I172" s="14">
        <f>'[1]TCE - ANEXO III - Preencher'!J181</f>
        <v>417.99439999999998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4.3499999999999996</v>
      </c>
      <c r="O172" s="15">
        <f>'[1]TCE - ANEXO III - Preencher'!P181</f>
        <v>0</v>
      </c>
      <c r="P172" s="16">
        <f t="shared" si="14"/>
        <v>4.3499999999999996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422.34440000000001</v>
      </c>
    </row>
    <row r="173" spans="1:28" x14ac:dyDescent="0.2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BRUNA MARIA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02/2024</v>
      </c>
      <c r="H173" s="14">
        <f>'[1]TCE - ANEXO III - Preencher'!I182</f>
        <v>0</v>
      </c>
      <c r="I173" s="14">
        <f>'[1]TCE - ANEXO III - Preencher'!J182</f>
        <v>438.964</v>
      </c>
      <c r="J173" s="14">
        <f>'[1]TCE - ANEXO III - Preencher'!K182</f>
        <v>0</v>
      </c>
      <c r="K173" s="15">
        <f>'[1]TCE - ANEXO III - Preencher'!L182</f>
        <v>51.59</v>
      </c>
      <c r="L173" s="15">
        <f>'[1]TCE - ANEXO III - Preencher'!M182</f>
        <v>3.05</v>
      </c>
      <c r="M173" s="15">
        <f t="shared" si="13"/>
        <v>48.540000000000006</v>
      </c>
      <c r="N173" s="15">
        <f>'[1]TCE - ANEXO III - Preencher'!O182</f>
        <v>4.3499999999999996</v>
      </c>
      <c r="O173" s="15">
        <f>'[1]TCE - ANEXO III - Preencher'!P182</f>
        <v>0</v>
      </c>
      <c r="P173" s="16">
        <f t="shared" si="14"/>
        <v>4.3499999999999996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491.85400000000004</v>
      </c>
    </row>
    <row r="174" spans="1:28" x14ac:dyDescent="0.2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BRUNA MAYARA GOMES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02/2024</v>
      </c>
      <c r="H174" s="14">
        <f>'[1]TCE - ANEXO III - Preencher'!I183</f>
        <v>0</v>
      </c>
      <c r="I174" s="14">
        <f>'[1]TCE - ANEXO III - Preencher'!J183</f>
        <v>446.31920000000002</v>
      </c>
      <c r="J174" s="14">
        <f>'[1]TCE - ANEXO III - Preencher'!K183</f>
        <v>0</v>
      </c>
      <c r="K174" s="15">
        <f>'[1]TCE - ANEXO III - Preencher'!L183</f>
        <v>51.59</v>
      </c>
      <c r="L174" s="15">
        <f>'[1]TCE - ANEXO III - Preencher'!M183</f>
        <v>3.33</v>
      </c>
      <c r="M174" s="15">
        <f t="shared" si="13"/>
        <v>48.260000000000005</v>
      </c>
      <c r="N174" s="15">
        <f>'[1]TCE - ANEXO III - Preencher'!O183</f>
        <v>4.3499999999999996</v>
      </c>
      <c r="O174" s="15">
        <f>'[1]TCE - ANEXO III - Preencher'!P183</f>
        <v>0</v>
      </c>
      <c r="P174" s="16">
        <f t="shared" si="14"/>
        <v>4.3499999999999996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498.92920000000004</v>
      </c>
    </row>
    <row r="175" spans="1:28" x14ac:dyDescent="0.2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BRUNO LEAL ALVES DA SILVA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2251-50</v>
      </c>
      <c r="G175" s="13" t="str">
        <f>IF('[1]TCE - ANEXO III - Preencher'!H184="","",'[1]TCE - ANEXO III - Preencher'!H184)</f>
        <v>02/2024</v>
      </c>
      <c r="H175" s="14">
        <f>'[1]TCE - ANEXO III - Preencher'!I184</f>
        <v>0</v>
      </c>
      <c r="I175" s="14">
        <f>'[1]TCE - ANEXO III - Preencher'!J184</f>
        <v>905.08800000000008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16.59</v>
      </c>
      <c r="O175" s="15">
        <f>'[1]TCE - ANEXO III - Preencher'!P184</f>
        <v>0</v>
      </c>
      <c r="P175" s="16">
        <f t="shared" si="14"/>
        <v>16.59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921.67800000000011</v>
      </c>
    </row>
    <row r="176" spans="1:28" x14ac:dyDescent="0.2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BRUNO RAFAEL DA SILVA LIMA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2251-20</v>
      </c>
      <c r="G176" s="13" t="str">
        <f>IF('[1]TCE - ANEXO III - Preencher'!H185="","",'[1]TCE - ANEXO III - Preencher'!H185)</f>
        <v>02/2024</v>
      </c>
      <c r="H176" s="14">
        <f>'[1]TCE - ANEXO III - Preencher'!I185</f>
        <v>0</v>
      </c>
      <c r="I176" s="14">
        <f>'[1]TCE - ANEXO III - Preencher'!J185</f>
        <v>448.10160000000002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16.59</v>
      </c>
      <c r="O176" s="15">
        <f>'[1]TCE - ANEXO III - Preencher'!P185</f>
        <v>0</v>
      </c>
      <c r="P176" s="16">
        <f t="shared" si="14"/>
        <v>16.59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464.69159999999999</v>
      </c>
    </row>
    <row r="177" spans="1:28" x14ac:dyDescent="0.2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BRUNO THIAGO DE SANTANA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5151-10</v>
      </c>
      <c r="G177" s="13" t="str">
        <f>IF('[1]TCE - ANEXO III - Preencher'!H186="","",'[1]TCE - ANEXO III - Preencher'!H186)</f>
        <v>02/2024</v>
      </c>
      <c r="H177" s="14">
        <f>'[1]TCE - ANEXO III - Preencher'!I186</f>
        <v>0</v>
      </c>
      <c r="I177" s="14">
        <f>'[1]TCE - ANEXO III - Preencher'!J186</f>
        <v>105.47280000000001</v>
      </c>
      <c r="J177" s="14">
        <f>'[1]TCE - ANEXO III - Preencher'!K186</f>
        <v>0</v>
      </c>
      <c r="K177" s="15">
        <f>'[1]TCE - ANEXO III - Preencher'!L186</f>
        <v>51.59</v>
      </c>
      <c r="L177" s="15">
        <f>'[1]TCE - ANEXO III - Preencher'!M186</f>
        <v>28.24</v>
      </c>
      <c r="M177" s="15">
        <f t="shared" si="13"/>
        <v>23.350000000000005</v>
      </c>
      <c r="N177" s="15">
        <f>'[1]TCE - ANEXO III - Preencher'!O186</f>
        <v>2.0699999999999998</v>
      </c>
      <c r="O177" s="15">
        <f>'[1]TCE - ANEXO III - Preencher'!P186</f>
        <v>0</v>
      </c>
      <c r="P177" s="16">
        <f t="shared" si="14"/>
        <v>2.0699999999999998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130.89279999999999</v>
      </c>
    </row>
    <row r="178" spans="1:28" x14ac:dyDescent="0.2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CAIO CESAR CAVALCANTI BARROS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2521-05</v>
      </c>
      <c r="G178" s="13" t="str">
        <f>IF('[1]TCE - ANEXO III - Preencher'!H187="","",'[1]TCE - ANEXO III - Preencher'!H187)</f>
        <v>02/2024</v>
      </c>
      <c r="H178" s="14">
        <f>'[1]TCE - ANEXO III - Preencher'!I187</f>
        <v>0</v>
      </c>
      <c r="I178" s="14">
        <f>'[1]TCE - ANEXO III - Preencher'!J187</f>
        <v>335.98800000000011</v>
      </c>
      <c r="J178" s="14">
        <f>'[1]TCE - ANEXO III - Preencher'!K187</f>
        <v>0</v>
      </c>
      <c r="K178" s="15">
        <f>'[1]TCE - ANEXO III - Preencher'!L187</f>
        <v>51.59</v>
      </c>
      <c r="L178" s="15">
        <f>'[1]TCE - ANEXO III - Preencher'!M187</f>
        <v>30</v>
      </c>
      <c r="M178" s="15">
        <f t="shared" si="13"/>
        <v>21.590000000000003</v>
      </c>
      <c r="N178" s="15">
        <f>'[1]TCE - ANEXO III - Preencher'!O187</f>
        <v>2.0699999999999998</v>
      </c>
      <c r="O178" s="15">
        <f>'[1]TCE - ANEXO III - Preencher'!P187</f>
        <v>0</v>
      </c>
      <c r="P178" s="16">
        <f t="shared" si="14"/>
        <v>2.0699999999999998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359.64800000000008</v>
      </c>
    </row>
    <row r="179" spans="1:28" x14ac:dyDescent="0.2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CAMILA DE HOLANDA MEDEIROS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2251-25</v>
      </c>
      <c r="G179" s="13" t="str">
        <f>IF('[1]TCE - ANEXO III - Preencher'!H188="","",'[1]TCE - ANEXO III - Preencher'!H188)</f>
        <v>02/2024</v>
      </c>
      <c r="H179" s="14">
        <f>'[1]TCE - ANEXO III - Preencher'!I188</f>
        <v>0</v>
      </c>
      <c r="I179" s="14">
        <f>'[1]TCE - ANEXO III - Preencher'!J188</f>
        <v>366.91919999999999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16.59</v>
      </c>
      <c r="O179" s="15">
        <f>'[1]TCE - ANEXO III - Preencher'!P188</f>
        <v>0</v>
      </c>
      <c r="P179" s="16">
        <f t="shared" si="14"/>
        <v>16.59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383.50919999999996</v>
      </c>
    </row>
    <row r="180" spans="1:28" x14ac:dyDescent="0.2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CAMILA DOS SANTOS CAZER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02/2024</v>
      </c>
      <c r="H180" s="14">
        <f>'[1]TCE - ANEXO III - Preencher'!I189</f>
        <v>0</v>
      </c>
      <c r="I180" s="14">
        <f>'[1]TCE - ANEXO III - Preencher'!J189</f>
        <v>452.52719999999999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4.3499999999999996</v>
      </c>
      <c r="O180" s="15">
        <f>'[1]TCE - ANEXO III - Preencher'!P189</f>
        <v>0</v>
      </c>
      <c r="P180" s="16">
        <f t="shared" si="14"/>
        <v>4.3499999999999996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456.87720000000002</v>
      </c>
    </row>
    <row r="181" spans="1:28" x14ac:dyDescent="0.2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CAMILA FERREIRA LEAL NUNES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2237-10</v>
      </c>
      <c r="G181" s="13" t="str">
        <f>IF('[1]TCE - ANEXO III - Preencher'!H190="","",'[1]TCE - ANEXO III - Preencher'!H190)</f>
        <v>02/2024</v>
      </c>
      <c r="H181" s="14">
        <f>'[1]TCE - ANEXO III - Preencher'!I190</f>
        <v>0</v>
      </c>
      <c r="I181" s="14">
        <f>'[1]TCE - ANEXO III - Preencher'!J190</f>
        <v>337.46480000000003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2.0699999999999998</v>
      </c>
      <c r="O181" s="15">
        <f>'[1]TCE - ANEXO III - Preencher'!P190</f>
        <v>0</v>
      </c>
      <c r="P181" s="16">
        <f t="shared" si="14"/>
        <v>2.0699999999999998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339.53480000000002</v>
      </c>
    </row>
    <row r="182" spans="1:28" x14ac:dyDescent="0.2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CAMILA MARIA BARROS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2234-05</v>
      </c>
      <c r="G182" s="13" t="str">
        <f>IF('[1]TCE - ANEXO III - Preencher'!H191="","",'[1]TCE - ANEXO III - Preencher'!H191)</f>
        <v>02/2024</v>
      </c>
      <c r="H182" s="14">
        <f>'[1]TCE - ANEXO III - Preencher'!I191</f>
        <v>0</v>
      </c>
      <c r="I182" s="14">
        <f>'[1]TCE - ANEXO III - Preencher'!J191</f>
        <v>433.10079999999999</v>
      </c>
      <c r="J182" s="14">
        <f>'[1]TCE - ANEXO III - Preencher'!K191</f>
        <v>0</v>
      </c>
      <c r="K182" s="15">
        <f>'[1]TCE - ANEXO III - Preencher'!L191</f>
        <v>51.59</v>
      </c>
      <c r="L182" s="15">
        <f>'[1]TCE - ANEXO III - Preencher'!M191</f>
        <v>19.43</v>
      </c>
      <c r="M182" s="15">
        <f t="shared" si="13"/>
        <v>32.160000000000004</v>
      </c>
      <c r="N182" s="15">
        <f>'[1]TCE - ANEXO III - Preencher'!O191</f>
        <v>2.0699999999999998</v>
      </c>
      <c r="O182" s="15">
        <f>'[1]TCE - ANEXO III - Preencher'!P191</f>
        <v>0</v>
      </c>
      <c r="P182" s="16">
        <f t="shared" si="14"/>
        <v>2.0699999999999998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467.33080000000001</v>
      </c>
    </row>
    <row r="183" spans="1:28" x14ac:dyDescent="0.2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CAMILA MARIA DA SILVA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 t="str">
        <f>IF('[1]TCE - ANEXO III - Preencher'!H192="","",'[1]TCE - ANEXO III - Preencher'!H192)</f>
        <v>02/2024</v>
      </c>
      <c r="H183" s="14">
        <f>'[1]TCE - ANEXO III - Preencher'!I192</f>
        <v>0</v>
      </c>
      <c r="I183" s="14">
        <f>'[1]TCE - ANEXO III - Preencher'!J192</f>
        <v>200.82</v>
      </c>
      <c r="J183" s="14">
        <f>'[1]TCE - ANEXO III - Preencher'!K192</f>
        <v>0</v>
      </c>
      <c r="K183" s="15">
        <f>'[1]TCE - ANEXO III - Preencher'!L192</f>
        <v>51.59</v>
      </c>
      <c r="L183" s="15">
        <f>'[1]TCE - ANEXO III - Preencher'!M192</f>
        <v>28.24</v>
      </c>
      <c r="M183" s="15">
        <f t="shared" si="13"/>
        <v>23.350000000000005</v>
      </c>
      <c r="N183" s="15">
        <f>'[1]TCE - ANEXO III - Preencher'!O192</f>
        <v>2.0699999999999998</v>
      </c>
      <c r="O183" s="15">
        <f>'[1]TCE - ANEXO III - Preencher'!P192</f>
        <v>0</v>
      </c>
      <c r="P183" s="16">
        <f t="shared" si="14"/>
        <v>2.0699999999999998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13.49</v>
      </c>
      <c r="U183" s="15">
        <f>'[1]TCE - ANEXO III - Preencher'!V192</f>
        <v>0</v>
      </c>
      <c r="V183" s="16">
        <f t="shared" si="16"/>
        <v>13.49</v>
      </c>
      <c r="W183" s="17" t="str">
        <f>IF('[1]TCE - ANEXO III - Preencher'!X192="","",'[1]TCE - ANEXO III - Preencher'!X192)</f>
        <v>AUXÍLIO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239.73</v>
      </c>
    </row>
    <row r="184" spans="1:28" x14ac:dyDescent="0.2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CAMILA MARTINS GOMES PESSOA MOURA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02/2024</v>
      </c>
      <c r="H184" s="14">
        <f>'[1]TCE - ANEXO III - Preencher'!I193</f>
        <v>0</v>
      </c>
      <c r="I184" s="14">
        <f>'[1]TCE - ANEXO III - Preencher'!J193</f>
        <v>793.61119999999994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16.59</v>
      </c>
      <c r="O184" s="15">
        <f>'[1]TCE - ANEXO III - Preencher'!P193</f>
        <v>0</v>
      </c>
      <c r="P184" s="16">
        <f t="shared" si="14"/>
        <v>16.59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810.20119999999997</v>
      </c>
    </row>
    <row r="185" spans="1:28" x14ac:dyDescent="0.2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NOGUEIRA COUTINHO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 t="str">
        <f>IF('[1]TCE - ANEXO III - Preencher'!H194="","",'[1]TCE - ANEXO III - Preencher'!H194)</f>
        <v>02/2024</v>
      </c>
      <c r="H185" s="14">
        <f>'[1]TCE - ANEXO III - Preencher'!I194</f>
        <v>0</v>
      </c>
      <c r="I185" s="14">
        <f>'[1]TCE - ANEXO III - Preencher'!J194</f>
        <v>356.27359999999999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16.59</v>
      </c>
      <c r="O185" s="15">
        <f>'[1]TCE - ANEXO III - Preencher'!P194</f>
        <v>0</v>
      </c>
      <c r="P185" s="16">
        <f t="shared" si="14"/>
        <v>16.59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372.86359999999996</v>
      </c>
    </row>
    <row r="186" spans="1:28" x14ac:dyDescent="0.2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PRISCILA FROES VALENTIM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02/2024</v>
      </c>
      <c r="H186" s="14">
        <f>'[1]TCE - ANEXO III - Preencher'!I195</f>
        <v>0</v>
      </c>
      <c r="I186" s="14">
        <f>'[1]TCE - ANEXO III - Preencher'!J195</f>
        <v>284.77440000000001</v>
      </c>
      <c r="J186" s="14">
        <f>'[1]TCE - ANEXO III - Preencher'!K195</f>
        <v>0</v>
      </c>
      <c r="K186" s="15">
        <f>'[1]TCE - ANEXO III - Preencher'!L195</f>
        <v>51.59</v>
      </c>
      <c r="L186" s="15">
        <f>'[1]TCE - ANEXO III - Preencher'!M195</f>
        <v>28.24</v>
      </c>
      <c r="M186" s="15">
        <f t="shared" si="13"/>
        <v>23.350000000000005</v>
      </c>
      <c r="N186" s="15">
        <f>'[1]TCE - ANEXO III - Preencher'!O195</f>
        <v>2.0699999999999998</v>
      </c>
      <c r="O186" s="15">
        <f>'[1]TCE - ANEXO III - Preencher'!P195</f>
        <v>0</v>
      </c>
      <c r="P186" s="16">
        <f t="shared" si="14"/>
        <v>2.0699999999999998</v>
      </c>
      <c r="Q186" s="15">
        <f>'[1]TCE - ANEXO III - Preencher'!R195</f>
        <v>0</v>
      </c>
      <c r="R186" s="15">
        <f>'[1]TCE - ANEXO III - Preencher'!S195</f>
        <v>84.72</v>
      </c>
      <c r="S186" s="16">
        <f t="shared" si="15"/>
        <v>-84.72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225.47440000000003</v>
      </c>
    </row>
    <row r="187" spans="1:28" x14ac:dyDescent="0.2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TRAVASSOS DE VASCONCELOS RODRIGUES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2238-10</v>
      </c>
      <c r="G187" s="13" t="str">
        <f>IF('[1]TCE - ANEXO III - Preencher'!H196="","",'[1]TCE - ANEXO III - Preencher'!H196)</f>
        <v>02/2024</v>
      </c>
      <c r="H187" s="14">
        <f>'[1]TCE - ANEXO III - Preencher'!I196</f>
        <v>0</v>
      </c>
      <c r="I187" s="14">
        <f>'[1]TCE - ANEXO III - Preencher'!J196</f>
        <v>260.65280000000001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2.0699999999999998</v>
      </c>
      <c r="O187" s="15">
        <f>'[1]TCE - ANEXO III - Preencher'!P196</f>
        <v>0</v>
      </c>
      <c r="P187" s="16">
        <f t="shared" si="14"/>
        <v>2.0699999999999998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80.95</v>
      </c>
      <c r="U187" s="15">
        <f>'[1]TCE - ANEXO III - Preencher'!V196</f>
        <v>0</v>
      </c>
      <c r="V187" s="16">
        <f t="shared" si="16"/>
        <v>80.95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343.6728</v>
      </c>
    </row>
    <row r="188" spans="1:28" x14ac:dyDescent="0.2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TWANY NUNES DE SOUZA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 t="str">
        <f>IF('[1]TCE - ANEXO III - Preencher'!H197="","",'[1]TCE - ANEXO III - Preencher'!H197)</f>
        <v>02/2024</v>
      </c>
      <c r="H188" s="14">
        <f>'[1]TCE - ANEXO III - Preencher'!I197</f>
        <v>0</v>
      </c>
      <c r="I188" s="14">
        <f>'[1]TCE - ANEXO III - Preencher'!J197</f>
        <v>405.91919999999999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16.59</v>
      </c>
      <c r="O188" s="15">
        <f>'[1]TCE - ANEXO III - Preencher'!P197</f>
        <v>0</v>
      </c>
      <c r="P188" s="16">
        <f t="shared" si="14"/>
        <v>16.59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422.50919999999996</v>
      </c>
    </row>
    <row r="189" spans="1:28" x14ac:dyDescent="0.2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CAMILLA ZOPPI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02/2024</v>
      </c>
      <c r="H189" s="14">
        <f>'[1]TCE - ANEXO III - Preencher'!I198</f>
        <v>0</v>
      </c>
      <c r="I189" s="14">
        <f>'[1]TCE - ANEXO III - Preencher'!J198</f>
        <v>444.62959999999998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4.3499999999999996</v>
      </c>
      <c r="O189" s="15">
        <f>'[1]TCE - ANEXO III - Preencher'!P198</f>
        <v>0</v>
      </c>
      <c r="P189" s="16">
        <f t="shared" si="14"/>
        <v>4.3499999999999996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448.9796</v>
      </c>
    </row>
    <row r="190" spans="1:28" x14ac:dyDescent="0.2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CAMILLY RIBEIRO DA SILVA BRITO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02/2024</v>
      </c>
      <c r="H190" s="14">
        <f>'[1]TCE - ANEXO III - Preencher'!I199</f>
        <v>0</v>
      </c>
      <c r="I190" s="14">
        <f>'[1]TCE - ANEXO III - Preencher'!J199</f>
        <v>14.12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2.0699999999999998</v>
      </c>
      <c r="O190" s="15">
        <f>'[1]TCE - ANEXO III - Preencher'!P199</f>
        <v>0</v>
      </c>
      <c r="P190" s="16">
        <f t="shared" si="14"/>
        <v>2.0699999999999998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16.189999999999998</v>
      </c>
    </row>
    <row r="191" spans="1:28" x14ac:dyDescent="0.2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CANDIDO FABIANO BESERRA DE SOUZA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5174-10</v>
      </c>
      <c r="G191" s="13" t="str">
        <f>IF('[1]TCE - ANEXO III - Preencher'!H200="","",'[1]TCE - ANEXO III - Preencher'!H200)</f>
        <v>02/2024</v>
      </c>
      <c r="H191" s="14">
        <f>'[1]TCE - ANEXO III - Preencher'!I200</f>
        <v>0</v>
      </c>
      <c r="I191" s="14">
        <f>'[1]TCE - ANEXO III - Preencher'!J200</f>
        <v>274.06639999999999</v>
      </c>
      <c r="J191" s="14">
        <f>'[1]TCE - ANEXO III - Preencher'!K200</f>
        <v>0</v>
      </c>
      <c r="K191" s="15">
        <f>'[1]TCE - ANEXO III - Preencher'!L200</f>
        <v>51.59</v>
      </c>
      <c r="L191" s="15">
        <f>'[1]TCE - ANEXO III - Preencher'!M200</f>
        <v>28.24</v>
      </c>
      <c r="M191" s="15">
        <f t="shared" si="13"/>
        <v>23.350000000000005</v>
      </c>
      <c r="N191" s="15">
        <f>'[1]TCE - ANEXO III - Preencher'!O200</f>
        <v>2.0699999999999998</v>
      </c>
      <c r="O191" s="15">
        <f>'[1]TCE - ANEXO III - Preencher'!P200</f>
        <v>0</v>
      </c>
      <c r="P191" s="16">
        <f t="shared" si="14"/>
        <v>2.0699999999999998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299.4864</v>
      </c>
    </row>
    <row r="192" spans="1:28" x14ac:dyDescent="0.2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CARLA DANIELE SANTORO DE MELO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02/2024</v>
      </c>
      <c r="H192" s="14">
        <f>'[1]TCE - ANEXO III - Preencher'!I201</f>
        <v>0</v>
      </c>
      <c r="I192" s="14">
        <f>'[1]TCE - ANEXO III - Preencher'!J201</f>
        <v>454.42239999999998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4.3499999999999996</v>
      </c>
      <c r="O192" s="15">
        <f>'[1]TCE - ANEXO III - Preencher'!P201</f>
        <v>0</v>
      </c>
      <c r="P192" s="16">
        <f t="shared" si="14"/>
        <v>4.3499999999999996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120.26</v>
      </c>
      <c r="U192" s="15">
        <f>'[1]TCE - ANEXO III - Preencher'!V201</f>
        <v>0</v>
      </c>
      <c r="V192" s="16">
        <f t="shared" si="16"/>
        <v>120.26</v>
      </c>
      <c r="W192" s="17" t="str">
        <f>IF('[1]TCE - ANEXO III - Preencher'!X201="","",'[1]TCE - ANEXO III - Preencher'!X201)</f>
        <v>AUXÍLIO CRECHE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579.03240000000005</v>
      </c>
    </row>
    <row r="193" spans="1:28" x14ac:dyDescent="0.2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CARLA MARIA SANTIAGO DE OLIVEIRA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02/2024</v>
      </c>
      <c r="H193" s="14">
        <f>'[1]TCE - ANEXO III - Preencher'!I202</f>
        <v>0</v>
      </c>
      <c r="I193" s="14">
        <f>'[1]TCE - ANEXO III - Preencher'!J202</f>
        <v>290.70960000000002</v>
      </c>
      <c r="J193" s="14">
        <f>'[1]TCE - ANEXO III - Preencher'!K202</f>
        <v>0</v>
      </c>
      <c r="K193" s="15">
        <f>'[1]TCE - ANEXO III - Preencher'!L202</f>
        <v>51.59</v>
      </c>
      <c r="L193" s="15">
        <f>'[1]TCE - ANEXO III - Preencher'!M202</f>
        <v>28.24</v>
      </c>
      <c r="M193" s="15">
        <f t="shared" si="13"/>
        <v>23.350000000000005</v>
      </c>
      <c r="N193" s="15">
        <f>'[1]TCE - ANEXO III - Preencher'!O202</f>
        <v>2.0699999999999998</v>
      </c>
      <c r="O193" s="15">
        <f>'[1]TCE - ANEXO III - Preencher'!P202</f>
        <v>0</v>
      </c>
      <c r="P193" s="16">
        <f t="shared" si="14"/>
        <v>2.0699999999999998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316.12960000000004</v>
      </c>
    </row>
    <row r="194" spans="1:28" x14ac:dyDescent="0.2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CARLA RAMOS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02/2024</v>
      </c>
      <c r="H194" s="14">
        <f>'[1]TCE - ANEXO III - Preencher'!I203</f>
        <v>0</v>
      </c>
      <c r="I194" s="14">
        <f>'[1]TCE - ANEXO III - Preencher'!J203</f>
        <v>309.35840000000002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2.0699999999999998</v>
      </c>
      <c r="O194" s="15">
        <f>'[1]TCE - ANEXO III - Preencher'!P203</f>
        <v>0</v>
      </c>
      <c r="P194" s="16">
        <f t="shared" si="14"/>
        <v>2.0699999999999998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311.42840000000001</v>
      </c>
    </row>
    <row r="195" spans="1:28" x14ac:dyDescent="0.2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CARLA REBECA BARROS DE SOUZA FELIX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02/2024</v>
      </c>
      <c r="H195" s="14">
        <f>'[1]TCE - ANEXO III - Preencher'!I204</f>
        <v>0</v>
      </c>
      <c r="I195" s="14">
        <f>'[1]TCE - ANEXO III - Preencher'!J204</f>
        <v>445.42880000000002</v>
      </c>
      <c r="J195" s="14">
        <f>'[1]TCE - ANEXO III - Preencher'!K204</f>
        <v>0</v>
      </c>
      <c r="K195" s="15">
        <f>'[1]TCE - ANEXO III - Preencher'!L204</f>
        <v>51.59</v>
      </c>
      <c r="L195" s="15">
        <f>'[1]TCE - ANEXO III - Preencher'!M204</f>
        <v>3.33</v>
      </c>
      <c r="M195" s="15">
        <f t="shared" si="13"/>
        <v>48.260000000000005</v>
      </c>
      <c r="N195" s="15">
        <f>'[1]TCE - ANEXO III - Preencher'!O204</f>
        <v>4.3499999999999996</v>
      </c>
      <c r="O195" s="15">
        <f>'[1]TCE - ANEXO III - Preencher'!P204</f>
        <v>0</v>
      </c>
      <c r="P195" s="16">
        <f t="shared" si="14"/>
        <v>4.3499999999999996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498.03880000000004</v>
      </c>
    </row>
    <row r="196" spans="1:28" x14ac:dyDescent="0.2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CARLIANE MACEDO GOMES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 t="str">
        <f>IF('[1]TCE - ANEXO III - Preencher'!H205="","",'[1]TCE - ANEXO III - Preencher'!H205)</f>
        <v>02/2024</v>
      </c>
      <c r="H196" s="14">
        <f>'[1]TCE - ANEXO III - Preencher'!I205</f>
        <v>0</v>
      </c>
      <c r="I196" s="14">
        <f>'[1]TCE - ANEXO III - Preencher'!J205</f>
        <v>368.94080000000002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16.59</v>
      </c>
      <c r="O196" s="15">
        <f>'[1]TCE - ANEXO III - Preencher'!P205</f>
        <v>0</v>
      </c>
      <c r="P196" s="16">
        <f t="shared" ref="P196:P259" si="20">N196-O196</f>
        <v>16.59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385.5308</v>
      </c>
    </row>
    <row r="197" spans="1:28" x14ac:dyDescent="0.2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CARLOS ADRIANO COSTA DOS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7823-20</v>
      </c>
      <c r="G197" s="13" t="str">
        <f>IF('[1]TCE - ANEXO III - Preencher'!H206="","",'[1]TCE - ANEXO III - Preencher'!H206)</f>
        <v>02/2024</v>
      </c>
      <c r="H197" s="14">
        <f>'[1]TCE - ANEXO III - Preencher'!I206</f>
        <v>0</v>
      </c>
      <c r="I197" s="14">
        <f>'[1]TCE - ANEXO III - Preencher'!J206</f>
        <v>214.85679999999999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2.0699999999999998</v>
      </c>
      <c r="O197" s="15">
        <f>'[1]TCE - ANEXO III - Preencher'!P206</f>
        <v>0</v>
      </c>
      <c r="P197" s="16">
        <f t="shared" si="20"/>
        <v>2.0699999999999998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216.92679999999999</v>
      </c>
    </row>
    <row r="198" spans="1:28" x14ac:dyDescent="0.2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CARLOS ALBERTO DO NASCIMENTO JUNIOR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02/2024</v>
      </c>
      <c r="H198" s="14">
        <f>'[1]TCE - ANEXO III - Preencher'!I207</f>
        <v>0</v>
      </c>
      <c r="I198" s="14">
        <f>'[1]TCE - ANEXO III - Preencher'!J207</f>
        <v>113.0496</v>
      </c>
      <c r="J198" s="14">
        <f>'[1]TCE - ANEXO III - Preencher'!K207</f>
        <v>0</v>
      </c>
      <c r="K198" s="15">
        <f>'[1]TCE - ANEXO III - Preencher'!L207</f>
        <v>51.59</v>
      </c>
      <c r="L198" s="15">
        <f>'[1]TCE - ANEXO III - Preencher'!M207</f>
        <v>28.24</v>
      </c>
      <c r="M198" s="15">
        <f t="shared" si="19"/>
        <v>23.350000000000005</v>
      </c>
      <c r="N198" s="15">
        <f>'[1]TCE - ANEXO III - Preencher'!O207</f>
        <v>2.0699999999999998</v>
      </c>
      <c r="O198" s="15">
        <f>'[1]TCE - ANEXO III - Preencher'!P207</f>
        <v>0</v>
      </c>
      <c r="P198" s="16">
        <f t="shared" si="20"/>
        <v>2.0699999999999998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138.46959999999999</v>
      </c>
    </row>
    <row r="199" spans="1:28" x14ac:dyDescent="0.2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CARLOS ALFREDO RAMIREZ GONZALEZ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2252-25</v>
      </c>
      <c r="G199" s="13" t="str">
        <f>IF('[1]TCE - ANEXO III - Preencher'!H208="","",'[1]TCE - ANEXO III - Preencher'!H208)</f>
        <v>02/2024</v>
      </c>
      <c r="H199" s="14">
        <f>'[1]TCE - ANEXO III - Preencher'!I208</f>
        <v>0</v>
      </c>
      <c r="I199" s="14">
        <f>'[1]TCE - ANEXO III - Preencher'!J208</f>
        <v>346.23360000000002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16.59</v>
      </c>
      <c r="O199" s="15">
        <f>'[1]TCE - ANEXO III - Preencher'!P208</f>
        <v>0</v>
      </c>
      <c r="P199" s="16">
        <f t="shared" si="20"/>
        <v>16.59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362.8236</v>
      </c>
    </row>
    <row r="200" spans="1:28" x14ac:dyDescent="0.2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ANTONIO MARTINS DO VALE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02/2024</v>
      </c>
      <c r="H200" s="14">
        <f>'[1]TCE - ANEXO III - Preencher'!I209</f>
        <v>0</v>
      </c>
      <c r="I200" s="14">
        <f>'[1]TCE - ANEXO III - Preencher'!J209</f>
        <v>138.87200000000001</v>
      </c>
      <c r="J200" s="14">
        <f>'[1]TCE - ANEXO III - Preencher'!K209</f>
        <v>0</v>
      </c>
      <c r="K200" s="15">
        <f>'[1]TCE - ANEXO III - Preencher'!L209</f>
        <v>51.59</v>
      </c>
      <c r="L200" s="15">
        <f>'[1]TCE - ANEXO III - Preencher'!M209</f>
        <v>28.24</v>
      </c>
      <c r="M200" s="15">
        <f t="shared" si="19"/>
        <v>23.350000000000005</v>
      </c>
      <c r="N200" s="15">
        <f>'[1]TCE - ANEXO III - Preencher'!O209</f>
        <v>2.0699999999999998</v>
      </c>
      <c r="O200" s="15">
        <f>'[1]TCE - ANEXO III - Preencher'!P209</f>
        <v>0</v>
      </c>
      <c r="P200" s="16">
        <f t="shared" si="20"/>
        <v>2.0699999999999998</v>
      </c>
      <c r="Q200" s="15">
        <f>'[1]TCE - ANEXO III - Preencher'!R209</f>
        <v>0</v>
      </c>
      <c r="R200" s="15">
        <f>'[1]TCE - ANEXO III - Preencher'!S209</f>
        <v>84.72</v>
      </c>
      <c r="S200" s="16">
        <f t="shared" si="21"/>
        <v>-84.72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79.572000000000003</v>
      </c>
    </row>
    <row r="201" spans="1:28" x14ac:dyDescent="0.2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EDUARDO LOPES TAVARES DE MELO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2251-25</v>
      </c>
      <c r="G201" s="13" t="str">
        <f>IF('[1]TCE - ANEXO III - Preencher'!H210="","",'[1]TCE - ANEXO III - Preencher'!H210)</f>
        <v>02/2024</v>
      </c>
      <c r="H201" s="14">
        <f>'[1]TCE - ANEXO III - Preencher'!I210</f>
        <v>0</v>
      </c>
      <c r="I201" s="14">
        <f>'[1]TCE - ANEXO III - Preencher'!J210</f>
        <v>986.30399999999997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16.59</v>
      </c>
      <c r="O201" s="15">
        <f>'[1]TCE - ANEXO III - Preencher'!P210</f>
        <v>0</v>
      </c>
      <c r="P201" s="16">
        <f t="shared" si="20"/>
        <v>16.59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1002.894</v>
      </c>
    </row>
    <row r="202" spans="1:28" x14ac:dyDescent="0.2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FERNANDO LIRA RAMOS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02/2024</v>
      </c>
      <c r="H202" s="14">
        <f>'[1]TCE - ANEXO III - Preencher'!I211</f>
        <v>0</v>
      </c>
      <c r="I202" s="14">
        <f>'[1]TCE - ANEXO III - Preencher'!J211</f>
        <v>269.2312</v>
      </c>
      <c r="J202" s="14">
        <f>'[1]TCE - ANEXO III - Preencher'!K211</f>
        <v>0</v>
      </c>
      <c r="K202" s="15">
        <f>'[1]TCE - ANEXO III - Preencher'!L211</f>
        <v>51.59</v>
      </c>
      <c r="L202" s="15">
        <f>'[1]TCE - ANEXO III - Preencher'!M211</f>
        <v>28.24</v>
      </c>
      <c r="M202" s="15">
        <f t="shared" si="19"/>
        <v>23.350000000000005</v>
      </c>
      <c r="N202" s="15">
        <f>'[1]TCE - ANEXO III - Preencher'!O211</f>
        <v>4.1399999999999997</v>
      </c>
      <c r="O202" s="15">
        <f>'[1]TCE - ANEXO III - Preencher'!P211</f>
        <v>0</v>
      </c>
      <c r="P202" s="16">
        <f t="shared" si="20"/>
        <v>4.1399999999999997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296.72120000000001</v>
      </c>
    </row>
    <row r="203" spans="1:28" x14ac:dyDescent="0.2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CARLOS ROBERTO MARTINS LIRA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3241-15</v>
      </c>
      <c r="G203" s="13" t="str">
        <f>IF('[1]TCE - ANEXO III - Preencher'!H212="","",'[1]TCE - ANEXO III - Preencher'!H212)</f>
        <v>02/2024</v>
      </c>
      <c r="H203" s="14">
        <f>'[1]TCE - ANEXO III - Preencher'!I212</f>
        <v>0</v>
      </c>
      <c r="I203" s="14">
        <f>'[1]TCE - ANEXO III - Preencher'!J212</f>
        <v>344.48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2.0699999999999998</v>
      </c>
      <c r="O203" s="15">
        <f>'[1]TCE - ANEXO III - Preencher'!P212</f>
        <v>0</v>
      </c>
      <c r="P203" s="16">
        <f t="shared" si="20"/>
        <v>2.0699999999999998</v>
      </c>
      <c r="Q203" s="15">
        <f>'[1]TCE - ANEXO III - Preencher'!R212</f>
        <v>0</v>
      </c>
      <c r="R203" s="15">
        <f>'[1]TCE - ANEXO III - Preencher'!S212</f>
        <v>72.34</v>
      </c>
      <c r="S203" s="16">
        <f t="shared" si="21"/>
        <v>-72.34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274.21000000000004</v>
      </c>
    </row>
    <row r="204" spans="1:28" x14ac:dyDescent="0.2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CARMEM SUZANA NUNES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02/2024</v>
      </c>
      <c r="H204" s="14">
        <f>'[1]TCE - ANEXO III - Preencher'!I213</f>
        <v>0</v>
      </c>
      <c r="I204" s="14">
        <f>'[1]TCE - ANEXO III - Preencher'!J213</f>
        <v>289.84399999999999</v>
      </c>
      <c r="J204" s="14">
        <f>'[1]TCE - ANEXO III - Preencher'!K213</f>
        <v>0</v>
      </c>
      <c r="K204" s="15">
        <f>'[1]TCE - ANEXO III - Preencher'!L213</f>
        <v>51.59</v>
      </c>
      <c r="L204" s="15">
        <f>'[1]TCE - ANEXO III - Preencher'!M213</f>
        <v>28.24</v>
      </c>
      <c r="M204" s="15">
        <f t="shared" si="19"/>
        <v>23.350000000000005</v>
      </c>
      <c r="N204" s="15">
        <f>'[1]TCE - ANEXO III - Preencher'!O213</f>
        <v>2.0699999999999998</v>
      </c>
      <c r="O204" s="15">
        <f>'[1]TCE - ANEXO III - Preencher'!P213</f>
        <v>0</v>
      </c>
      <c r="P204" s="16">
        <f t="shared" si="20"/>
        <v>2.0699999999999998</v>
      </c>
      <c r="Q204" s="15">
        <f>'[1]TCE - ANEXO III - Preencher'!R213</f>
        <v>0</v>
      </c>
      <c r="R204" s="15">
        <f>'[1]TCE - ANEXO III - Preencher'!S213</f>
        <v>80.48</v>
      </c>
      <c r="S204" s="16">
        <f t="shared" si="21"/>
        <v>-80.48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234.78399999999999</v>
      </c>
    </row>
    <row r="205" spans="1:28" x14ac:dyDescent="0.2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CARMEN LUCIA FRANCA DO MONTE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5132-20</v>
      </c>
      <c r="G205" s="13" t="str">
        <f>IF('[1]TCE - ANEXO III - Preencher'!H214="","",'[1]TCE - ANEXO III - Preencher'!H214)</f>
        <v>02/2024</v>
      </c>
      <c r="H205" s="14">
        <f>'[1]TCE - ANEXO III - Preencher'!I214</f>
        <v>0</v>
      </c>
      <c r="I205" s="14">
        <f>'[1]TCE - ANEXO III - Preencher'!J214</f>
        <v>139.852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2.0699999999999998</v>
      </c>
      <c r="O205" s="15">
        <f>'[1]TCE - ANEXO III - Preencher'!P214</f>
        <v>0</v>
      </c>
      <c r="P205" s="16">
        <f t="shared" si="20"/>
        <v>2.0699999999999998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141.922</v>
      </c>
    </row>
    <row r="206" spans="1:28" x14ac:dyDescent="0.2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CAROLINA BORGES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02/2024</v>
      </c>
      <c r="H206" s="14">
        <f>'[1]TCE - ANEXO III - Preencher'!I215</f>
        <v>0</v>
      </c>
      <c r="I206" s="14">
        <f>'[1]TCE - ANEXO III - Preencher'!J215</f>
        <v>307.3664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2.0699999999999998</v>
      </c>
      <c r="O206" s="15">
        <f>'[1]TCE - ANEXO III - Preencher'!P215</f>
        <v>0</v>
      </c>
      <c r="P206" s="16">
        <f t="shared" si="20"/>
        <v>2.0699999999999998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309.43639999999999</v>
      </c>
    </row>
    <row r="207" spans="1:28" x14ac:dyDescent="0.2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CAROLINA DE FREITAS CAVALCANTE CARIBE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2253-10</v>
      </c>
      <c r="G207" s="13" t="str">
        <f>IF('[1]TCE - ANEXO III - Preencher'!H216="","",'[1]TCE - ANEXO III - Preencher'!H216)</f>
        <v>02/2024</v>
      </c>
      <c r="H207" s="14">
        <f>'[1]TCE - ANEXO III - Preencher'!I216</f>
        <v>0</v>
      </c>
      <c r="I207" s="14">
        <f>'[1]TCE - ANEXO III - Preencher'!J216</f>
        <v>415.14240000000001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16.59</v>
      </c>
      <c r="O207" s="15">
        <f>'[1]TCE - ANEXO III - Preencher'!P216</f>
        <v>0</v>
      </c>
      <c r="P207" s="16">
        <f t="shared" si="20"/>
        <v>16.59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431.73239999999998</v>
      </c>
    </row>
    <row r="208" spans="1:28" x14ac:dyDescent="0.2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CAROLINA MARTINS BARROS DE ALBUQUERQUE TENORIO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02/2024</v>
      </c>
      <c r="H208" s="14">
        <f>'[1]TCE - ANEXO III - Preencher'!I217</f>
        <v>0</v>
      </c>
      <c r="I208" s="14">
        <f>'[1]TCE - ANEXO III - Preencher'!J217</f>
        <v>410.74880000000002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16.59</v>
      </c>
      <c r="O208" s="15">
        <f>'[1]TCE - ANEXO III - Preencher'!P217</f>
        <v>0</v>
      </c>
      <c r="P208" s="16">
        <f t="shared" si="20"/>
        <v>16.59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427.33879999999999</v>
      </c>
    </row>
    <row r="209" spans="1:28" x14ac:dyDescent="0.2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CAROLINE CALDAS CABRAL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2237-10</v>
      </c>
      <c r="G209" s="13" t="str">
        <f>IF('[1]TCE - ANEXO III - Preencher'!H218="","",'[1]TCE - ANEXO III - Preencher'!H218)</f>
        <v>02/2024</v>
      </c>
      <c r="H209" s="14">
        <f>'[1]TCE - ANEXO III - Preencher'!I218</f>
        <v>0</v>
      </c>
      <c r="I209" s="14">
        <f>'[1]TCE - ANEXO III - Preencher'!J218</f>
        <v>290.084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2.0699999999999998</v>
      </c>
      <c r="O209" s="15">
        <f>'[1]TCE - ANEXO III - Preencher'!P218</f>
        <v>0</v>
      </c>
      <c r="P209" s="16">
        <f t="shared" si="20"/>
        <v>2.0699999999999998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292.154</v>
      </c>
    </row>
    <row r="210" spans="1:28" x14ac:dyDescent="0.2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CAROLINE CARNEIRO WALMSLEY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2251-25</v>
      </c>
      <c r="G210" s="13" t="str">
        <f>IF('[1]TCE - ANEXO III - Preencher'!H219="","",'[1]TCE - ANEXO III - Preencher'!H219)</f>
        <v>02/2024</v>
      </c>
      <c r="H210" s="14">
        <f>'[1]TCE - ANEXO III - Preencher'!I219</f>
        <v>0</v>
      </c>
      <c r="I210" s="14">
        <f>'[1]TCE - ANEXO III - Preencher'!J219</f>
        <v>326.88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16.59</v>
      </c>
      <c r="O210" s="15">
        <f>'[1]TCE - ANEXO III - Preencher'!P219</f>
        <v>0</v>
      </c>
      <c r="P210" s="16">
        <f t="shared" si="20"/>
        <v>16.59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343.46999999999997</v>
      </c>
    </row>
    <row r="211" spans="1:28" x14ac:dyDescent="0.2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CAROLINE MARIA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5174-10</v>
      </c>
      <c r="G211" s="13" t="str">
        <f>IF('[1]TCE - ANEXO III - Preencher'!H220="","",'[1]TCE - ANEXO III - Preencher'!H220)</f>
        <v>02/2024</v>
      </c>
      <c r="H211" s="14">
        <f>'[1]TCE - ANEXO III - Preencher'!I220</f>
        <v>0</v>
      </c>
      <c r="I211" s="14">
        <f>'[1]TCE - ANEXO III - Preencher'!J220</f>
        <v>147.4864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2.0699999999999998</v>
      </c>
      <c r="O211" s="15">
        <f>'[1]TCE - ANEXO III - Preencher'!P220</f>
        <v>0</v>
      </c>
      <c r="P211" s="16">
        <f t="shared" si="20"/>
        <v>2.0699999999999998</v>
      </c>
      <c r="Q211" s="15">
        <f>'[1]TCE - ANEXO III - Preencher'!R220</f>
        <v>0</v>
      </c>
      <c r="R211" s="15">
        <f>'[1]TCE - ANEXO III - Preencher'!S220</f>
        <v>84.72</v>
      </c>
      <c r="S211" s="16">
        <f t="shared" si="21"/>
        <v>-84.72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64.836399999999998</v>
      </c>
    </row>
    <row r="212" spans="1:28" x14ac:dyDescent="0.2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CASSIA PATRICIA DA SILVA ALVARO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02/2024</v>
      </c>
      <c r="H212" s="14">
        <f>'[1]TCE - ANEXO III - Preencher'!I221</f>
        <v>0</v>
      </c>
      <c r="I212" s="14">
        <f>'[1]TCE - ANEXO III - Preencher'!J221</f>
        <v>127.5072</v>
      </c>
      <c r="J212" s="14">
        <f>'[1]TCE - ANEXO III - Preencher'!K221</f>
        <v>0</v>
      </c>
      <c r="K212" s="15">
        <f>'[1]TCE - ANEXO III - Preencher'!L221</f>
        <v>51.59</v>
      </c>
      <c r="L212" s="15">
        <f>'[1]TCE - ANEXO III - Preencher'!M221</f>
        <v>28.24</v>
      </c>
      <c r="M212" s="15">
        <f t="shared" si="19"/>
        <v>23.350000000000005</v>
      </c>
      <c r="N212" s="15">
        <f>'[1]TCE - ANEXO III - Preencher'!O221</f>
        <v>2.0699999999999998</v>
      </c>
      <c r="O212" s="15">
        <f>'[1]TCE - ANEXO III - Preencher'!P221</f>
        <v>0</v>
      </c>
      <c r="P212" s="16">
        <f t="shared" si="20"/>
        <v>2.0699999999999998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152.9272</v>
      </c>
    </row>
    <row r="213" spans="1:28" x14ac:dyDescent="0.2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CASSIA REGINA ANDRADE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02/2024</v>
      </c>
      <c r="H213" s="14">
        <f>'[1]TCE - ANEXO III - Preencher'!I222</f>
        <v>0</v>
      </c>
      <c r="I213" s="14">
        <f>'[1]TCE - ANEXO III - Preencher'!J222</f>
        <v>127.8968</v>
      </c>
      <c r="J213" s="14">
        <f>'[1]TCE - ANEXO III - Preencher'!K222</f>
        <v>0</v>
      </c>
      <c r="K213" s="15">
        <f>'[1]TCE - ANEXO III - Preencher'!L222</f>
        <v>51.59</v>
      </c>
      <c r="L213" s="15">
        <f>'[1]TCE - ANEXO III - Preencher'!M222</f>
        <v>30</v>
      </c>
      <c r="M213" s="15">
        <f t="shared" si="19"/>
        <v>21.590000000000003</v>
      </c>
      <c r="N213" s="15">
        <f>'[1]TCE - ANEXO III - Preencher'!O222</f>
        <v>2.0699999999999998</v>
      </c>
      <c r="O213" s="15">
        <f>'[1]TCE - ANEXO III - Preencher'!P222</f>
        <v>0</v>
      </c>
      <c r="P213" s="16">
        <f t="shared" si="20"/>
        <v>2.0699999999999998</v>
      </c>
      <c r="Q213" s="15">
        <f>'[1]TCE - ANEXO III - Preencher'!R222</f>
        <v>0</v>
      </c>
      <c r="R213" s="15">
        <f>'[1]TCE - ANEXO III - Preencher'!S222</f>
        <v>87.2</v>
      </c>
      <c r="S213" s="16">
        <f t="shared" si="21"/>
        <v>-87.2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64.356800000000007</v>
      </c>
    </row>
    <row r="214" spans="1:28" x14ac:dyDescent="0.2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CASSIO RUFINO DE LIRA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02/2024</v>
      </c>
      <c r="H214" s="14">
        <f>'[1]TCE - ANEXO III - Preencher'!I223</f>
        <v>0</v>
      </c>
      <c r="I214" s="14">
        <f>'[1]TCE - ANEXO III - Preencher'!J223</f>
        <v>122.08320000000001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2.0699999999999998</v>
      </c>
      <c r="O214" s="15">
        <f>'[1]TCE - ANEXO III - Preencher'!P223</f>
        <v>0</v>
      </c>
      <c r="P214" s="16">
        <f t="shared" si="20"/>
        <v>2.0699999999999998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124.1532</v>
      </c>
    </row>
    <row r="215" spans="1:28" x14ac:dyDescent="0.2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CATHERINE LISLEY CARVALHO PEREIRA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5211-30</v>
      </c>
      <c r="G215" s="13" t="str">
        <f>IF('[1]TCE - ANEXO III - Preencher'!H224="","",'[1]TCE - ANEXO III - Preencher'!H224)</f>
        <v>02/2024</v>
      </c>
      <c r="H215" s="14">
        <f>'[1]TCE - ANEXO III - Preencher'!I224</f>
        <v>0</v>
      </c>
      <c r="I215" s="14">
        <f>'[1]TCE - ANEXO III - Preencher'!J224</f>
        <v>112.96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2.0699999999999998</v>
      </c>
      <c r="O215" s="15">
        <f>'[1]TCE - ANEXO III - Preencher'!P224</f>
        <v>0</v>
      </c>
      <c r="P215" s="16">
        <f t="shared" si="20"/>
        <v>2.0699999999999998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115.02999999999999</v>
      </c>
    </row>
    <row r="216" spans="1:28" x14ac:dyDescent="0.2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CATIA ARCURI BRANCO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2251-03</v>
      </c>
      <c r="G216" s="13" t="str">
        <f>IF('[1]TCE - ANEXO III - Preencher'!H225="","",'[1]TCE - ANEXO III - Preencher'!H225)</f>
        <v>02/2024</v>
      </c>
      <c r="H216" s="14">
        <f>'[1]TCE - ANEXO III - Preencher'!I225</f>
        <v>0</v>
      </c>
      <c r="I216" s="14">
        <f>'[1]TCE - ANEXO III - Preencher'!J225</f>
        <v>1049.72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16.59</v>
      </c>
      <c r="O216" s="15">
        <f>'[1]TCE - ANEXO III - Preencher'!P225</f>
        <v>0</v>
      </c>
      <c r="P216" s="16">
        <f t="shared" si="20"/>
        <v>16.59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1066.31</v>
      </c>
    </row>
    <row r="217" spans="1:28" x14ac:dyDescent="0.2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CELIA CRISTINA FERREIRA DE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02/2024</v>
      </c>
      <c r="H217" s="14">
        <f>'[1]TCE - ANEXO III - Preencher'!I226</f>
        <v>0</v>
      </c>
      <c r="I217" s="14">
        <f>'[1]TCE - ANEXO III - Preencher'!J226</f>
        <v>299.51280000000003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2.0699999999999998</v>
      </c>
      <c r="O217" s="15">
        <f>'[1]TCE - ANEXO III - Preencher'!P226</f>
        <v>0</v>
      </c>
      <c r="P217" s="16">
        <f t="shared" si="20"/>
        <v>2.0699999999999998</v>
      </c>
      <c r="Q217" s="15">
        <f>'[1]TCE - ANEXO III - Preencher'!R226</f>
        <v>0</v>
      </c>
      <c r="R217" s="15">
        <f>'[1]TCE - ANEXO III - Preencher'!S226</f>
        <v>78.790000000000006</v>
      </c>
      <c r="S217" s="16">
        <f t="shared" si="21"/>
        <v>-78.790000000000006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222.7928</v>
      </c>
    </row>
    <row r="218" spans="1:28" x14ac:dyDescent="0.2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CELINA MARIA BATISTA DE MELO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5174-10</v>
      </c>
      <c r="G218" s="13" t="str">
        <f>IF('[1]TCE - ANEXO III - Preencher'!H227="","",'[1]TCE - ANEXO III - Preencher'!H227)</f>
        <v>02/2024</v>
      </c>
      <c r="H218" s="14">
        <f>'[1]TCE - ANEXO III - Preencher'!I227</f>
        <v>0</v>
      </c>
      <c r="I218" s="14">
        <f>'[1]TCE - ANEXO III - Preencher'!J227</f>
        <v>112.96</v>
      </c>
      <c r="J218" s="14">
        <f>'[1]TCE - ANEXO III - Preencher'!K227</f>
        <v>0</v>
      </c>
      <c r="K218" s="15">
        <f>'[1]TCE - ANEXO III - Preencher'!L227</f>
        <v>51.59</v>
      </c>
      <c r="L218" s="15">
        <f>'[1]TCE - ANEXO III - Preencher'!M227</f>
        <v>28.24</v>
      </c>
      <c r="M218" s="15">
        <f t="shared" si="19"/>
        <v>23.350000000000005</v>
      </c>
      <c r="N218" s="15">
        <f>'[1]TCE - ANEXO III - Preencher'!O227</f>
        <v>2.0699999999999998</v>
      </c>
      <c r="O218" s="15">
        <f>'[1]TCE - ANEXO III - Preencher'!P227</f>
        <v>0</v>
      </c>
      <c r="P218" s="16">
        <f t="shared" si="20"/>
        <v>2.0699999999999998</v>
      </c>
      <c r="Q218" s="15">
        <f>'[1]TCE - ANEXO III - Preencher'!R227</f>
        <v>0</v>
      </c>
      <c r="R218" s="15">
        <f>'[1]TCE - ANEXO III - Preencher'!S227</f>
        <v>84.72</v>
      </c>
      <c r="S218" s="16">
        <f t="shared" si="21"/>
        <v>-84.72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53.66</v>
      </c>
    </row>
    <row r="219" spans="1:28" x14ac:dyDescent="0.2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CELSO DE OLIVEIRA JUNIOR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3241-15</v>
      </c>
      <c r="G219" s="13" t="str">
        <f>IF('[1]TCE - ANEXO III - Preencher'!H228="","",'[1]TCE - ANEXO III - Preencher'!H228)</f>
        <v>02/2024</v>
      </c>
      <c r="H219" s="14">
        <f>'[1]TCE - ANEXO III - Preencher'!I228</f>
        <v>0</v>
      </c>
      <c r="I219" s="14">
        <f>'[1]TCE - ANEXO III - Preencher'!J228</f>
        <v>289.34399999999999</v>
      </c>
      <c r="J219" s="14">
        <f>'[1]TCE - ANEXO III - Preencher'!K228</f>
        <v>0</v>
      </c>
      <c r="K219" s="15">
        <f>'[1]TCE - ANEXO III - Preencher'!L228</f>
        <v>51.59</v>
      </c>
      <c r="L219" s="15">
        <f>'[1]TCE - ANEXO III - Preencher'!M228</f>
        <v>12.05</v>
      </c>
      <c r="M219" s="15">
        <f t="shared" si="19"/>
        <v>39.540000000000006</v>
      </c>
      <c r="N219" s="15">
        <f>'[1]TCE - ANEXO III - Preencher'!O228</f>
        <v>2.0699999999999998</v>
      </c>
      <c r="O219" s="15">
        <f>'[1]TCE - ANEXO III - Preencher'!P228</f>
        <v>0</v>
      </c>
      <c r="P219" s="16">
        <f t="shared" si="20"/>
        <v>2.0699999999999998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330.95400000000001</v>
      </c>
    </row>
    <row r="220" spans="1:28" x14ac:dyDescent="0.2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CICERA ALINE ROMAO DE ASSIS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02/2024</v>
      </c>
      <c r="H220" s="14">
        <f>'[1]TCE - ANEXO III - Preencher'!I229</f>
        <v>0</v>
      </c>
      <c r="I220" s="14">
        <f>'[1]TCE - ANEXO III - Preencher'!J229</f>
        <v>295.71120000000002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2.0699999999999998</v>
      </c>
      <c r="O220" s="15">
        <f>'[1]TCE - ANEXO III - Preencher'!P229</f>
        <v>0</v>
      </c>
      <c r="P220" s="16">
        <f t="shared" si="20"/>
        <v>2.0699999999999998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297.78120000000001</v>
      </c>
    </row>
    <row r="221" spans="1:28" x14ac:dyDescent="0.2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CILENE CICERA DOS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5152-05</v>
      </c>
      <c r="G221" s="13" t="str">
        <f>IF('[1]TCE - ANEXO III - Preencher'!H230="","",'[1]TCE - ANEXO III - Preencher'!H230)</f>
        <v>02/2024</v>
      </c>
      <c r="H221" s="14">
        <f>'[1]TCE - ANEXO III - Preencher'!I230</f>
        <v>0</v>
      </c>
      <c r="I221" s="14">
        <f>'[1]TCE - ANEXO III - Preencher'!J230</f>
        <v>144.80080000000001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2.0699999999999998</v>
      </c>
      <c r="O221" s="15">
        <f>'[1]TCE - ANEXO III - Preencher'!P230</f>
        <v>0</v>
      </c>
      <c r="P221" s="16">
        <f t="shared" si="20"/>
        <v>2.0699999999999998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146.8708</v>
      </c>
    </row>
    <row r="222" spans="1:28" x14ac:dyDescent="0.2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CINTIA DA SILVA ALVES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02/2024</v>
      </c>
      <c r="H222" s="14">
        <f>'[1]TCE - ANEXO III - Preencher'!I231</f>
        <v>0</v>
      </c>
      <c r="I222" s="14">
        <f>'[1]TCE - ANEXO III - Preencher'!J231</f>
        <v>285.63679999999999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2.0699999999999998</v>
      </c>
      <c r="O222" s="15">
        <f>'[1]TCE - ANEXO III - Preencher'!P231</f>
        <v>0</v>
      </c>
      <c r="P222" s="16">
        <f t="shared" si="20"/>
        <v>2.0699999999999998</v>
      </c>
      <c r="Q222" s="15">
        <f>'[1]TCE - ANEXO III - Preencher'!R231</f>
        <v>0</v>
      </c>
      <c r="R222" s="15">
        <f>'[1]TCE - ANEXO III - Preencher'!S231</f>
        <v>84.72</v>
      </c>
      <c r="S222" s="16">
        <f t="shared" si="21"/>
        <v>-84.72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202.98679999999999</v>
      </c>
    </row>
    <row r="223" spans="1:28" x14ac:dyDescent="0.2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CINTYA MARIA SEVERIANO DE BARROS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5163-45</v>
      </c>
      <c r="G223" s="13" t="str">
        <f>IF('[1]TCE - ANEXO III - Preencher'!H232="","",'[1]TCE - ANEXO III - Preencher'!H232)</f>
        <v>02/2024</v>
      </c>
      <c r="H223" s="14">
        <f>'[1]TCE - ANEXO III - Preencher'!I232</f>
        <v>0</v>
      </c>
      <c r="I223" s="14">
        <f>'[1]TCE - ANEXO III - Preencher'!J232</f>
        <v>200.9624</v>
      </c>
      <c r="J223" s="14">
        <f>'[1]TCE - ANEXO III - Preencher'!K232</f>
        <v>0</v>
      </c>
      <c r="K223" s="15">
        <f>'[1]TCE - ANEXO III - Preencher'!L232</f>
        <v>51.59</v>
      </c>
      <c r="L223" s="15">
        <f>'[1]TCE - ANEXO III - Preencher'!M232</f>
        <v>28.24</v>
      </c>
      <c r="M223" s="15">
        <f t="shared" si="19"/>
        <v>23.350000000000005</v>
      </c>
      <c r="N223" s="15">
        <f>'[1]TCE - ANEXO III - Preencher'!O232</f>
        <v>2.0699999999999998</v>
      </c>
      <c r="O223" s="15">
        <f>'[1]TCE - ANEXO III - Preencher'!P232</f>
        <v>0</v>
      </c>
      <c r="P223" s="16">
        <f t="shared" si="20"/>
        <v>2.0699999999999998</v>
      </c>
      <c r="Q223" s="15">
        <f>'[1]TCE - ANEXO III - Preencher'!R232</f>
        <v>0</v>
      </c>
      <c r="R223" s="15">
        <f>'[1]TCE - ANEXO III - Preencher'!S232</f>
        <v>84.72</v>
      </c>
      <c r="S223" s="16">
        <f t="shared" si="21"/>
        <v>-84.72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141.66239999999999</v>
      </c>
    </row>
    <row r="224" spans="1:28" x14ac:dyDescent="0.2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CIRLLENE RAYSSA XAVIER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4110-10</v>
      </c>
      <c r="G224" s="13" t="str">
        <f>IF('[1]TCE - ANEXO III - Preencher'!H233="","",'[1]TCE - ANEXO III - Preencher'!H233)</f>
        <v>02/2024</v>
      </c>
      <c r="H224" s="14">
        <f>'[1]TCE - ANEXO III - Preencher'!I233</f>
        <v>0</v>
      </c>
      <c r="I224" s="14">
        <f>'[1]TCE - ANEXO III - Preencher'!J233</f>
        <v>116.2696</v>
      </c>
      <c r="J224" s="14">
        <f>'[1]TCE - ANEXO III - Preencher'!K233</f>
        <v>0</v>
      </c>
      <c r="K224" s="15">
        <f>'[1]TCE - ANEXO III - Preencher'!L233</f>
        <v>51.59</v>
      </c>
      <c r="L224" s="15">
        <f>'[1]TCE - ANEXO III - Preencher'!M233</f>
        <v>29.07</v>
      </c>
      <c r="M224" s="15">
        <f t="shared" si="19"/>
        <v>22.520000000000003</v>
      </c>
      <c r="N224" s="15">
        <f>'[1]TCE - ANEXO III - Preencher'!O233</f>
        <v>2.0699999999999998</v>
      </c>
      <c r="O224" s="15">
        <f>'[1]TCE - ANEXO III - Preencher'!P233</f>
        <v>0</v>
      </c>
      <c r="P224" s="16">
        <f t="shared" si="20"/>
        <v>2.0699999999999998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140.8596</v>
      </c>
    </row>
    <row r="225" spans="1:28" x14ac:dyDescent="0.2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CLAITON GOMES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5151-10</v>
      </c>
      <c r="G225" s="13" t="str">
        <f>IF('[1]TCE - ANEXO III - Preencher'!H234="","",'[1]TCE - ANEXO III - Preencher'!H234)</f>
        <v>02/2024</v>
      </c>
      <c r="H225" s="14">
        <f>'[1]TCE - ANEXO III - Preencher'!I234</f>
        <v>0</v>
      </c>
      <c r="I225" s="14">
        <f>'[1]TCE - ANEXO III - Preencher'!J234</f>
        <v>136.49359999999999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2.0699999999999998</v>
      </c>
      <c r="O225" s="15">
        <f>'[1]TCE - ANEXO III - Preencher'!P234</f>
        <v>0</v>
      </c>
      <c r="P225" s="16">
        <f t="shared" si="20"/>
        <v>2.0699999999999998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138.56359999999998</v>
      </c>
    </row>
    <row r="226" spans="1:28" x14ac:dyDescent="0.2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CLARISSA SOARES PORTO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2251-25</v>
      </c>
      <c r="G226" s="13" t="str">
        <f>IF('[1]TCE - ANEXO III - Preencher'!H235="","",'[1]TCE - ANEXO III - Preencher'!H235)</f>
        <v>02/2024</v>
      </c>
      <c r="H226" s="14">
        <f>'[1]TCE - ANEXO III - Preencher'!I235</f>
        <v>0</v>
      </c>
      <c r="I226" s="14">
        <f>'[1]TCE - ANEXO III - Preencher'!J235</f>
        <v>347.65120000000002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16.59</v>
      </c>
      <c r="O226" s="15">
        <f>'[1]TCE - ANEXO III - Preencher'!P235</f>
        <v>0</v>
      </c>
      <c r="P226" s="16">
        <f t="shared" si="20"/>
        <v>16.59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364.24119999999999</v>
      </c>
    </row>
    <row r="227" spans="1:28" x14ac:dyDescent="0.2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CLAUDEVAN NUNES DE SOUSA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4131-15</v>
      </c>
      <c r="G227" s="13" t="str">
        <f>IF('[1]TCE - ANEXO III - Preencher'!H236="","",'[1]TCE - ANEXO III - Preencher'!H236)</f>
        <v>02/2024</v>
      </c>
      <c r="H227" s="14">
        <f>'[1]TCE - ANEXO III - Preencher'!I236</f>
        <v>0</v>
      </c>
      <c r="I227" s="14">
        <f>'[1]TCE - ANEXO III - Preencher'!J236</f>
        <v>191.708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2.0699999999999998</v>
      </c>
      <c r="O227" s="15">
        <f>'[1]TCE - ANEXO III - Preencher'!P236</f>
        <v>0</v>
      </c>
      <c r="P227" s="16">
        <f t="shared" si="20"/>
        <v>2.0699999999999998</v>
      </c>
      <c r="Q227" s="15">
        <f>'[1]TCE - ANEXO III - Preencher'!R236</f>
        <v>0</v>
      </c>
      <c r="R227" s="15">
        <f>'[1]TCE - ANEXO III - Preencher'!S236</f>
        <v>126.61</v>
      </c>
      <c r="S227" s="16">
        <f t="shared" si="21"/>
        <v>-126.61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67.167999999999992</v>
      </c>
    </row>
    <row r="228" spans="1:28" x14ac:dyDescent="0.2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CLAUDIA JOSEFA DO AMARAL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02/2024</v>
      </c>
      <c r="H228" s="14">
        <f>'[1]TCE - ANEXO III - Preencher'!I237</f>
        <v>0</v>
      </c>
      <c r="I228" s="14">
        <f>'[1]TCE - ANEXO III - Preencher'!J237</f>
        <v>571.66560000000004</v>
      </c>
      <c r="J228" s="14">
        <f>'[1]TCE - ANEXO III - Preencher'!K237</f>
        <v>0</v>
      </c>
      <c r="K228" s="15">
        <f>'[1]TCE - ANEXO III - Preencher'!L237</f>
        <v>51.59</v>
      </c>
      <c r="L228" s="15">
        <f>'[1]TCE - ANEXO III - Preencher'!M237</f>
        <v>3.59</v>
      </c>
      <c r="M228" s="15">
        <f t="shared" si="19"/>
        <v>48</v>
      </c>
      <c r="N228" s="15">
        <f>'[1]TCE - ANEXO III - Preencher'!O237</f>
        <v>4.3499999999999996</v>
      </c>
      <c r="O228" s="15">
        <f>'[1]TCE - ANEXO III - Preencher'!P237</f>
        <v>0</v>
      </c>
      <c r="P228" s="16">
        <f t="shared" si="20"/>
        <v>4.3499999999999996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624.01560000000006</v>
      </c>
    </row>
    <row r="229" spans="1:28" x14ac:dyDescent="0.2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CLAUDIA LIMA DE OLIVEIRA SOUZA FERRAZ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02/2024</v>
      </c>
      <c r="H229" s="14">
        <f>'[1]TCE - ANEXO III - Preencher'!I238</f>
        <v>0</v>
      </c>
      <c r="I229" s="14">
        <f>'[1]TCE - ANEXO III - Preencher'!J238</f>
        <v>437.54239999999999</v>
      </c>
      <c r="J229" s="14">
        <f>'[1]TCE - ANEXO III - Preencher'!K238</f>
        <v>0</v>
      </c>
      <c r="K229" s="15">
        <f>'[1]TCE - ANEXO III - Preencher'!L238</f>
        <v>51.59</v>
      </c>
      <c r="L229" s="15">
        <f>'[1]TCE - ANEXO III - Preencher'!M238</f>
        <v>3.05</v>
      </c>
      <c r="M229" s="15">
        <f t="shared" si="19"/>
        <v>48.540000000000006</v>
      </c>
      <c r="N229" s="15">
        <f>'[1]TCE - ANEXO III - Preencher'!O238</f>
        <v>4.3499999999999996</v>
      </c>
      <c r="O229" s="15">
        <f>'[1]TCE - ANEXO III - Preencher'!P238</f>
        <v>0</v>
      </c>
      <c r="P229" s="16">
        <f t="shared" si="20"/>
        <v>4.3499999999999996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490.43240000000003</v>
      </c>
    </row>
    <row r="230" spans="1:28" x14ac:dyDescent="0.2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CLAUDIA MARIA DA SILVA NEVES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5152-05</v>
      </c>
      <c r="G230" s="13" t="str">
        <f>IF('[1]TCE - ANEXO III - Preencher'!H239="","",'[1]TCE - ANEXO III - Preencher'!H239)</f>
        <v>02/2024</v>
      </c>
      <c r="H230" s="14">
        <f>'[1]TCE - ANEXO III - Preencher'!I239</f>
        <v>0</v>
      </c>
      <c r="I230" s="14">
        <f>'[1]TCE - ANEXO III - Preencher'!J239</f>
        <v>165.82560000000001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2.0699999999999998</v>
      </c>
      <c r="O230" s="15">
        <f>'[1]TCE - ANEXO III - Preencher'!P239</f>
        <v>0</v>
      </c>
      <c r="P230" s="16">
        <f t="shared" si="20"/>
        <v>2.0699999999999998</v>
      </c>
      <c r="Q230" s="15">
        <f>'[1]TCE - ANEXO III - Preencher'!R239</f>
        <v>0</v>
      </c>
      <c r="R230" s="15">
        <f>'[1]TCE - ANEXO III - Preencher'!S239</f>
        <v>82.74</v>
      </c>
      <c r="S230" s="16">
        <f t="shared" si="21"/>
        <v>-82.74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85.155600000000007</v>
      </c>
    </row>
    <row r="231" spans="1:28" x14ac:dyDescent="0.2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CLAUDIA MARIA LOPRETE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02/2024</v>
      </c>
      <c r="H231" s="14">
        <f>'[1]TCE - ANEXO III - Preencher'!I240</f>
        <v>0</v>
      </c>
      <c r="I231" s="14">
        <f>'[1]TCE - ANEXO III - Preencher'!J240</f>
        <v>349.58319999999998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2.0699999999999998</v>
      </c>
      <c r="O231" s="15">
        <f>'[1]TCE - ANEXO III - Preencher'!P240</f>
        <v>0</v>
      </c>
      <c r="P231" s="16">
        <f t="shared" si="20"/>
        <v>2.0699999999999998</v>
      </c>
      <c r="Q231" s="15">
        <f>'[1]TCE - ANEXO III - Preencher'!R240</f>
        <v>0</v>
      </c>
      <c r="R231" s="15">
        <f>'[1]TCE - ANEXO III - Preencher'!S240</f>
        <v>84.72</v>
      </c>
      <c r="S231" s="16">
        <f t="shared" si="21"/>
        <v>-84.72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266.93319999999994</v>
      </c>
    </row>
    <row r="232" spans="1:28" x14ac:dyDescent="0.2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CLAUDIENI DA SILVA NASCIMENTO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5211-30</v>
      </c>
      <c r="G232" s="13" t="str">
        <f>IF('[1]TCE - ANEXO III - Preencher'!H241="","",'[1]TCE - ANEXO III - Preencher'!H241)</f>
        <v>02/2024</v>
      </c>
      <c r="H232" s="14">
        <f>'[1]TCE - ANEXO III - Preencher'!I241</f>
        <v>0</v>
      </c>
      <c r="I232" s="14">
        <f>'[1]TCE - ANEXO III - Preencher'!J241</f>
        <v>125.6512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2.0699999999999998</v>
      </c>
      <c r="O232" s="15">
        <f>'[1]TCE - ANEXO III - Preencher'!P241</f>
        <v>0</v>
      </c>
      <c r="P232" s="16">
        <f t="shared" si="20"/>
        <v>2.0699999999999998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127.7212</v>
      </c>
    </row>
    <row r="233" spans="1:28" x14ac:dyDescent="0.2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CLAUDINEIDE SEBASTIANA DE SOUZA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02/2024</v>
      </c>
      <c r="H233" s="14">
        <f>'[1]TCE - ANEXO III - Preencher'!I242</f>
        <v>0</v>
      </c>
      <c r="I233" s="14">
        <f>'[1]TCE - ANEXO III - Preencher'!J242</f>
        <v>286.81760000000003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2.0699999999999998</v>
      </c>
      <c r="O233" s="15">
        <f>'[1]TCE - ANEXO III - Preencher'!P242</f>
        <v>0</v>
      </c>
      <c r="P233" s="16">
        <f t="shared" si="20"/>
        <v>2.0699999999999998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288.88760000000002</v>
      </c>
    </row>
    <row r="234" spans="1:28" x14ac:dyDescent="0.2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CLAUDINEY VIEIRA ROMAO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02/2024</v>
      </c>
      <c r="H234" s="14">
        <f>'[1]TCE - ANEXO III - Preencher'!I243</f>
        <v>0</v>
      </c>
      <c r="I234" s="14">
        <f>'[1]TCE - ANEXO III - Preencher'!J243</f>
        <v>633.42320000000007</v>
      </c>
      <c r="J234" s="14">
        <f>'[1]TCE - ANEXO III - Preencher'!K243</f>
        <v>0</v>
      </c>
      <c r="K234" s="15">
        <f>'[1]TCE - ANEXO III - Preencher'!L243</f>
        <v>51.59</v>
      </c>
      <c r="L234" s="15">
        <f>'[1]TCE - ANEXO III - Preencher'!M243</f>
        <v>3.33</v>
      </c>
      <c r="M234" s="15">
        <f t="shared" si="19"/>
        <v>48.260000000000005</v>
      </c>
      <c r="N234" s="15">
        <f>'[1]TCE - ANEXO III - Preencher'!O243</f>
        <v>4.3499999999999996</v>
      </c>
      <c r="O234" s="15">
        <f>'[1]TCE - ANEXO III - Preencher'!P243</f>
        <v>0</v>
      </c>
      <c r="P234" s="16">
        <f t="shared" si="20"/>
        <v>4.3499999999999996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686.03320000000008</v>
      </c>
    </row>
    <row r="235" spans="1:28" x14ac:dyDescent="0.2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CLAUDIO ANTONIO DA COSTA NETO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2252-70</v>
      </c>
      <c r="G235" s="13" t="str">
        <f>IF('[1]TCE - ANEXO III - Preencher'!H244="","",'[1]TCE - ANEXO III - Preencher'!H244)</f>
        <v>02/2024</v>
      </c>
      <c r="H235" s="14">
        <f>'[1]TCE - ANEXO III - Preencher'!I244</f>
        <v>0</v>
      </c>
      <c r="I235" s="14">
        <f>'[1]TCE - ANEXO III - Preencher'!J244</f>
        <v>448.10160000000002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16.59</v>
      </c>
      <c r="O235" s="15">
        <f>'[1]TCE - ANEXO III - Preencher'!P244</f>
        <v>0</v>
      </c>
      <c r="P235" s="16">
        <f t="shared" si="20"/>
        <v>16.59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464.69159999999999</v>
      </c>
    </row>
    <row r="236" spans="1:28" x14ac:dyDescent="0.2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CLAUDIO EVANGELISTA DE SANTANA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5151-10</v>
      </c>
      <c r="G236" s="13" t="str">
        <f>IF('[1]TCE - ANEXO III - Preencher'!H245="","",'[1]TCE - ANEXO III - Preencher'!H245)</f>
        <v>02/2024</v>
      </c>
      <c r="H236" s="14">
        <f>'[1]TCE - ANEXO III - Preencher'!I245</f>
        <v>0</v>
      </c>
      <c r="I236" s="14">
        <f>'[1]TCE - ANEXO III - Preencher'!J245</f>
        <v>146.84800000000001</v>
      </c>
      <c r="J236" s="14">
        <f>'[1]TCE - ANEXO III - Preencher'!K245</f>
        <v>0</v>
      </c>
      <c r="K236" s="15">
        <f>'[1]TCE - ANEXO III - Preencher'!L245</f>
        <v>51.59</v>
      </c>
      <c r="L236" s="15">
        <f>'[1]TCE - ANEXO III - Preencher'!M245</f>
        <v>28.24</v>
      </c>
      <c r="M236" s="15">
        <f t="shared" si="19"/>
        <v>23.350000000000005</v>
      </c>
      <c r="N236" s="15">
        <f>'[1]TCE - ANEXO III - Preencher'!O245</f>
        <v>2.0699999999999998</v>
      </c>
      <c r="O236" s="15">
        <f>'[1]TCE - ANEXO III - Preencher'!P245</f>
        <v>0</v>
      </c>
      <c r="P236" s="16">
        <f t="shared" si="20"/>
        <v>2.0699999999999998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172.268</v>
      </c>
    </row>
    <row r="237" spans="1:28" x14ac:dyDescent="0.2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CLAUDYNNE VIEIRA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02/2024</v>
      </c>
      <c r="H237" s="14">
        <f>'[1]TCE - ANEXO III - Preencher'!I246</f>
        <v>0</v>
      </c>
      <c r="I237" s="14">
        <f>'[1]TCE - ANEXO III - Preencher'!J246</f>
        <v>475.8304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4.3499999999999996</v>
      </c>
      <c r="O237" s="15">
        <f>'[1]TCE - ANEXO III - Preencher'!P246</f>
        <v>0</v>
      </c>
      <c r="P237" s="16">
        <f t="shared" si="20"/>
        <v>4.3499999999999996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480.18040000000002</v>
      </c>
    </row>
    <row r="238" spans="1:28" x14ac:dyDescent="0.2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CLECIA MARIA DOS SANTOS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02/2024</v>
      </c>
      <c r="H238" s="14">
        <f>'[1]TCE - ANEXO III - Preencher'!I247</f>
        <v>0</v>
      </c>
      <c r="I238" s="14">
        <f>'[1]TCE - ANEXO III - Preencher'!J247</f>
        <v>253.47200000000001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2.0699999999999998</v>
      </c>
      <c r="O238" s="15">
        <f>'[1]TCE - ANEXO III - Preencher'!P247</f>
        <v>0</v>
      </c>
      <c r="P238" s="16">
        <f t="shared" si="20"/>
        <v>2.0699999999999998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255.542</v>
      </c>
    </row>
    <row r="239" spans="1:28" x14ac:dyDescent="0.2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CLECIANE GOMES DOS SANTOS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02/2024</v>
      </c>
      <c r="H239" s="14">
        <f>'[1]TCE - ANEXO III - Preencher'!I248</f>
        <v>0</v>
      </c>
      <c r="I239" s="14">
        <f>'[1]TCE - ANEXO III - Preencher'!J248</f>
        <v>272.50319999999999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2.0699999999999998</v>
      </c>
      <c r="O239" s="15">
        <f>'[1]TCE - ANEXO III - Preencher'!P248</f>
        <v>0</v>
      </c>
      <c r="P239" s="16">
        <f t="shared" si="20"/>
        <v>2.0699999999999998</v>
      </c>
      <c r="Q239" s="15">
        <f>'[1]TCE - ANEXO III - Preencher'!R248</f>
        <v>0</v>
      </c>
      <c r="R239" s="15">
        <f>'[1]TCE - ANEXO III - Preencher'!S248</f>
        <v>82.46</v>
      </c>
      <c r="S239" s="16">
        <f t="shared" si="21"/>
        <v>-82.46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192.11320000000001</v>
      </c>
    </row>
    <row r="240" spans="1:28" x14ac:dyDescent="0.2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CLEDILSON JOSE DA HORA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02/2024</v>
      </c>
      <c r="H240" s="14">
        <f>'[1]TCE - ANEXO III - Preencher'!I249</f>
        <v>0</v>
      </c>
      <c r="I240" s="14">
        <f>'[1]TCE - ANEXO III - Preencher'!J249</f>
        <v>463.2176</v>
      </c>
      <c r="J240" s="14">
        <f>'[1]TCE - ANEXO III - Preencher'!K249</f>
        <v>0</v>
      </c>
      <c r="K240" s="15">
        <f>'[1]TCE - ANEXO III - Preencher'!L249</f>
        <v>51.59</v>
      </c>
      <c r="L240" s="15">
        <f>'[1]TCE - ANEXO III - Preencher'!M249</f>
        <v>3.59</v>
      </c>
      <c r="M240" s="15">
        <f t="shared" si="19"/>
        <v>48</v>
      </c>
      <c r="N240" s="15">
        <f>'[1]TCE - ANEXO III - Preencher'!O249</f>
        <v>4.3499999999999996</v>
      </c>
      <c r="O240" s="15">
        <f>'[1]TCE - ANEXO III - Preencher'!P249</f>
        <v>0</v>
      </c>
      <c r="P240" s="16">
        <f t="shared" si="20"/>
        <v>4.3499999999999996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515.56759999999997</v>
      </c>
    </row>
    <row r="241" spans="1:28" x14ac:dyDescent="0.2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CLENIA FERREIRA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02/2024</v>
      </c>
      <c r="H241" s="14">
        <f>'[1]TCE - ANEXO III - Preencher'!I250</f>
        <v>0</v>
      </c>
      <c r="I241" s="14">
        <f>'[1]TCE - ANEXO III - Preencher'!J250</f>
        <v>311.44159999999999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4.1399999999999997</v>
      </c>
      <c r="O241" s="15">
        <f>'[1]TCE - ANEXO III - Preencher'!P250</f>
        <v>0</v>
      </c>
      <c r="P241" s="16">
        <f t="shared" si="20"/>
        <v>4.1399999999999997</v>
      </c>
      <c r="Q241" s="15">
        <f>'[1]TCE - ANEXO III - Preencher'!R250</f>
        <v>0</v>
      </c>
      <c r="R241" s="15">
        <f>'[1]TCE - ANEXO III - Preencher'!S250</f>
        <v>84.72</v>
      </c>
      <c r="S241" s="16">
        <f t="shared" si="21"/>
        <v>-84.72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230.86159999999998</v>
      </c>
    </row>
    <row r="242" spans="1:28" x14ac:dyDescent="0.2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CLEYSSON CRISTIANO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5151-10</v>
      </c>
      <c r="G242" s="13" t="str">
        <f>IF('[1]TCE - ANEXO III - Preencher'!H251="","",'[1]TCE - ANEXO III - Preencher'!H251)</f>
        <v>02/2024</v>
      </c>
      <c r="H242" s="14">
        <f>'[1]TCE - ANEXO III - Preencher'!I251</f>
        <v>0</v>
      </c>
      <c r="I242" s="14">
        <f>'[1]TCE - ANEXO III - Preencher'!J251</f>
        <v>257.90719999999999</v>
      </c>
      <c r="J242" s="14">
        <f>'[1]TCE - ANEXO III - Preencher'!K251</f>
        <v>0</v>
      </c>
      <c r="K242" s="15">
        <f>'[1]TCE - ANEXO III - Preencher'!L251</f>
        <v>51.59</v>
      </c>
      <c r="L242" s="15">
        <f>'[1]TCE - ANEXO III - Preencher'!M251</f>
        <v>28.24</v>
      </c>
      <c r="M242" s="15">
        <f t="shared" si="19"/>
        <v>23.350000000000005</v>
      </c>
      <c r="N242" s="15">
        <f>'[1]TCE - ANEXO III - Preencher'!O251</f>
        <v>2.0699999999999998</v>
      </c>
      <c r="O242" s="15">
        <f>'[1]TCE - ANEXO III - Preencher'!P251</f>
        <v>0</v>
      </c>
      <c r="P242" s="16">
        <f t="shared" si="20"/>
        <v>2.0699999999999998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283.3272</v>
      </c>
    </row>
    <row r="243" spans="1:28" x14ac:dyDescent="0.2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CLEYTON DE ALBUQUERQUE LOPES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5143-10</v>
      </c>
      <c r="G243" s="13" t="str">
        <f>IF('[1]TCE - ANEXO III - Preencher'!H252="","",'[1]TCE - ANEXO III - Preencher'!H252)</f>
        <v>02/2024</v>
      </c>
      <c r="H243" s="14">
        <f>'[1]TCE - ANEXO III - Preencher'!I252</f>
        <v>0</v>
      </c>
      <c r="I243" s="14">
        <f>'[1]TCE - ANEXO III - Preencher'!J252</f>
        <v>232.18960000000001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2.0699999999999998</v>
      </c>
      <c r="O243" s="15">
        <f>'[1]TCE - ANEXO III - Preencher'!P252</f>
        <v>0</v>
      </c>
      <c r="P243" s="16">
        <f t="shared" si="20"/>
        <v>2.0699999999999998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234.25960000000001</v>
      </c>
    </row>
    <row r="244" spans="1:28" x14ac:dyDescent="0.2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CLOTILDE SANTOS SIQUEIRA CAVALCANTI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5163-45</v>
      </c>
      <c r="G244" s="13" t="str">
        <f>IF('[1]TCE - ANEXO III - Preencher'!H253="","",'[1]TCE - ANEXO III - Preencher'!H253)</f>
        <v>02/2024</v>
      </c>
      <c r="H244" s="14">
        <f>'[1]TCE - ANEXO III - Preencher'!I253</f>
        <v>0</v>
      </c>
      <c r="I244" s="14">
        <f>'[1]TCE - ANEXO III - Preencher'!J253</f>
        <v>135.38800000000001</v>
      </c>
      <c r="J244" s="14">
        <f>'[1]TCE - ANEXO III - Preencher'!K253</f>
        <v>0</v>
      </c>
      <c r="K244" s="15">
        <f>'[1]TCE - ANEXO III - Preencher'!L253</f>
        <v>51.59</v>
      </c>
      <c r="L244" s="15">
        <f>'[1]TCE - ANEXO III - Preencher'!M253</f>
        <v>28.24</v>
      </c>
      <c r="M244" s="15">
        <f t="shared" si="19"/>
        <v>23.350000000000005</v>
      </c>
      <c r="N244" s="15">
        <f>'[1]TCE - ANEXO III - Preencher'!O253</f>
        <v>2.0699999999999998</v>
      </c>
      <c r="O244" s="15">
        <f>'[1]TCE - ANEXO III - Preencher'!P253</f>
        <v>0</v>
      </c>
      <c r="P244" s="16">
        <f t="shared" si="20"/>
        <v>2.0699999999999998</v>
      </c>
      <c r="Q244" s="15">
        <f>'[1]TCE - ANEXO III - Preencher'!R253</f>
        <v>0</v>
      </c>
      <c r="R244" s="15">
        <f>'[1]TCE - ANEXO III - Preencher'!S253</f>
        <v>84.72</v>
      </c>
      <c r="S244" s="16">
        <f t="shared" si="21"/>
        <v>-84.72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76.087999999999994</v>
      </c>
    </row>
    <row r="245" spans="1:28" x14ac:dyDescent="0.2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CLOVIS EVARISTO DA SILVA FILHO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5174-10</v>
      </c>
      <c r="G245" s="13" t="str">
        <f>IF('[1]TCE - ANEXO III - Preencher'!H254="","",'[1]TCE - ANEXO III - Preencher'!H254)</f>
        <v>02/2024</v>
      </c>
      <c r="H245" s="14">
        <f>'[1]TCE - ANEXO III - Preencher'!I254</f>
        <v>0</v>
      </c>
      <c r="I245" s="14">
        <f>'[1]TCE - ANEXO III - Preencher'!J254</f>
        <v>127.7736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2.0699999999999998</v>
      </c>
      <c r="O245" s="15">
        <f>'[1]TCE - ANEXO III - Preencher'!P254</f>
        <v>0</v>
      </c>
      <c r="P245" s="16">
        <f t="shared" si="20"/>
        <v>2.0699999999999998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129.84360000000001</v>
      </c>
    </row>
    <row r="246" spans="1:28" x14ac:dyDescent="0.2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CONCEICAO SOUZA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5132-20</v>
      </c>
      <c r="G246" s="13" t="str">
        <f>IF('[1]TCE - ANEXO III - Preencher'!H255="","",'[1]TCE - ANEXO III - Preencher'!H255)</f>
        <v>02/2024</v>
      </c>
      <c r="H246" s="14">
        <f>'[1]TCE - ANEXO III - Preencher'!I255</f>
        <v>0</v>
      </c>
      <c r="I246" s="14">
        <f>'[1]TCE - ANEXO III - Preencher'!J255</f>
        <v>144.7568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2.0699999999999998</v>
      </c>
      <c r="O246" s="15">
        <f>'[1]TCE - ANEXO III - Preencher'!P255</f>
        <v>0</v>
      </c>
      <c r="P246" s="16">
        <f t="shared" si="20"/>
        <v>2.0699999999999998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80.95</v>
      </c>
      <c r="U246" s="15">
        <f>'[1]TCE - ANEXO III - Preencher'!V255</f>
        <v>0</v>
      </c>
      <c r="V246" s="16">
        <f t="shared" si="22"/>
        <v>80.95</v>
      </c>
      <c r="W246" s="17" t="str">
        <f>IF('[1]TCE - ANEXO III - Preencher'!X255="","",'[1]TCE - ANEXO III - Preencher'!X255)</f>
        <v>AUXÍLIO CRECHE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227.77679999999998</v>
      </c>
    </row>
    <row r="247" spans="1:28" x14ac:dyDescent="0.2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COSME JOSE DOS SANTOS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 t="str">
        <f>IF('[1]TCE - ANEXO III - Preencher'!H256="","",'[1]TCE - ANEXO III - Preencher'!H256)</f>
        <v>02/2024</v>
      </c>
      <c r="H247" s="14">
        <f>'[1]TCE - ANEXO III - Preencher'!I256</f>
        <v>0</v>
      </c>
      <c r="I247" s="14">
        <f>'[1]TCE - ANEXO III - Preencher'!J256</f>
        <v>120.88639999999999</v>
      </c>
      <c r="J247" s="14">
        <f>'[1]TCE - ANEXO III - Preencher'!K256</f>
        <v>0</v>
      </c>
      <c r="K247" s="15">
        <f>'[1]TCE - ANEXO III - Preencher'!L256</f>
        <v>51.59</v>
      </c>
      <c r="L247" s="15">
        <f>'[1]TCE - ANEXO III - Preencher'!M256</f>
        <v>28.24</v>
      </c>
      <c r="M247" s="15">
        <f t="shared" si="19"/>
        <v>23.350000000000005</v>
      </c>
      <c r="N247" s="15">
        <f>'[1]TCE - ANEXO III - Preencher'!O256</f>
        <v>2.0699999999999998</v>
      </c>
      <c r="O247" s="15">
        <f>'[1]TCE - ANEXO III - Preencher'!P256</f>
        <v>0</v>
      </c>
      <c r="P247" s="16">
        <f t="shared" si="20"/>
        <v>2.0699999999999998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146.3064</v>
      </c>
    </row>
    <row r="248" spans="1:28" x14ac:dyDescent="0.2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CRISTIANA PEREIRA AMARO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02/2024</v>
      </c>
      <c r="H248" s="14">
        <f>'[1]TCE - ANEXO III - Preencher'!I257</f>
        <v>0</v>
      </c>
      <c r="I248" s="14">
        <f>'[1]TCE - ANEXO III - Preencher'!J257</f>
        <v>291.97280000000001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2.0699999999999998</v>
      </c>
      <c r="O248" s="15">
        <f>'[1]TCE - ANEXO III - Preencher'!P257</f>
        <v>0</v>
      </c>
      <c r="P248" s="16">
        <f t="shared" si="20"/>
        <v>2.0699999999999998</v>
      </c>
      <c r="Q248" s="15">
        <f>'[1]TCE - ANEXO III - Preencher'!R257</f>
        <v>0</v>
      </c>
      <c r="R248" s="15">
        <f>'[1]TCE - ANEXO III - Preencher'!S257</f>
        <v>47.16</v>
      </c>
      <c r="S248" s="16">
        <f t="shared" si="21"/>
        <v>-47.16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246.8828</v>
      </c>
    </row>
    <row r="249" spans="1:28" x14ac:dyDescent="0.2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CRISTIANE DA SILVA PAULINO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02/2024</v>
      </c>
      <c r="H249" s="14">
        <f>'[1]TCE - ANEXO III - Preencher'!I258</f>
        <v>0</v>
      </c>
      <c r="I249" s="14">
        <f>'[1]TCE - ANEXO III - Preencher'!J258</f>
        <v>480.71120000000002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4.3499999999999996</v>
      </c>
      <c r="O249" s="15">
        <f>'[1]TCE - ANEXO III - Preencher'!P258</f>
        <v>0</v>
      </c>
      <c r="P249" s="16">
        <f t="shared" si="20"/>
        <v>4.3499999999999996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485.06120000000004</v>
      </c>
    </row>
    <row r="250" spans="1:28" x14ac:dyDescent="0.2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CRISTIANE FERREIRA DA COSTA AMADOR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02/2024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2.0699999999999998</v>
      </c>
      <c r="O250" s="15">
        <f>'[1]TCE - ANEXO III - Preencher'!P259</f>
        <v>0</v>
      </c>
      <c r="P250" s="16">
        <f t="shared" si="20"/>
        <v>2.0699999999999998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2.0699999999999998</v>
      </c>
    </row>
    <row r="251" spans="1:28" x14ac:dyDescent="0.2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CRISTIANE MARIA DE LIMA BARBOSA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02/2024</v>
      </c>
      <c r="H251" s="14">
        <f>'[1]TCE - ANEXO III - Preencher'!I260</f>
        <v>0</v>
      </c>
      <c r="I251" s="14">
        <f>'[1]TCE - ANEXO III - Preencher'!J260</f>
        <v>296.07040000000001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2.0699999999999998</v>
      </c>
      <c r="O251" s="15">
        <f>'[1]TCE - ANEXO III - Preencher'!P260</f>
        <v>0</v>
      </c>
      <c r="P251" s="16">
        <f t="shared" si="20"/>
        <v>2.0699999999999998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298.1404</v>
      </c>
    </row>
    <row r="252" spans="1:28" x14ac:dyDescent="0.2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CRISTIANE MARQUES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5211-30</v>
      </c>
      <c r="G252" s="13" t="str">
        <f>IF('[1]TCE - ANEXO III - Preencher'!H261="","",'[1]TCE - ANEXO III - Preencher'!H261)</f>
        <v>02/2024</v>
      </c>
      <c r="H252" s="14">
        <f>'[1]TCE - ANEXO III - Preencher'!I261</f>
        <v>0</v>
      </c>
      <c r="I252" s="14">
        <f>'[1]TCE - ANEXO III - Preencher'!J261</f>
        <v>117.8352</v>
      </c>
      <c r="J252" s="14">
        <f>'[1]TCE - ANEXO III - Preencher'!K261</f>
        <v>0</v>
      </c>
      <c r="K252" s="15">
        <f>'[1]TCE - ANEXO III - Preencher'!L261</f>
        <v>51.59</v>
      </c>
      <c r="L252" s="15">
        <f>'[1]TCE - ANEXO III - Preencher'!M261</f>
        <v>28.24</v>
      </c>
      <c r="M252" s="15">
        <f t="shared" si="19"/>
        <v>23.350000000000005</v>
      </c>
      <c r="N252" s="15">
        <f>'[1]TCE - ANEXO III - Preencher'!O261</f>
        <v>2.0699999999999998</v>
      </c>
      <c r="O252" s="15">
        <f>'[1]TCE - ANEXO III - Preencher'!P261</f>
        <v>0</v>
      </c>
      <c r="P252" s="16">
        <f t="shared" si="20"/>
        <v>2.0699999999999998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143.2552</v>
      </c>
    </row>
    <row r="253" spans="1:28" x14ac:dyDescent="0.2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CRISTIANE PEREIRA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02/2024</v>
      </c>
      <c r="H253" s="14">
        <f>'[1]TCE - ANEXO III - Preencher'!I262</f>
        <v>0</v>
      </c>
      <c r="I253" s="14">
        <f>'[1]TCE - ANEXO III - Preencher'!J262</f>
        <v>291.74560000000002</v>
      </c>
      <c r="J253" s="14">
        <f>'[1]TCE - ANEXO III - Preencher'!K262</f>
        <v>0</v>
      </c>
      <c r="K253" s="15">
        <f>'[1]TCE - ANEXO III - Preencher'!L262</f>
        <v>51.59</v>
      </c>
      <c r="L253" s="15">
        <f>'[1]TCE - ANEXO III - Preencher'!M262</f>
        <v>28.24</v>
      </c>
      <c r="M253" s="15">
        <f t="shared" si="19"/>
        <v>23.350000000000005</v>
      </c>
      <c r="N253" s="15">
        <f>'[1]TCE - ANEXO III - Preencher'!O262</f>
        <v>2.0699999999999998</v>
      </c>
      <c r="O253" s="15">
        <f>'[1]TCE - ANEXO III - Preencher'!P262</f>
        <v>0</v>
      </c>
      <c r="P253" s="16">
        <f t="shared" si="20"/>
        <v>2.0699999999999998</v>
      </c>
      <c r="Q253" s="15">
        <f>'[1]TCE - ANEXO III - Preencher'!R262</f>
        <v>0</v>
      </c>
      <c r="R253" s="15">
        <f>'[1]TCE - ANEXO III - Preencher'!S262</f>
        <v>84.72</v>
      </c>
      <c r="S253" s="16">
        <f t="shared" si="21"/>
        <v>-84.72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232.44560000000004</v>
      </c>
    </row>
    <row r="254" spans="1:28" x14ac:dyDescent="0.2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CRISTIANE SILVA ALBUQUERQUE DE OLIVEIRA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02/2024</v>
      </c>
      <c r="H254" s="14">
        <f>'[1]TCE - ANEXO III - Preencher'!I263</f>
        <v>0</v>
      </c>
      <c r="I254" s="14">
        <f>'[1]TCE - ANEXO III - Preencher'!J263</f>
        <v>485.18799999999999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4.3499999999999996</v>
      </c>
      <c r="O254" s="15">
        <f>'[1]TCE - ANEXO III - Preencher'!P263</f>
        <v>0</v>
      </c>
      <c r="P254" s="16">
        <f t="shared" si="20"/>
        <v>4.3499999999999996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120.26</v>
      </c>
      <c r="U254" s="15">
        <f>'[1]TCE - ANEXO III - Preencher'!V263</f>
        <v>0</v>
      </c>
      <c r="V254" s="16">
        <f t="shared" si="22"/>
        <v>120.26</v>
      </c>
      <c r="W254" s="17" t="str">
        <f>IF('[1]TCE - ANEXO III - Preencher'!X263="","",'[1]TCE - ANEXO III - Preencher'!X263)</f>
        <v>AUXÍLIO CRECHE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609.798</v>
      </c>
    </row>
    <row r="255" spans="1:28" x14ac:dyDescent="0.2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CRISTIANO FONSECA DE MELO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02/2024</v>
      </c>
      <c r="H255" s="14">
        <f>'[1]TCE - ANEXO III - Preencher'!I264</f>
        <v>0</v>
      </c>
      <c r="I255" s="14">
        <f>'[1]TCE - ANEXO III - Preencher'!J264</f>
        <v>305.3152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2.0699999999999998</v>
      </c>
      <c r="O255" s="15">
        <f>'[1]TCE - ANEXO III - Preencher'!P264</f>
        <v>0</v>
      </c>
      <c r="P255" s="16">
        <f t="shared" si="20"/>
        <v>2.0699999999999998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307.3852</v>
      </c>
    </row>
    <row r="256" spans="1:28" x14ac:dyDescent="0.2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DAMIANA MARIA JOSE LUIZ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02/2024</v>
      </c>
      <c r="H256" s="14">
        <f>'[1]TCE - ANEXO III - Preencher'!I265</f>
        <v>0</v>
      </c>
      <c r="I256" s="14">
        <f>'[1]TCE - ANEXO III - Preencher'!J265</f>
        <v>314.76080000000002</v>
      </c>
      <c r="J256" s="14">
        <f>'[1]TCE - ANEXO III - Preencher'!K265</f>
        <v>0</v>
      </c>
      <c r="K256" s="15">
        <f>'[1]TCE - ANEXO III - Preencher'!L265</f>
        <v>51.59</v>
      </c>
      <c r="L256" s="15">
        <f>'[1]TCE - ANEXO III - Preencher'!M265</f>
        <v>28.24</v>
      </c>
      <c r="M256" s="15">
        <f t="shared" si="19"/>
        <v>23.350000000000005</v>
      </c>
      <c r="N256" s="15">
        <f>'[1]TCE - ANEXO III - Preencher'!O265</f>
        <v>2.0699999999999998</v>
      </c>
      <c r="O256" s="15">
        <f>'[1]TCE - ANEXO III - Preencher'!P265</f>
        <v>0</v>
      </c>
      <c r="P256" s="16">
        <f t="shared" si="20"/>
        <v>2.0699999999999998</v>
      </c>
      <c r="Q256" s="15">
        <f>'[1]TCE - ANEXO III - Preencher'!R265</f>
        <v>0</v>
      </c>
      <c r="R256" s="15">
        <f>'[1]TCE - ANEXO III - Preencher'!S265</f>
        <v>84.72</v>
      </c>
      <c r="S256" s="16">
        <f t="shared" si="21"/>
        <v>-84.72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255.46080000000003</v>
      </c>
    </row>
    <row r="257" spans="1:28" x14ac:dyDescent="0.2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DANIEL BARROS COUTINHO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2251-25</v>
      </c>
      <c r="G257" s="13" t="str">
        <f>IF('[1]TCE - ANEXO III - Preencher'!H266="","",'[1]TCE - ANEXO III - Preencher'!H266)</f>
        <v>02/2024</v>
      </c>
      <c r="H257" s="14">
        <f>'[1]TCE - ANEXO III - Preencher'!I266</f>
        <v>0</v>
      </c>
      <c r="I257" s="14">
        <f>'[1]TCE - ANEXO III - Preencher'!J266</f>
        <v>326.88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16.59</v>
      </c>
      <c r="O257" s="15">
        <f>'[1]TCE - ANEXO III - Preencher'!P266</f>
        <v>0</v>
      </c>
      <c r="P257" s="16">
        <f t="shared" si="20"/>
        <v>16.59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343.46999999999997</v>
      </c>
    </row>
    <row r="258" spans="1:28" x14ac:dyDescent="0.2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DANIEL BENTO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5163-45</v>
      </c>
      <c r="G258" s="13" t="str">
        <f>IF('[1]TCE - ANEXO III - Preencher'!H267="","",'[1]TCE - ANEXO III - Preencher'!H267)</f>
        <v>02/2024</v>
      </c>
      <c r="H258" s="14">
        <f>'[1]TCE - ANEXO III - Preencher'!I267</f>
        <v>0</v>
      </c>
      <c r="I258" s="14">
        <f>'[1]TCE - ANEXO III - Preencher'!J267</f>
        <v>135.1104</v>
      </c>
      <c r="J258" s="14">
        <f>'[1]TCE - ANEXO III - Preencher'!K267</f>
        <v>0</v>
      </c>
      <c r="K258" s="15">
        <f>'[1]TCE - ANEXO III - Preencher'!L267</f>
        <v>51.59</v>
      </c>
      <c r="L258" s="15">
        <f>'[1]TCE - ANEXO III - Preencher'!M267</f>
        <v>28.24</v>
      </c>
      <c r="M258" s="15">
        <f t="shared" si="19"/>
        <v>23.350000000000005</v>
      </c>
      <c r="N258" s="15">
        <f>'[1]TCE - ANEXO III - Preencher'!O267</f>
        <v>2.0699999999999998</v>
      </c>
      <c r="O258" s="15">
        <f>'[1]TCE - ANEXO III - Preencher'!P267</f>
        <v>0</v>
      </c>
      <c r="P258" s="16">
        <f t="shared" si="20"/>
        <v>2.0699999999999998</v>
      </c>
      <c r="Q258" s="15">
        <f>'[1]TCE - ANEXO III - Preencher'!R267</f>
        <v>0</v>
      </c>
      <c r="R258" s="15">
        <f>'[1]TCE - ANEXO III - Preencher'!S267</f>
        <v>84.72</v>
      </c>
      <c r="S258" s="16">
        <f t="shared" si="21"/>
        <v>-84.72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75.810399999999987</v>
      </c>
    </row>
    <row r="259" spans="1:28" x14ac:dyDescent="0.2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DANIEL OLEGARIO DO CARMO FILHO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3172-10</v>
      </c>
      <c r="G259" s="13" t="str">
        <f>IF('[1]TCE - ANEXO III - Preencher'!H268="","",'[1]TCE - ANEXO III - Preencher'!H268)</f>
        <v>02/2024</v>
      </c>
      <c r="H259" s="14">
        <f>'[1]TCE - ANEXO III - Preencher'!I268</f>
        <v>0</v>
      </c>
      <c r="I259" s="14">
        <f>'[1]TCE - ANEXO III - Preencher'!J268</f>
        <v>170.35759999999999</v>
      </c>
      <c r="J259" s="14">
        <f>'[1]TCE - ANEXO III - Preencher'!K268</f>
        <v>0</v>
      </c>
      <c r="K259" s="15">
        <f>'[1]TCE - ANEXO III - Preencher'!L268</f>
        <v>51.59</v>
      </c>
      <c r="L259" s="15">
        <f>'[1]TCE - ANEXO III - Preencher'!M268</f>
        <v>30</v>
      </c>
      <c r="M259" s="15">
        <f t="shared" si="19"/>
        <v>21.590000000000003</v>
      </c>
      <c r="N259" s="15">
        <f>'[1]TCE - ANEXO III - Preencher'!O268</f>
        <v>2.0699999999999998</v>
      </c>
      <c r="O259" s="15">
        <f>'[1]TCE - ANEXO III - Preencher'!P268</f>
        <v>0</v>
      </c>
      <c r="P259" s="16">
        <f t="shared" si="20"/>
        <v>2.0699999999999998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194.01759999999999</v>
      </c>
    </row>
    <row r="260" spans="1:28" x14ac:dyDescent="0.2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 PEREIRA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7241-10</v>
      </c>
      <c r="G260" s="13" t="str">
        <f>IF('[1]TCE - ANEXO III - Preencher'!H269="","",'[1]TCE - ANEXO III - Preencher'!H269)</f>
        <v>02/2024</v>
      </c>
      <c r="H260" s="14">
        <f>'[1]TCE - ANEXO III - Preencher'!I269</f>
        <v>0</v>
      </c>
      <c r="I260" s="14">
        <f>'[1]TCE - ANEXO III - Preencher'!J269</f>
        <v>186.7304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2.0699999999999998</v>
      </c>
      <c r="O260" s="15">
        <f>'[1]TCE - ANEXO III - Preencher'!P269</f>
        <v>0</v>
      </c>
      <c r="P260" s="16">
        <f t="shared" ref="P260:P323" si="26">N260-O260</f>
        <v>2.0699999999999998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188.8004</v>
      </c>
    </row>
    <row r="261" spans="1:28" x14ac:dyDescent="0.2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 RICARDO PEREIRA CABRAL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2252-70</v>
      </c>
      <c r="G261" s="13" t="str">
        <f>IF('[1]TCE - ANEXO III - Preencher'!H270="","",'[1]TCE - ANEXO III - Preencher'!H270)</f>
        <v>02/2024</v>
      </c>
      <c r="H261" s="14">
        <f>'[1]TCE - ANEXO III - Preencher'!I270</f>
        <v>0</v>
      </c>
      <c r="I261" s="14">
        <f>'[1]TCE - ANEXO III - Preencher'!J270</f>
        <v>448.10160000000002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16.59</v>
      </c>
      <c r="O261" s="15">
        <f>'[1]TCE - ANEXO III - Preencher'!P270</f>
        <v>0</v>
      </c>
      <c r="P261" s="16">
        <f t="shared" si="26"/>
        <v>16.59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464.69159999999999</v>
      </c>
    </row>
    <row r="262" spans="1:28" x14ac:dyDescent="0.2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DANIELA DE MORAES GUERRA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2251-20</v>
      </c>
      <c r="G262" s="13" t="str">
        <f>IF('[1]TCE - ANEXO III - Preencher'!H271="","",'[1]TCE - ANEXO III - Preencher'!H271)</f>
        <v>02/2024</v>
      </c>
      <c r="H262" s="14">
        <f>'[1]TCE - ANEXO III - Preencher'!I271</f>
        <v>0</v>
      </c>
      <c r="I262" s="14">
        <f>'[1]TCE - ANEXO III - Preencher'!J271</f>
        <v>503.84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16.59</v>
      </c>
      <c r="O262" s="15">
        <f>'[1]TCE - ANEXO III - Preencher'!P271</f>
        <v>0</v>
      </c>
      <c r="P262" s="16">
        <f t="shared" si="26"/>
        <v>16.59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520.42999999999995</v>
      </c>
    </row>
    <row r="263" spans="1:28" x14ac:dyDescent="0.2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DANIELA KELLE MIRANDA GUEDES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02/2024</v>
      </c>
      <c r="H263" s="14">
        <f>'[1]TCE - ANEXO III - Preencher'!I272</f>
        <v>0</v>
      </c>
      <c r="I263" s="14">
        <f>'[1]TCE - ANEXO III - Preencher'!J272</f>
        <v>295.26799999999997</v>
      </c>
      <c r="J263" s="14">
        <f>'[1]TCE - ANEXO III - Preencher'!K272</f>
        <v>0</v>
      </c>
      <c r="K263" s="15">
        <f>'[1]TCE - ANEXO III - Preencher'!L272</f>
        <v>51.59</v>
      </c>
      <c r="L263" s="15">
        <f>'[1]TCE - ANEXO III - Preencher'!M272</f>
        <v>28.24</v>
      </c>
      <c r="M263" s="15">
        <f t="shared" si="25"/>
        <v>23.350000000000005</v>
      </c>
      <c r="N263" s="15">
        <f>'[1]TCE - ANEXO III - Preencher'!O272</f>
        <v>2.0699999999999998</v>
      </c>
      <c r="O263" s="15">
        <f>'[1]TCE - ANEXO III - Preencher'!P272</f>
        <v>0</v>
      </c>
      <c r="P263" s="16">
        <f t="shared" si="26"/>
        <v>2.0699999999999998</v>
      </c>
      <c r="Q263" s="15">
        <f>'[1]TCE - ANEXO III - Preencher'!R272</f>
        <v>0</v>
      </c>
      <c r="R263" s="15">
        <f>'[1]TCE - ANEXO III - Preencher'!S272</f>
        <v>84.72</v>
      </c>
      <c r="S263" s="16">
        <f t="shared" si="27"/>
        <v>-84.72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235.96799999999999</v>
      </c>
    </row>
    <row r="264" spans="1:28" x14ac:dyDescent="0.2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DANIELA TRAJANO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5134-30</v>
      </c>
      <c r="G264" s="13" t="str">
        <f>IF('[1]TCE - ANEXO III - Preencher'!H273="","",'[1]TCE - ANEXO III - Preencher'!H273)</f>
        <v>02/2024</v>
      </c>
      <c r="H264" s="14">
        <f>'[1]TCE - ANEXO III - Preencher'!I273</f>
        <v>0</v>
      </c>
      <c r="I264" s="14">
        <f>'[1]TCE - ANEXO III - Preencher'!J273</f>
        <v>151.94159999999999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2.0699999999999998</v>
      </c>
      <c r="O264" s="15">
        <f>'[1]TCE - ANEXO III - Preencher'!P273</f>
        <v>0</v>
      </c>
      <c r="P264" s="16">
        <f t="shared" si="26"/>
        <v>2.0699999999999998</v>
      </c>
      <c r="Q264" s="15">
        <f>'[1]TCE - ANEXO III - Preencher'!R273</f>
        <v>0</v>
      </c>
      <c r="R264" s="15">
        <f>'[1]TCE - ANEXO III - Preencher'!S273</f>
        <v>84.72</v>
      </c>
      <c r="S264" s="16">
        <f t="shared" si="27"/>
        <v>-84.72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69.291599999999988</v>
      </c>
    </row>
    <row r="265" spans="1:28" x14ac:dyDescent="0.2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DANIELA VANESSA DE LIMA SOUSA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2237-10</v>
      </c>
      <c r="G265" s="13" t="str">
        <f>IF('[1]TCE - ANEXO III - Preencher'!H274="","",'[1]TCE - ANEXO III - Preencher'!H274)</f>
        <v>02/2024</v>
      </c>
      <c r="H265" s="14">
        <f>'[1]TCE - ANEXO III - Preencher'!I274</f>
        <v>0</v>
      </c>
      <c r="I265" s="14">
        <f>'[1]TCE - ANEXO III - Preencher'!J274</f>
        <v>296.76960000000003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2.0699999999999998</v>
      </c>
      <c r="O265" s="15">
        <f>'[1]TCE - ANEXO III - Preencher'!P274</f>
        <v>0</v>
      </c>
      <c r="P265" s="16">
        <f t="shared" si="26"/>
        <v>2.0699999999999998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298.83960000000002</v>
      </c>
    </row>
    <row r="266" spans="1:28" x14ac:dyDescent="0.2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DANIELE ANDRADE DE OLIVEIRA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5152-05</v>
      </c>
      <c r="G266" s="13" t="str">
        <f>IF('[1]TCE - ANEXO III - Preencher'!H275="","",'[1]TCE - ANEXO III - Preencher'!H275)</f>
        <v>02/2024</v>
      </c>
      <c r="H266" s="14">
        <f>'[1]TCE - ANEXO III - Preencher'!I275</f>
        <v>0</v>
      </c>
      <c r="I266" s="14">
        <f>'[1]TCE - ANEXO III - Preencher'!J275</f>
        <v>146.4032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2.0699999999999998</v>
      </c>
      <c r="O266" s="15">
        <f>'[1]TCE - ANEXO III - Preencher'!P275</f>
        <v>0</v>
      </c>
      <c r="P266" s="16">
        <f t="shared" si="26"/>
        <v>2.0699999999999998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148.47319999999999</v>
      </c>
    </row>
    <row r="267" spans="1:28" x14ac:dyDescent="0.2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DANIELE CRISTINE DE SOUZA OLIVEIRA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02/2024</v>
      </c>
      <c r="H267" s="14">
        <f>'[1]TCE - ANEXO III - Preencher'!I276</f>
        <v>0</v>
      </c>
      <c r="I267" s="14">
        <f>'[1]TCE - ANEXO III - Preencher'!J276</f>
        <v>284.77440000000001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2.0699999999999998</v>
      </c>
      <c r="O267" s="15">
        <f>'[1]TCE - ANEXO III - Preencher'!P276</f>
        <v>0</v>
      </c>
      <c r="P267" s="16">
        <f t="shared" si="26"/>
        <v>2.0699999999999998</v>
      </c>
      <c r="Q267" s="15">
        <f>'[1]TCE - ANEXO III - Preencher'!R276</f>
        <v>0</v>
      </c>
      <c r="R267" s="15">
        <f>'[1]TCE - ANEXO III - Preencher'!S276</f>
        <v>84.72</v>
      </c>
      <c r="S267" s="16">
        <f t="shared" si="27"/>
        <v>-84.72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202.12440000000001</v>
      </c>
    </row>
    <row r="268" spans="1:28" x14ac:dyDescent="0.2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DANIELE DE MELO FREITAS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02/2024</v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4.3499999999999996</v>
      </c>
      <c r="O268" s="15">
        <f>'[1]TCE - ANEXO III - Preencher'!P277</f>
        <v>0</v>
      </c>
      <c r="P268" s="16">
        <f t="shared" si="26"/>
        <v>4.3499999999999996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4.3499999999999996</v>
      </c>
    </row>
    <row r="269" spans="1:28" x14ac:dyDescent="0.2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DANIELE PATRICIA MENDONCA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02/2024</v>
      </c>
      <c r="H269" s="14">
        <f>'[1]TCE - ANEXO III - Preencher'!I278</f>
        <v>0</v>
      </c>
      <c r="I269" s="14">
        <f>'[1]TCE - ANEXO III - Preencher'!J278</f>
        <v>425.58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4.3499999999999996</v>
      </c>
      <c r="O269" s="15">
        <f>'[1]TCE - ANEXO III - Preencher'!P278</f>
        <v>0</v>
      </c>
      <c r="P269" s="16">
        <f t="shared" si="26"/>
        <v>4.3499999999999996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429.93</v>
      </c>
    </row>
    <row r="270" spans="1:28" x14ac:dyDescent="0.2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DANIELLA PAIVA DO MONTE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2236-05</v>
      </c>
      <c r="G270" s="13" t="str">
        <f>IF('[1]TCE - ANEXO III - Preencher'!H279="","",'[1]TCE - ANEXO III - Preencher'!H279)</f>
        <v>02/2024</v>
      </c>
      <c r="H270" s="14">
        <f>'[1]TCE - ANEXO III - Preencher'!I279</f>
        <v>0</v>
      </c>
      <c r="I270" s="14">
        <f>'[1]TCE - ANEXO III - Preencher'!J279</f>
        <v>58.223999999999997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4.3499999999999996</v>
      </c>
      <c r="O270" s="15">
        <f>'[1]TCE - ANEXO III - Preencher'!P279</f>
        <v>0</v>
      </c>
      <c r="P270" s="16">
        <f t="shared" si="26"/>
        <v>4.3499999999999996</v>
      </c>
      <c r="Q270" s="15">
        <f>'[1]TCE - ANEXO III - Preencher'!R279</f>
        <v>0</v>
      </c>
      <c r="R270" s="15">
        <f>'[1]TCE - ANEXO III - Preencher'!S279</f>
        <v>29.11</v>
      </c>
      <c r="S270" s="16">
        <f t="shared" si="27"/>
        <v>-29.11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33.463999999999999</v>
      </c>
    </row>
    <row r="271" spans="1:28" x14ac:dyDescent="0.2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DANIELLE SILVA DOS SANTOS CRUZ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02/2024</v>
      </c>
      <c r="H271" s="14">
        <f>'[1]TCE - ANEXO III - Preencher'!I280</f>
        <v>0</v>
      </c>
      <c r="I271" s="14">
        <f>'[1]TCE - ANEXO III - Preencher'!J280</f>
        <v>524.62480000000005</v>
      </c>
      <c r="J271" s="14">
        <f>'[1]TCE - ANEXO III - Preencher'!K280</f>
        <v>0</v>
      </c>
      <c r="K271" s="15">
        <f>'[1]TCE - ANEXO III - Preencher'!L280</f>
        <v>51.59</v>
      </c>
      <c r="L271" s="15">
        <f>'[1]TCE - ANEXO III - Preencher'!M280</f>
        <v>3.59</v>
      </c>
      <c r="M271" s="15">
        <f t="shared" si="25"/>
        <v>48</v>
      </c>
      <c r="N271" s="15">
        <f>'[1]TCE - ANEXO III - Preencher'!O280</f>
        <v>4.3499999999999996</v>
      </c>
      <c r="O271" s="15">
        <f>'[1]TCE - ANEXO III - Preencher'!P280</f>
        <v>0</v>
      </c>
      <c r="P271" s="16">
        <f t="shared" si="26"/>
        <v>4.3499999999999996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576.97480000000007</v>
      </c>
    </row>
    <row r="272" spans="1:28" x14ac:dyDescent="0.2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DANIELLY DE PAULA SIQUEIRA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5211-30</v>
      </c>
      <c r="G272" s="13" t="str">
        <f>IF('[1]TCE - ANEXO III - Preencher'!H281="","",'[1]TCE - ANEXO III - Preencher'!H281)</f>
        <v>02/2024</v>
      </c>
      <c r="H272" s="14">
        <f>'[1]TCE - ANEXO III - Preencher'!I281</f>
        <v>0</v>
      </c>
      <c r="I272" s="14">
        <f>'[1]TCE - ANEXO III - Preencher'!J281</f>
        <v>118.30240000000001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2.0699999999999998</v>
      </c>
      <c r="O272" s="15">
        <f>'[1]TCE - ANEXO III - Preencher'!P281</f>
        <v>0</v>
      </c>
      <c r="P272" s="16">
        <f t="shared" si="26"/>
        <v>2.0699999999999998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80.95</v>
      </c>
      <c r="U272" s="15">
        <f>'[1]TCE - ANEXO III - Preencher'!V281</f>
        <v>0</v>
      </c>
      <c r="V272" s="16">
        <f t="shared" si="28"/>
        <v>80.95</v>
      </c>
      <c r="W272" s="17" t="str">
        <f>IF('[1]TCE - ANEXO III - Preencher'!X281="","",'[1]TCE - ANEXO III - Preencher'!X281)</f>
        <v>AUXÍLIO CRECHE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201.32240000000002</v>
      </c>
    </row>
    <row r="273" spans="1:28" x14ac:dyDescent="0.2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DANIELLY TAVARES PEREIRA LIMA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02/2024</v>
      </c>
      <c r="H273" s="14">
        <f>'[1]TCE - ANEXO III - Preencher'!I282</f>
        <v>0</v>
      </c>
      <c r="I273" s="14">
        <f>'[1]TCE - ANEXO III - Preencher'!J282</f>
        <v>401.79440000000011</v>
      </c>
      <c r="J273" s="14">
        <f>'[1]TCE - ANEXO III - Preencher'!K282</f>
        <v>0</v>
      </c>
      <c r="K273" s="15">
        <f>'[1]TCE - ANEXO III - Preencher'!L282</f>
        <v>51.59</v>
      </c>
      <c r="L273" s="15">
        <f>'[1]TCE - ANEXO III - Preencher'!M282</f>
        <v>3.33</v>
      </c>
      <c r="M273" s="15">
        <f t="shared" si="25"/>
        <v>48.260000000000005</v>
      </c>
      <c r="N273" s="15">
        <f>'[1]TCE - ANEXO III - Preencher'!O282</f>
        <v>4.3499999999999996</v>
      </c>
      <c r="O273" s="15">
        <f>'[1]TCE - ANEXO III - Preencher'!P282</f>
        <v>0</v>
      </c>
      <c r="P273" s="16">
        <f t="shared" si="26"/>
        <v>4.3499999999999996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454.40440000000012</v>
      </c>
    </row>
    <row r="274" spans="1:28" x14ac:dyDescent="0.2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DANILO RICARDO DE FRANCA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4141-05</v>
      </c>
      <c r="G274" s="13" t="str">
        <f>IF('[1]TCE - ANEXO III - Preencher'!H283="","",'[1]TCE - ANEXO III - Preencher'!H283)</f>
        <v>02/2024</v>
      </c>
      <c r="H274" s="14">
        <f>'[1]TCE - ANEXO III - Preencher'!I283</f>
        <v>0</v>
      </c>
      <c r="I274" s="14">
        <f>'[1]TCE - ANEXO III - Preencher'!J283</f>
        <v>128.7552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2.0699999999999998</v>
      </c>
      <c r="O274" s="15">
        <f>'[1]TCE - ANEXO III - Preencher'!P283</f>
        <v>0</v>
      </c>
      <c r="P274" s="16">
        <f t="shared" si="26"/>
        <v>2.0699999999999998</v>
      </c>
      <c r="Q274" s="15">
        <f>'[1]TCE - ANEXO III - Preencher'!R283</f>
        <v>0</v>
      </c>
      <c r="R274" s="15">
        <f>'[1]TCE - ANEXO III - Preencher'!S283</f>
        <v>95.95</v>
      </c>
      <c r="S274" s="16">
        <f t="shared" si="27"/>
        <v>-95.95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34.875199999999992</v>
      </c>
    </row>
    <row r="275" spans="1:28" x14ac:dyDescent="0.2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DANUBIA GOMES DE ASSIS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2237-10</v>
      </c>
      <c r="G275" s="13" t="str">
        <f>IF('[1]TCE - ANEXO III - Preencher'!H284="","",'[1]TCE - ANEXO III - Preencher'!H284)</f>
        <v>02/2024</v>
      </c>
      <c r="H275" s="14">
        <f>'[1]TCE - ANEXO III - Preencher'!I284</f>
        <v>0</v>
      </c>
      <c r="I275" s="14">
        <f>'[1]TCE - ANEXO III - Preencher'!J284</f>
        <v>278.10000000000002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2.0699999999999998</v>
      </c>
      <c r="O275" s="15">
        <f>'[1]TCE - ANEXO III - Preencher'!P284</f>
        <v>0</v>
      </c>
      <c r="P275" s="16">
        <f t="shared" si="26"/>
        <v>2.0699999999999998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280.17</v>
      </c>
    </row>
    <row r="276" spans="1:28" x14ac:dyDescent="0.2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DANYELLA RANNE SANTOS LUIZ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02/2024</v>
      </c>
      <c r="H276" s="14">
        <f>'[1]TCE - ANEXO III - Preencher'!I285</f>
        <v>0</v>
      </c>
      <c r="I276" s="14">
        <f>'[1]TCE - ANEXO III - Preencher'!J285</f>
        <v>413.87439999999998</v>
      </c>
      <c r="J276" s="14">
        <f>'[1]TCE - ANEXO III - Preencher'!K285</f>
        <v>0</v>
      </c>
      <c r="K276" s="15">
        <f>'[1]TCE - ANEXO III - Preencher'!L285</f>
        <v>51.59</v>
      </c>
      <c r="L276" s="15">
        <f>'[1]TCE - ANEXO III - Preencher'!M285</f>
        <v>2.79</v>
      </c>
      <c r="M276" s="15">
        <f t="shared" si="25"/>
        <v>48.800000000000004</v>
      </c>
      <c r="N276" s="15">
        <f>'[1]TCE - ANEXO III - Preencher'!O285</f>
        <v>4.3499999999999996</v>
      </c>
      <c r="O276" s="15">
        <f>'[1]TCE - ANEXO III - Preencher'!P285</f>
        <v>0</v>
      </c>
      <c r="P276" s="16">
        <f t="shared" si="26"/>
        <v>4.3499999999999996</v>
      </c>
      <c r="Q276" s="15">
        <f>'[1]TCE - ANEXO III - Preencher'!R285</f>
        <v>0</v>
      </c>
      <c r="R276" s="15">
        <f>'[1]TCE - ANEXO III - Preencher'!S285</f>
        <v>111.54</v>
      </c>
      <c r="S276" s="16">
        <f t="shared" si="27"/>
        <v>-111.54</v>
      </c>
      <c r="T276" s="15">
        <f>'[1]TCE - ANEXO III - Preencher'!U285</f>
        <v>120.26</v>
      </c>
      <c r="U276" s="15">
        <f>'[1]TCE - ANEXO III - Preencher'!V285</f>
        <v>0</v>
      </c>
      <c r="V276" s="16">
        <f t="shared" si="28"/>
        <v>120.26</v>
      </c>
      <c r="W276" s="17" t="str">
        <f>IF('[1]TCE - ANEXO III - Preencher'!X285="","",'[1]TCE - ANEXO III - Preencher'!X285)</f>
        <v>AUXÍLIO CRECHE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475.74439999999998</v>
      </c>
    </row>
    <row r="277" spans="1:28" x14ac:dyDescent="0.2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DAPHINY RIBEIRO MARTINS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2236-05</v>
      </c>
      <c r="G277" s="13" t="str">
        <f>IF('[1]TCE - ANEXO III - Preencher'!H286="","",'[1]TCE - ANEXO III - Preencher'!H286)</f>
        <v>02/2024</v>
      </c>
      <c r="H277" s="14">
        <f>'[1]TCE - ANEXO III - Preencher'!I286</f>
        <v>0</v>
      </c>
      <c r="I277" s="14">
        <f>'[1]TCE - ANEXO III - Preencher'!J286</f>
        <v>308.06560000000002</v>
      </c>
      <c r="J277" s="14">
        <f>'[1]TCE - ANEXO III - Preencher'!K286</f>
        <v>0</v>
      </c>
      <c r="K277" s="15">
        <f>'[1]TCE - ANEXO III - Preencher'!L286</f>
        <v>51.59</v>
      </c>
      <c r="L277" s="15">
        <f>'[1]TCE - ANEXO III - Preencher'!M286</f>
        <v>3.54</v>
      </c>
      <c r="M277" s="15">
        <f t="shared" si="25"/>
        <v>48.050000000000004</v>
      </c>
      <c r="N277" s="15">
        <f>'[1]TCE - ANEXO III - Preencher'!O286</f>
        <v>4.3499999999999996</v>
      </c>
      <c r="O277" s="15">
        <f>'[1]TCE - ANEXO III - Preencher'!P286</f>
        <v>0</v>
      </c>
      <c r="P277" s="16">
        <f t="shared" si="26"/>
        <v>4.3499999999999996</v>
      </c>
      <c r="Q277" s="15">
        <f>'[1]TCE - ANEXO III - Preencher'!R286</f>
        <v>0</v>
      </c>
      <c r="R277" s="15">
        <f>'[1]TCE - ANEXO III - Preencher'!S286</f>
        <v>141.56</v>
      </c>
      <c r="S277" s="16">
        <f t="shared" si="27"/>
        <v>-141.56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218.90560000000005</v>
      </c>
    </row>
    <row r="278" spans="1:28" x14ac:dyDescent="0.2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DARA STEPHANY ALVES TEODORIO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02/2024</v>
      </c>
      <c r="H278" s="14">
        <f>'[1]TCE - ANEXO III - Preencher'!I287</f>
        <v>0</v>
      </c>
      <c r="I278" s="14">
        <f>'[1]TCE - ANEXO III - Preencher'!J287</f>
        <v>275.99119999999999</v>
      </c>
      <c r="J278" s="14">
        <f>'[1]TCE - ANEXO III - Preencher'!K287</f>
        <v>0</v>
      </c>
      <c r="K278" s="15">
        <f>'[1]TCE - ANEXO III - Preencher'!L287</f>
        <v>51.59</v>
      </c>
      <c r="L278" s="15">
        <f>'[1]TCE - ANEXO III - Preencher'!M287</f>
        <v>3.05</v>
      </c>
      <c r="M278" s="15">
        <f t="shared" si="25"/>
        <v>48.540000000000006</v>
      </c>
      <c r="N278" s="15">
        <f>'[1]TCE - ANEXO III - Preencher'!O287</f>
        <v>4.3499999999999996</v>
      </c>
      <c r="O278" s="15">
        <f>'[1]TCE - ANEXO III - Preencher'!P287</f>
        <v>0</v>
      </c>
      <c r="P278" s="16">
        <f t="shared" si="26"/>
        <v>4.3499999999999996</v>
      </c>
      <c r="Q278" s="15">
        <f>'[1]TCE - ANEXO III - Preencher'!R287</f>
        <v>0</v>
      </c>
      <c r="R278" s="15">
        <f>'[1]TCE - ANEXO III - Preencher'!S287</f>
        <v>22.4</v>
      </c>
      <c r="S278" s="16">
        <f t="shared" si="27"/>
        <v>-22.4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306.48120000000006</v>
      </c>
    </row>
    <row r="279" spans="1:28" x14ac:dyDescent="0.2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DARLA SIQUEIRA TENORIO LIMA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2251-40</v>
      </c>
      <c r="G279" s="13" t="str">
        <f>IF('[1]TCE - ANEXO III - Preencher'!H288="","",'[1]TCE - ANEXO III - Preencher'!H288)</f>
        <v>02/2024</v>
      </c>
      <c r="H279" s="14">
        <f>'[1]TCE - ANEXO III - Preencher'!I288</f>
        <v>0</v>
      </c>
      <c r="I279" s="14">
        <f>'[1]TCE - ANEXO III - Preencher'!J288</f>
        <v>395.60800000000012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16.59</v>
      </c>
      <c r="O279" s="15">
        <f>'[1]TCE - ANEXO III - Preencher'!P288</f>
        <v>0</v>
      </c>
      <c r="P279" s="16">
        <f t="shared" si="26"/>
        <v>16.59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412.19800000000009</v>
      </c>
    </row>
    <row r="280" spans="1:28" x14ac:dyDescent="0.2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DARLI MARIA MONTEIRO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02/2024</v>
      </c>
      <c r="H280" s="14">
        <f>'[1]TCE - ANEXO III - Preencher'!I289</f>
        <v>0</v>
      </c>
      <c r="I280" s="14">
        <f>'[1]TCE - ANEXO III - Preencher'!J289</f>
        <v>387.27359999999999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4.3499999999999996</v>
      </c>
      <c r="O280" s="15">
        <f>'[1]TCE - ANEXO III - Preencher'!P289</f>
        <v>0</v>
      </c>
      <c r="P280" s="16">
        <f t="shared" si="26"/>
        <v>4.3499999999999996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391.62360000000001</v>
      </c>
    </row>
    <row r="281" spans="1:28" x14ac:dyDescent="0.2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DARLIANE DA SILVA LIMA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4110-10</v>
      </c>
      <c r="G281" s="13" t="str">
        <f>IF('[1]TCE - ANEXO III - Preencher'!H290="","",'[1]TCE - ANEXO III - Preencher'!H290)</f>
        <v>02/2024</v>
      </c>
      <c r="H281" s="14">
        <f>'[1]TCE - ANEXO III - Preencher'!I290</f>
        <v>0</v>
      </c>
      <c r="I281" s="14">
        <f>'[1]TCE - ANEXO III - Preencher'!J290</f>
        <v>55.290399999999998</v>
      </c>
      <c r="J281" s="14">
        <f>'[1]TCE - ANEXO III - Preencher'!K290</f>
        <v>0</v>
      </c>
      <c r="K281" s="15">
        <f>'[1]TCE - ANEXO III - Preencher'!L290</f>
        <v>51.59</v>
      </c>
      <c r="L281" s="15">
        <f>'[1]TCE - ANEXO III - Preencher'!M290</f>
        <v>28.24</v>
      </c>
      <c r="M281" s="15">
        <f t="shared" si="25"/>
        <v>23.350000000000005</v>
      </c>
      <c r="N281" s="15">
        <f>'[1]TCE - ANEXO III - Preencher'!O290</f>
        <v>2.0699999999999998</v>
      </c>
      <c r="O281" s="15">
        <f>'[1]TCE - ANEXO III - Preencher'!P290</f>
        <v>0</v>
      </c>
      <c r="P281" s="16">
        <f t="shared" si="26"/>
        <v>2.0699999999999998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21.59</v>
      </c>
      <c r="U281" s="15">
        <f>'[1]TCE - ANEXO III - Preencher'!V290</f>
        <v>0</v>
      </c>
      <c r="V281" s="16">
        <f t="shared" si="28"/>
        <v>21.59</v>
      </c>
      <c r="W281" s="17" t="str">
        <f>IF('[1]TCE - ANEXO III - Preencher'!X290="","",'[1]TCE - ANEXO III - Preencher'!X290)</f>
        <v>AUXÍLIO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102.3004</v>
      </c>
    </row>
    <row r="282" spans="1:28" x14ac:dyDescent="0.2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DAVINA MARIA DO NASCIMENTO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02/2024</v>
      </c>
      <c r="H282" s="14">
        <f>'[1]TCE - ANEXO III - Preencher'!I291</f>
        <v>0</v>
      </c>
      <c r="I282" s="14">
        <f>'[1]TCE - ANEXO III - Preencher'!J291</f>
        <v>275.22879999999998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2.0699999999999998</v>
      </c>
      <c r="O282" s="15">
        <f>'[1]TCE - ANEXO III - Preencher'!P291</f>
        <v>0</v>
      </c>
      <c r="P282" s="16">
        <f t="shared" si="26"/>
        <v>2.0699999999999998</v>
      </c>
      <c r="Q282" s="15">
        <f>'[1]TCE - ANEXO III - Preencher'!R291</f>
        <v>0</v>
      </c>
      <c r="R282" s="15">
        <f>'[1]TCE - ANEXO III - Preencher'!S291</f>
        <v>79.209999999999994</v>
      </c>
      <c r="S282" s="16">
        <f t="shared" si="27"/>
        <v>-79.209999999999994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198.08879999999999</v>
      </c>
    </row>
    <row r="283" spans="1:28" x14ac:dyDescent="0.2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DAYANA LESSA PESSOA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02/2024</v>
      </c>
      <c r="H283" s="14">
        <f>'[1]TCE - ANEXO III - Preencher'!I292</f>
        <v>0</v>
      </c>
      <c r="I283" s="14">
        <f>'[1]TCE - ANEXO III - Preencher'!J292</f>
        <v>314.76080000000002</v>
      </c>
      <c r="J283" s="14">
        <f>'[1]TCE - ANEXO III - Preencher'!K292</f>
        <v>0</v>
      </c>
      <c r="K283" s="15">
        <f>'[1]TCE - ANEXO III - Preencher'!L292</f>
        <v>51.59</v>
      </c>
      <c r="L283" s="15">
        <f>'[1]TCE - ANEXO III - Preencher'!M292</f>
        <v>28.24</v>
      </c>
      <c r="M283" s="15">
        <f t="shared" si="25"/>
        <v>23.350000000000005</v>
      </c>
      <c r="N283" s="15">
        <f>'[1]TCE - ANEXO III - Preencher'!O292</f>
        <v>2.0699999999999998</v>
      </c>
      <c r="O283" s="15">
        <f>'[1]TCE - ANEXO III - Preencher'!P292</f>
        <v>0</v>
      </c>
      <c r="P283" s="16">
        <f t="shared" si="26"/>
        <v>2.0699999999999998</v>
      </c>
      <c r="Q283" s="15">
        <f>'[1]TCE - ANEXO III - Preencher'!R292</f>
        <v>0</v>
      </c>
      <c r="R283" s="15">
        <f>'[1]TCE - ANEXO III - Preencher'!S292</f>
        <v>84.72</v>
      </c>
      <c r="S283" s="16">
        <f t="shared" si="27"/>
        <v>-84.72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255.46080000000003</v>
      </c>
    </row>
    <row r="284" spans="1:28" x14ac:dyDescent="0.2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DAYANE FABIOLA TORRES DE LIMA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02/2024</v>
      </c>
      <c r="H284" s="14">
        <f>'[1]TCE - ANEXO III - Preencher'!I293</f>
        <v>0</v>
      </c>
      <c r="I284" s="14">
        <f>'[1]TCE - ANEXO III - Preencher'!J293</f>
        <v>494.24160000000012</v>
      </c>
      <c r="J284" s="14">
        <f>'[1]TCE - ANEXO III - Preencher'!K293</f>
        <v>0</v>
      </c>
      <c r="K284" s="15">
        <f>'[1]TCE - ANEXO III - Preencher'!L293</f>
        <v>51.59</v>
      </c>
      <c r="L284" s="15">
        <f>'[1]TCE - ANEXO III - Preencher'!M293</f>
        <v>3.33</v>
      </c>
      <c r="M284" s="15">
        <f t="shared" si="25"/>
        <v>48.260000000000005</v>
      </c>
      <c r="N284" s="15">
        <f>'[1]TCE - ANEXO III - Preencher'!O293</f>
        <v>4.3499999999999996</v>
      </c>
      <c r="O284" s="15">
        <f>'[1]TCE - ANEXO III - Preencher'!P293</f>
        <v>0</v>
      </c>
      <c r="P284" s="16">
        <f t="shared" si="26"/>
        <v>4.3499999999999996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546.85160000000019</v>
      </c>
    </row>
    <row r="285" spans="1:28" x14ac:dyDescent="0.2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DAYANE MARIA DOS SANTOS BARROS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02/2024</v>
      </c>
      <c r="H285" s="14">
        <f>'[1]TCE - ANEXO III - Preencher'!I294</f>
        <v>0</v>
      </c>
      <c r="I285" s="14">
        <f>'[1]TCE - ANEXO III - Preencher'!J294</f>
        <v>14.3248</v>
      </c>
      <c r="J285" s="14">
        <f>'[1]TCE - ANEXO III - Preencher'!K294</f>
        <v>0</v>
      </c>
      <c r="K285" s="15">
        <f>'[1]TCE - ANEXO III - Preencher'!L294</f>
        <v>51.59</v>
      </c>
      <c r="L285" s="15">
        <f>'[1]TCE - ANEXO III - Preencher'!M294</f>
        <v>28.24</v>
      </c>
      <c r="M285" s="15">
        <f t="shared" si="25"/>
        <v>23.350000000000005</v>
      </c>
      <c r="N285" s="15">
        <f>'[1]TCE - ANEXO III - Preencher'!O294</f>
        <v>2.0699999999999998</v>
      </c>
      <c r="O285" s="15">
        <f>'[1]TCE - ANEXO III - Preencher'!P294</f>
        <v>0</v>
      </c>
      <c r="P285" s="16">
        <f t="shared" si="26"/>
        <v>2.0699999999999998</v>
      </c>
      <c r="Q285" s="15">
        <f>'[1]TCE - ANEXO III - Preencher'!R294</f>
        <v>0</v>
      </c>
      <c r="R285" s="15">
        <f>'[1]TCE - ANEXO III - Preencher'!S294</f>
        <v>156.80000000000001</v>
      </c>
      <c r="S285" s="16">
        <f t="shared" si="27"/>
        <v>-156.80000000000001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-117.05520000000001</v>
      </c>
    </row>
    <row r="286" spans="1:28" x14ac:dyDescent="0.2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DAYANNA SIMPLICIO DE SOUZA RODRIGUES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02/2024</v>
      </c>
      <c r="H286" s="14">
        <f>'[1]TCE - ANEXO III - Preencher'!I295</f>
        <v>0</v>
      </c>
      <c r="I286" s="14">
        <f>'[1]TCE - ANEXO III - Preencher'!J295</f>
        <v>284.77440000000001</v>
      </c>
      <c r="J286" s="14">
        <f>'[1]TCE - ANEXO III - Preencher'!K295</f>
        <v>0</v>
      </c>
      <c r="K286" s="15">
        <f>'[1]TCE - ANEXO III - Preencher'!L295</f>
        <v>51.59</v>
      </c>
      <c r="L286" s="15">
        <f>'[1]TCE - ANEXO III - Preencher'!M295</f>
        <v>28.24</v>
      </c>
      <c r="M286" s="15">
        <f t="shared" si="25"/>
        <v>23.350000000000005</v>
      </c>
      <c r="N286" s="15">
        <f>'[1]TCE - ANEXO III - Preencher'!O295</f>
        <v>2.0699999999999998</v>
      </c>
      <c r="O286" s="15">
        <f>'[1]TCE - ANEXO III - Preencher'!P295</f>
        <v>0</v>
      </c>
      <c r="P286" s="16">
        <f t="shared" si="26"/>
        <v>2.0699999999999998</v>
      </c>
      <c r="Q286" s="15">
        <f>'[1]TCE - ANEXO III - Preencher'!R295</f>
        <v>0</v>
      </c>
      <c r="R286" s="15">
        <f>'[1]TCE - ANEXO III - Preencher'!S295</f>
        <v>82.46</v>
      </c>
      <c r="S286" s="16">
        <f t="shared" si="27"/>
        <v>-82.46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227.73440000000005</v>
      </c>
    </row>
    <row r="287" spans="1:28" x14ac:dyDescent="0.2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DAYANNE CORREIA DOS SANTOS LESSELIS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2238-10</v>
      </c>
      <c r="G287" s="13" t="str">
        <f>IF('[1]TCE - ANEXO III - Preencher'!H296="","",'[1]TCE - ANEXO III - Preencher'!H296)</f>
        <v>02/2024</v>
      </c>
      <c r="H287" s="14">
        <f>'[1]TCE - ANEXO III - Preencher'!I296</f>
        <v>0</v>
      </c>
      <c r="I287" s="14">
        <f>'[1]TCE - ANEXO III - Preencher'!J296</f>
        <v>253.97040000000001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2.0699999999999998</v>
      </c>
      <c r="O287" s="15">
        <f>'[1]TCE - ANEXO III - Preencher'!P296</f>
        <v>0</v>
      </c>
      <c r="P287" s="16">
        <f t="shared" si="26"/>
        <v>2.0699999999999998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256.04040000000003</v>
      </c>
    </row>
    <row r="288" spans="1:28" x14ac:dyDescent="0.2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DAYSE DANIELLE FERREIRA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02/2024</v>
      </c>
      <c r="H288" s="14">
        <f>'[1]TCE - ANEXO III - Preencher'!I297</f>
        <v>0</v>
      </c>
      <c r="I288" s="14">
        <f>'[1]TCE - ANEXO III - Preencher'!J297</f>
        <v>284.77440000000001</v>
      </c>
      <c r="J288" s="14">
        <f>'[1]TCE - ANEXO III - Preencher'!K297</f>
        <v>0</v>
      </c>
      <c r="K288" s="15">
        <f>'[1]TCE - ANEXO III - Preencher'!L297</f>
        <v>51.59</v>
      </c>
      <c r="L288" s="15">
        <f>'[1]TCE - ANEXO III - Preencher'!M297</f>
        <v>28.24</v>
      </c>
      <c r="M288" s="15">
        <f t="shared" si="25"/>
        <v>23.350000000000005</v>
      </c>
      <c r="N288" s="15">
        <f>'[1]TCE - ANEXO III - Preencher'!O297</f>
        <v>2.0699999999999998</v>
      </c>
      <c r="O288" s="15">
        <f>'[1]TCE - ANEXO III - Preencher'!P297</f>
        <v>0</v>
      </c>
      <c r="P288" s="16">
        <f t="shared" si="26"/>
        <v>2.0699999999999998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310.19440000000003</v>
      </c>
    </row>
    <row r="289" spans="1:28" x14ac:dyDescent="0.2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DAYSE LUIZA FARIAS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02/2024</v>
      </c>
      <c r="H289" s="14">
        <f>'[1]TCE - ANEXO III - Preencher'!I298</f>
        <v>0</v>
      </c>
      <c r="I289" s="14">
        <f>'[1]TCE - ANEXO III - Preencher'!J298</f>
        <v>489.33359999999999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4.3499999999999996</v>
      </c>
      <c r="O289" s="15">
        <f>'[1]TCE - ANEXO III - Preencher'!P298</f>
        <v>0</v>
      </c>
      <c r="P289" s="16">
        <f t="shared" si="26"/>
        <v>4.3499999999999996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493.68360000000001</v>
      </c>
    </row>
    <row r="290" spans="1:28" x14ac:dyDescent="0.2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DAYVSON DIOGO DE SANTANA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2236-05</v>
      </c>
      <c r="G290" s="13" t="str">
        <f>IF('[1]TCE - ANEXO III - Preencher'!H299="","",'[1]TCE - ANEXO III - Preencher'!H299)</f>
        <v>02/2024</v>
      </c>
      <c r="H290" s="14">
        <f>'[1]TCE - ANEXO III - Preencher'!I299</f>
        <v>0</v>
      </c>
      <c r="I290" s="14">
        <f>'[1]TCE - ANEXO III - Preencher'!J299</f>
        <v>191.92080000000001</v>
      </c>
      <c r="J290" s="14">
        <f>'[1]TCE - ANEXO III - Preencher'!K299</f>
        <v>0</v>
      </c>
      <c r="K290" s="15">
        <f>'[1]TCE - ANEXO III - Preencher'!L299</f>
        <v>51.59</v>
      </c>
      <c r="L290" s="15">
        <f>'[1]TCE - ANEXO III - Preencher'!M299</f>
        <v>2.1800000000000002</v>
      </c>
      <c r="M290" s="15">
        <f t="shared" si="25"/>
        <v>49.410000000000004</v>
      </c>
      <c r="N290" s="15">
        <f>'[1]TCE - ANEXO III - Preencher'!O299</f>
        <v>4.3499999999999996</v>
      </c>
      <c r="O290" s="15">
        <f>'[1]TCE - ANEXO III - Preencher'!P299</f>
        <v>0</v>
      </c>
      <c r="P290" s="16">
        <f t="shared" si="26"/>
        <v>4.3499999999999996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245.6808</v>
      </c>
    </row>
    <row r="291" spans="1:28" x14ac:dyDescent="0.2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DEBORA BRUNA BARBOSA GUEDES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02/2024</v>
      </c>
      <c r="H291" s="14">
        <f>'[1]TCE - ANEXO III - Preencher'!I300</f>
        <v>0</v>
      </c>
      <c r="I291" s="14">
        <f>'[1]TCE - ANEXO III - Preencher'!J300</f>
        <v>1280.2896000000001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4.3499999999999996</v>
      </c>
      <c r="O291" s="15">
        <f>'[1]TCE - ANEXO III - Preencher'!P300</f>
        <v>0</v>
      </c>
      <c r="P291" s="16">
        <f t="shared" si="26"/>
        <v>4.3499999999999996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1284.6396</v>
      </c>
    </row>
    <row r="292" spans="1:28" x14ac:dyDescent="0.2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DEBORA CAROLINE ANGELO SAMPAIO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02/2024</v>
      </c>
      <c r="H292" s="14">
        <f>'[1]TCE - ANEXO III - Preencher'!I301</f>
        <v>0</v>
      </c>
      <c r="I292" s="14">
        <f>'[1]TCE - ANEXO III - Preencher'!J301</f>
        <v>687.25119999999993</v>
      </c>
      <c r="J292" s="14">
        <f>'[1]TCE - ANEXO III - Preencher'!K301</f>
        <v>0</v>
      </c>
      <c r="K292" s="15">
        <f>'[1]TCE - ANEXO III - Preencher'!L301</f>
        <v>51.59</v>
      </c>
      <c r="L292" s="15">
        <f>'[1]TCE - ANEXO III - Preencher'!M301</f>
        <v>3.05</v>
      </c>
      <c r="M292" s="15">
        <f t="shared" si="25"/>
        <v>48.540000000000006</v>
      </c>
      <c r="N292" s="15">
        <f>'[1]TCE - ANEXO III - Preencher'!O301</f>
        <v>4.3499999999999996</v>
      </c>
      <c r="O292" s="15">
        <f>'[1]TCE - ANEXO III - Preencher'!P301</f>
        <v>0</v>
      </c>
      <c r="P292" s="16">
        <f t="shared" si="26"/>
        <v>4.3499999999999996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740.14119999999991</v>
      </c>
    </row>
    <row r="293" spans="1:28" x14ac:dyDescent="0.2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DEBORA CORREIA BARBOSA E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5211-30</v>
      </c>
      <c r="G293" s="13" t="str">
        <f>IF('[1]TCE - ANEXO III - Preencher'!H302="","",'[1]TCE - ANEXO III - Preencher'!H302)</f>
        <v>02/2024</v>
      </c>
      <c r="H293" s="14">
        <f>'[1]TCE - ANEXO III - Preencher'!I302</f>
        <v>0</v>
      </c>
      <c r="I293" s="14">
        <f>'[1]TCE - ANEXO III - Preencher'!J302</f>
        <v>112.96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2.0699999999999998</v>
      </c>
      <c r="O293" s="15">
        <f>'[1]TCE - ANEXO III - Preencher'!P302</f>
        <v>0</v>
      </c>
      <c r="P293" s="16">
        <f t="shared" si="26"/>
        <v>2.0699999999999998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115.02999999999999</v>
      </c>
    </row>
    <row r="294" spans="1:28" x14ac:dyDescent="0.2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DEBORA EDUARDA SIQUEIRA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5211-30</v>
      </c>
      <c r="G294" s="13" t="str">
        <f>IF('[1]TCE - ANEXO III - Preencher'!H303="","",'[1]TCE - ANEXO III - Preencher'!H303)</f>
        <v>02/2024</v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2.0699999999999998</v>
      </c>
      <c r="O294" s="15">
        <f>'[1]TCE - ANEXO III - Preencher'!P303</f>
        <v>0</v>
      </c>
      <c r="P294" s="16">
        <f t="shared" si="26"/>
        <v>2.0699999999999998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2.0699999999999998</v>
      </c>
    </row>
    <row r="295" spans="1:28" x14ac:dyDescent="0.2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DEBORA VIRGINIA SOARES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02/2024</v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DEISE EMANUELLE ALVES SILVA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2251-25</v>
      </c>
      <c r="G296" s="13" t="str">
        <f>IF('[1]TCE - ANEXO III - Preencher'!H305="","",'[1]TCE - ANEXO III - Preencher'!H305)</f>
        <v>02/2024</v>
      </c>
      <c r="H296" s="14">
        <f>'[1]TCE - ANEXO III - Preencher'!I305</f>
        <v>0</v>
      </c>
      <c r="I296" s="14">
        <f>'[1]TCE - ANEXO III - Preencher'!J305</f>
        <v>464.3768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16.59</v>
      </c>
      <c r="O296" s="15">
        <f>'[1]TCE - ANEXO III - Preencher'!P305</f>
        <v>0</v>
      </c>
      <c r="P296" s="16">
        <f t="shared" si="26"/>
        <v>16.59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480.96679999999998</v>
      </c>
    </row>
    <row r="297" spans="1:28" x14ac:dyDescent="0.2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DENISE CORREIA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02/2024</v>
      </c>
      <c r="H297" s="14">
        <f>'[1]TCE - ANEXO III - Preencher'!I306</f>
        <v>0</v>
      </c>
      <c r="I297" s="14">
        <f>'[1]TCE - ANEXO III - Preencher'!J306</f>
        <v>296.07040000000001</v>
      </c>
      <c r="J297" s="14">
        <f>'[1]TCE - ANEXO III - Preencher'!K306</f>
        <v>0</v>
      </c>
      <c r="K297" s="15">
        <f>'[1]TCE - ANEXO III - Preencher'!L306</f>
        <v>51.59</v>
      </c>
      <c r="L297" s="15">
        <f>'[1]TCE - ANEXO III - Preencher'!M306</f>
        <v>28.24</v>
      </c>
      <c r="M297" s="15">
        <f t="shared" si="25"/>
        <v>23.350000000000005</v>
      </c>
      <c r="N297" s="15">
        <f>'[1]TCE - ANEXO III - Preencher'!O306</f>
        <v>2.0699999999999998</v>
      </c>
      <c r="O297" s="15">
        <f>'[1]TCE - ANEXO III - Preencher'!P306</f>
        <v>0</v>
      </c>
      <c r="P297" s="16">
        <f t="shared" si="26"/>
        <v>2.0699999999999998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321.49040000000002</v>
      </c>
    </row>
    <row r="298" spans="1:28" x14ac:dyDescent="0.2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DENISE FERNANDA SANTANA DE ARAUJO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3172-10</v>
      </c>
      <c r="G298" s="13" t="str">
        <f>IF('[1]TCE - ANEXO III - Preencher'!H307="","",'[1]TCE - ANEXO III - Preencher'!H307)</f>
        <v>02/2024</v>
      </c>
      <c r="H298" s="14">
        <f>'[1]TCE - ANEXO III - Preencher'!I307</f>
        <v>0</v>
      </c>
      <c r="I298" s="14">
        <f>'[1]TCE - ANEXO III - Preencher'!J307</f>
        <v>170.13839999999999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2.0699999999999998</v>
      </c>
      <c r="O298" s="15">
        <f>'[1]TCE - ANEXO III - Preencher'!P307</f>
        <v>0</v>
      </c>
      <c r="P298" s="16">
        <f t="shared" si="26"/>
        <v>2.0699999999999998</v>
      </c>
      <c r="Q298" s="15">
        <f>'[1]TCE - ANEXO III - Preencher'!R307</f>
        <v>0</v>
      </c>
      <c r="R298" s="15">
        <f>'[1]TCE - ANEXO III - Preencher'!S307</f>
        <v>127.77</v>
      </c>
      <c r="S298" s="16">
        <f t="shared" si="27"/>
        <v>-127.77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44.438399999999987</v>
      </c>
    </row>
    <row r="299" spans="1:28" x14ac:dyDescent="0.2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DENIZE MARANHAO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2237-10</v>
      </c>
      <c r="G299" s="13" t="str">
        <f>IF('[1]TCE - ANEXO III - Preencher'!H308="","",'[1]TCE - ANEXO III - Preencher'!H308)</f>
        <v>02/2024</v>
      </c>
      <c r="H299" s="14">
        <f>'[1]TCE - ANEXO III - Preencher'!I308</f>
        <v>0</v>
      </c>
      <c r="I299" s="14">
        <f>'[1]TCE - ANEXO III - Preencher'!J308</f>
        <v>277.05439999999999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2.0699999999999998</v>
      </c>
      <c r="O299" s="15">
        <f>'[1]TCE - ANEXO III - Preencher'!P308</f>
        <v>0</v>
      </c>
      <c r="P299" s="16">
        <f t="shared" si="26"/>
        <v>2.0699999999999998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279.12439999999998</v>
      </c>
    </row>
    <row r="300" spans="1:28" x14ac:dyDescent="0.2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DESDRA DE MACEDO LEMOS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2253-20</v>
      </c>
      <c r="G300" s="13" t="str">
        <f>IF('[1]TCE - ANEXO III - Preencher'!H309="","",'[1]TCE - ANEXO III - Preencher'!H309)</f>
        <v>02/2024</v>
      </c>
      <c r="H300" s="14">
        <f>'[1]TCE - ANEXO III - Preencher'!I309</f>
        <v>0</v>
      </c>
      <c r="I300" s="14">
        <f>'[1]TCE - ANEXO III - Preencher'!J309</f>
        <v>1022.096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16.59</v>
      </c>
      <c r="O300" s="15">
        <f>'[1]TCE - ANEXO III - Preencher'!P309</f>
        <v>0</v>
      </c>
      <c r="P300" s="16">
        <f t="shared" si="26"/>
        <v>16.59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1038.6859999999999</v>
      </c>
    </row>
    <row r="301" spans="1:28" x14ac:dyDescent="0.2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DGINANE BARROS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5211-30</v>
      </c>
      <c r="G301" s="13" t="str">
        <f>IF('[1]TCE - ANEXO III - Preencher'!H310="","",'[1]TCE - ANEXO III - Preencher'!H310)</f>
        <v>02/2024</v>
      </c>
      <c r="H301" s="14">
        <f>'[1]TCE - ANEXO III - Preencher'!I310</f>
        <v>0</v>
      </c>
      <c r="I301" s="14">
        <f>'[1]TCE - ANEXO III - Preencher'!J310</f>
        <v>139.352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2.0699999999999998</v>
      </c>
      <c r="O301" s="15">
        <f>'[1]TCE - ANEXO III - Preencher'!P310</f>
        <v>0</v>
      </c>
      <c r="P301" s="16">
        <f t="shared" si="26"/>
        <v>2.0699999999999998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141.422</v>
      </c>
    </row>
    <row r="302" spans="1:28" x14ac:dyDescent="0.2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DIANA VANESSA DE LUCENA NASCIMENTO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02/2024</v>
      </c>
      <c r="H302" s="14">
        <f>'[1]TCE - ANEXO III - Preencher'!I311</f>
        <v>0</v>
      </c>
      <c r="I302" s="14">
        <f>'[1]TCE - ANEXO III - Preencher'!J311</f>
        <v>285.14319999999998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2.0699999999999998</v>
      </c>
      <c r="O302" s="15">
        <f>'[1]TCE - ANEXO III - Preencher'!P311</f>
        <v>0</v>
      </c>
      <c r="P302" s="16">
        <f t="shared" si="26"/>
        <v>2.0699999999999998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287.21319999999997</v>
      </c>
    </row>
    <row r="303" spans="1:28" x14ac:dyDescent="0.2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DIEGO RAFAEL GONCALVES FERREIRA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2236-05</v>
      </c>
      <c r="G303" s="13" t="str">
        <f>IF('[1]TCE - ANEXO III - Preencher'!H312="","",'[1]TCE - ANEXO III - Preencher'!H312)</f>
        <v>02/2024</v>
      </c>
      <c r="H303" s="14">
        <f>'[1]TCE - ANEXO III - Preencher'!I312</f>
        <v>0</v>
      </c>
      <c r="I303" s="14">
        <f>'[1]TCE - ANEXO III - Preencher'!J312</f>
        <v>314.59280000000001</v>
      </c>
      <c r="J303" s="14">
        <f>'[1]TCE - ANEXO III - Preencher'!K312</f>
        <v>0</v>
      </c>
      <c r="K303" s="15">
        <f>'[1]TCE - ANEXO III - Preencher'!L312</f>
        <v>51.59</v>
      </c>
      <c r="L303" s="15">
        <f>'[1]TCE - ANEXO III - Preencher'!M312</f>
        <v>2.1800000000000002</v>
      </c>
      <c r="M303" s="15">
        <f t="shared" si="25"/>
        <v>49.410000000000004</v>
      </c>
      <c r="N303" s="15">
        <f>'[1]TCE - ANEXO III - Preencher'!O312</f>
        <v>4.3499999999999996</v>
      </c>
      <c r="O303" s="15">
        <f>'[1]TCE - ANEXO III - Preencher'!P312</f>
        <v>0</v>
      </c>
      <c r="P303" s="16">
        <f t="shared" si="26"/>
        <v>4.3499999999999996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368.35280000000006</v>
      </c>
    </row>
    <row r="304" spans="1:28" x14ac:dyDescent="0.2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DIMAR MARIA DIAS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02/2024</v>
      </c>
      <c r="H304" s="14">
        <f>'[1]TCE - ANEXO III - Preencher'!I313</f>
        <v>0</v>
      </c>
      <c r="I304" s="14">
        <f>'[1]TCE - ANEXO III - Preencher'!J313</f>
        <v>290.42160000000001</v>
      </c>
      <c r="J304" s="14">
        <f>'[1]TCE - ANEXO III - Preencher'!K313</f>
        <v>0</v>
      </c>
      <c r="K304" s="15">
        <f>'[1]TCE - ANEXO III - Preencher'!L313</f>
        <v>51.59</v>
      </c>
      <c r="L304" s="15">
        <f>'[1]TCE - ANEXO III - Preencher'!M313</f>
        <v>28.24</v>
      </c>
      <c r="M304" s="15">
        <f t="shared" si="25"/>
        <v>23.350000000000005</v>
      </c>
      <c r="N304" s="15">
        <f>'[1]TCE - ANEXO III - Preencher'!O313</f>
        <v>2.0699999999999998</v>
      </c>
      <c r="O304" s="15">
        <f>'[1]TCE - ANEXO III - Preencher'!P313</f>
        <v>0</v>
      </c>
      <c r="P304" s="16">
        <f t="shared" si="26"/>
        <v>2.0699999999999998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315.84160000000003</v>
      </c>
    </row>
    <row r="305" spans="1:28" x14ac:dyDescent="0.2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 xml:space="preserve">DIMAS JOSE DE LIMA 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 t="str">
        <f>IF('[1]TCE - ANEXO III - Preencher'!H314="","",'[1]TCE - ANEXO III - Preencher'!H314)</f>
        <v>02/2024</v>
      </c>
      <c r="H305" s="14">
        <f>'[1]TCE - ANEXO III - Preencher'!I314</f>
        <v>0</v>
      </c>
      <c r="I305" s="14">
        <f>'[1]TCE - ANEXO III - Preencher'!J314</f>
        <v>153.3424</v>
      </c>
      <c r="J305" s="14">
        <f>'[1]TCE - ANEXO III - Preencher'!K314</f>
        <v>0</v>
      </c>
      <c r="K305" s="15">
        <f>'[1]TCE - ANEXO III - Preencher'!L314</f>
        <v>51.59</v>
      </c>
      <c r="L305" s="15">
        <f>'[1]TCE - ANEXO III - Preencher'!M314</f>
        <v>28.24</v>
      </c>
      <c r="M305" s="15">
        <f t="shared" si="25"/>
        <v>23.350000000000005</v>
      </c>
      <c r="N305" s="15">
        <f>'[1]TCE - ANEXO III - Preencher'!O314</f>
        <v>2.0699999999999998</v>
      </c>
      <c r="O305" s="15">
        <f>'[1]TCE - ANEXO III - Preencher'!P314</f>
        <v>0</v>
      </c>
      <c r="P305" s="16">
        <f t="shared" si="26"/>
        <v>2.0699999999999998</v>
      </c>
      <c r="Q305" s="15">
        <f>'[1]TCE - ANEXO III - Preencher'!R314</f>
        <v>0</v>
      </c>
      <c r="R305" s="15">
        <f>'[1]TCE - ANEXO III - Preencher'!S314</f>
        <v>84.72</v>
      </c>
      <c r="S305" s="16">
        <f t="shared" si="27"/>
        <v>-84.72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94.042399999999986</v>
      </c>
    </row>
    <row r="306" spans="1:28" x14ac:dyDescent="0.2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DIMAYMA CORINNY LISBOA E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4141-05</v>
      </c>
      <c r="G306" s="13" t="str">
        <f>IF('[1]TCE - ANEXO III - Preencher'!H315="","",'[1]TCE - ANEXO III - Preencher'!H315)</f>
        <v>02/2024</v>
      </c>
      <c r="H306" s="14">
        <f>'[1]TCE - ANEXO III - Preencher'!I315</f>
        <v>0</v>
      </c>
      <c r="I306" s="14">
        <f>'[1]TCE - ANEXO III - Preencher'!J315</f>
        <v>260.04719999999998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2.0699999999999998</v>
      </c>
      <c r="O306" s="15">
        <f>'[1]TCE - ANEXO III - Preencher'!P315</f>
        <v>0</v>
      </c>
      <c r="P306" s="16">
        <f t="shared" si="26"/>
        <v>2.0699999999999998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262.11719999999997</v>
      </c>
    </row>
    <row r="307" spans="1:28" x14ac:dyDescent="0.2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DIOGENES MARTINS TELES MACHADO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2515-10</v>
      </c>
      <c r="G307" s="13" t="str">
        <f>IF('[1]TCE - ANEXO III - Preencher'!H316="","",'[1]TCE - ANEXO III - Preencher'!H316)</f>
        <v>02/2024</v>
      </c>
      <c r="H307" s="14">
        <f>'[1]TCE - ANEXO III - Preencher'!I316</f>
        <v>0</v>
      </c>
      <c r="I307" s="14">
        <f>'[1]TCE - ANEXO III - Preencher'!J316</f>
        <v>253.93680000000001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2.0699999999999998</v>
      </c>
      <c r="O307" s="15">
        <f>'[1]TCE - ANEXO III - Preencher'!P316</f>
        <v>0</v>
      </c>
      <c r="P307" s="16">
        <f t="shared" si="26"/>
        <v>2.0699999999999998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256.0068</v>
      </c>
    </row>
    <row r="308" spans="1:28" x14ac:dyDescent="0.2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DIOGO COUTINHO SUASSUNA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2251-25</v>
      </c>
      <c r="G308" s="13" t="str">
        <f>IF('[1]TCE - ANEXO III - Preencher'!H317="","",'[1]TCE - ANEXO III - Preencher'!H317)</f>
        <v>02/2024</v>
      </c>
      <c r="H308" s="14">
        <f>'[1]TCE - ANEXO III - Preencher'!I317</f>
        <v>0</v>
      </c>
      <c r="I308" s="14">
        <f>'[1]TCE - ANEXO III - Preencher'!J317</f>
        <v>443.93520000000001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16.59</v>
      </c>
      <c r="O308" s="15">
        <f>'[1]TCE - ANEXO III - Preencher'!P317</f>
        <v>0</v>
      </c>
      <c r="P308" s="16">
        <f t="shared" si="26"/>
        <v>16.59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460.52519999999998</v>
      </c>
    </row>
    <row r="309" spans="1:28" x14ac:dyDescent="0.2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DIOGO SOBRAL BRITO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5211-30</v>
      </c>
      <c r="G309" s="13" t="str">
        <f>IF('[1]TCE - ANEXO III - Preencher'!H318="","",'[1]TCE - ANEXO III - Preencher'!H318)</f>
        <v>02/2024</v>
      </c>
      <c r="H309" s="14">
        <f>'[1]TCE - ANEXO III - Preencher'!I318</f>
        <v>0</v>
      </c>
      <c r="I309" s="14">
        <f>'[1]TCE - ANEXO III - Preencher'!J318</f>
        <v>133.22399999999999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2.0699999999999998</v>
      </c>
      <c r="O309" s="15">
        <f>'[1]TCE - ANEXO III - Preencher'!P318</f>
        <v>0</v>
      </c>
      <c r="P309" s="16">
        <f t="shared" si="26"/>
        <v>2.0699999999999998</v>
      </c>
      <c r="Q309" s="15">
        <f>'[1]TCE - ANEXO III - Preencher'!R318</f>
        <v>0</v>
      </c>
      <c r="R309" s="15">
        <f>'[1]TCE - ANEXO III - Preencher'!S318</f>
        <v>84.72</v>
      </c>
      <c r="S309" s="16">
        <f t="shared" si="27"/>
        <v>-84.72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50.573999999999984</v>
      </c>
    </row>
    <row r="310" spans="1:28" x14ac:dyDescent="0.2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DIOGO WALLACE JOSE PINHEIRO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9511-05</v>
      </c>
      <c r="G310" s="13" t="str">
        <f>IF('[1]TCE - ANEXO III - Preencher'!H319="","",'[1]TCE - ANEXO III - Preencher'!H319)</f>
        <v>02/2024</v>
      </c>
      <c r="H310" s="14">
        <f>'[1]TCE - ANEXO III - Preencher'!I319</f>
        <v>0</v>
      </c>
      <c r="I310" s="14">
        <f>'[1]TCE - ANEXO III - Preencher'!J319</f>
        <v>66.892799999999994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2.0699999999999998</v>
      </c>
      <c r="O310" s="15">
        <f>'[1]TCE - ANEXO III - Preencher'!P319</f>
        <v>0</v>
      </c>
      <c r="P310" s="16">
        <f t="shared" si="26"/>
        <v>2.0699999999999998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68.962799999999987</v>
      </c>
    </row>
    <row r="311" spans="1:28" x14ac:dyDescent="0.2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DIONE DE FATIMA DA COSTA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02/2024</v>
      </c>
      <c r="H311" s="14">
        <f>'[1]TCE - ANEXO III - Preencher'!I320</f>
        <v>0</v>
      </c>
      <c r="I311" s="14">
        <f>'[1]TCE - ANEXO III - Preencher'!J320</f>
        <v>412.54640000000001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4.3499999999999996</v>
      </c>
      <c r="O311" s="15">
        <f>'[1]TCE - ANEXO III - Preencher'!P320</f>
        <v>0</v>
      </c>
      <c r="P311" s="16">
        <f t="shared" si="26"/>
        <v>4.3499999999999996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416.89640000000003</v>
      </c>
    </row>
    <row r="312" spans="1:28" x14ac:dyDescent="0.2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DIVANILDO JOSE DE PAIVA JUNIOR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2236-05</v>
      </c>
      <c r="G312" s="13" t="str">
        <f>IF('[1]TCE - ANEXO III - Preencher'!H321="","",'[1]TCE - ANEXO III - Preencher'!H321)</f>
        <v>02/2024</v>
      </c>
      <c r="H312" s="14">
        <f>'[1]TCE - ANEXO III - Preencher'!I321</f>
        <v>0</v>
      </c>
      <c r="I312" s="14">
        <f>'[1]TCE - ANEXO III - Preencher'!J321</f>
        <v>315.13760000000002</v>
      </c>
      <c r="J312" s="14">
        <f>'[1]TCE - ANEXO III - Preencher'!K321</f>
        <v>0</v>
      </c>
      <c r="K312" s="15">
        <f>'[1]TCE - ANEXO III - Preencher'!L321</f>
        <v>51.59</v>
      </c>
      <c r="L312" s="15">
        <f>'[1]TCE - ANEXO III - Preencher'!M321</f>
        <v>2.1800000000000002</v>
      </c>
      <c r="M312" s="15">
        <f t="shared" si="25"/>
        <v>49.410000000000004</v>
      </c>
      <c r="N312" s="15">
        <f>'[1]TCE - ANEXO III - Preencher'!O321</f>
        <v>4.3499999999999996</v>
      </c>
      <c r="O312" s="15">
        <f>'[1]TCE - ANEXO III - Preencher'!P321</f>
        <v>0</v>
      </c>
      <c r="P312" s="16">
        <f t="shared" si="26"/>
        <v>4.3499999999999996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368.89760000000007</v>
      </c>
    </row>
    <row r="313" spans="1:28" x14ac:dyDescent="0.2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DJAIR DOS SANTOS THORPE JUNIOR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3241-15</v>
      </c>
      <c r="G313" s="13" t="str">
        <f>IF('[1]TCE - ANEXO III - Preencher'!H322="","",'[1]TCE - ANEXO III - Preencher'!H322)</f>
        <v>02/2024</v>
      </c>
      <c r="H313" s="14">
        <f>'[1]TCE - ANEXO III - Preencher'!I322</f>
        <v>0</v>
      </c>
      <c r="I313" s="14">
        <f>'[1]TCE - ANEXO III - Preencher'!J322</f>
        <v>339.75439999999998</v>
      </c>
      <c r="J313" s="14">
        <f>'[1]TCE - ANEXO III - Preencher'!K322</f>
        <v>0</v>
      </c>
      <c r="K313" s="15">
        <f>'[1]TCE - ANEXO III - Preencher'!L322</f>
        <v>51.59</v>
      </c>
      <c r="L313" s="15">
        <f>'[1]TCE - ANEXO III - Preencher'!M322</f>
        <v>12.05</v>
      </c>
      <c r="M313" s="15">
        <f t="shared" si="25"/>
        <v>39.540000000000006</v>
      </c>
      <c r="N313" s="15">
        <f>'[1]TCE - ANEXO III - Preencher'!O322</f>
        <v>2.0699999999999998</v>
      </c>
      <c r="O313" s="15">
        <f>'[1]TCE - ANEXO III - Preencher'!P322</f>
        <v>0</v>
      </c>
      <c r="P313" s="16">
        <f t="shared" si="26"/>
        <v>2.0699999999999998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381.36439999999999</v>
      </c>
    </row>
    <row r="314" spans="1:28" x14ac:dyDescent="0.2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DOUGLAS FRANCELINO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02/2024</v>
      </c>
      <c r="H314" s="14">
        <f>'[1]TCE - ANEXO III - Preencher'!I323</f>
        <v>0</v>
      </c>
      <c r="I314" s="14">
        <f>'[1]TCE - ANEXO III - Preencher'!J323</f>
        <v>284.36239999999998</v>
      </c>
      <c r="J314" s="14">
        <f>'[1]TCE - ANEXO III - Preencher'!K323</f>
        <v>0</v>
      </c>
      <c r="K314" s="15">
        <f>'[1]TCE - ANEXO III - Preencher'!L323</f>
        <v>51.59</v>
      </c>
      <c r="L314" s="15">
        <f>'[1]TCE - ANEXO III - Preencher'!M323</f>
        <v>28.24</v>
      </c>
      <c r="M314" s="15">
        <f t="shared" si="25"/>
        <v>23.350000000000005</v>
      </c>
      <c r="N314" s="15">
        <f>'[1]TCE - ANEXO III - Preencher'!O323</f>
        <v>2.0699999999999998</v>
      </c>
      <c r="O314" s="15">
        <f>'[1]TCE - ANEXO III - Preencher'!P323</f>
        <v>0</v>
      </c>
      <c r="P314" s="16">
        <f t="shared" si="26"/>
        <v>2.0699999999999998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309.7824</v>
      </c>
    </row>
    <row r="315" spans="1:28" x14ac:dyDescent="0.2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DOURIMAR FERREIRA RIBEIRO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02/2024</v>
      </c>
      <c r="H315" s="14">
        <f>'[1]TCE - ANEXO III - Preencher'!I324</f>
        <v>0</v>
      </c>
      <c r="I315" s="14">
        <f>'[1]TCE - ANEXO III - Preencher'!J324</f>
        <v>319.25760000000002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2.0699999999999998</v>
      </c>
      <c r="O315" s="15">
        <f>'[1]TCE - ANEXO III - Preencher'!P324</f>
        <v>0</v>
      </c>
      <c r="P315" s="16">
        <f t="shared" si="26"/>
        <v>2.0699999999999998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321.32760000000002</v>
      </c>
    </row>
    <row r="316" spans="1:28" x14ac:dyDescent="0.2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EDICLAUDIA SIQUEIRA DE SOUZA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02/2024</v>
      </c>
      <c r="H316" s="14">
        <f>'[1]TCE - ANEXO III - Preencher'!I325</f>
        <v>0</v>
      </c>
      <c r="I316" s="14">
        <f>'[1]TCE - ANEXO III - Preencher'!J325</f>
        <v>296.07040000000001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2.0699999999999998</v>
      </c>
      <c r="O316" s="15">
        <f>'[1]TCE - ANEXO III - Preencher'!P325</f>
        <v>0</v>
      </c>
      <c r="P316" s="16">
        <f t="shared" si="26"/>
        <v>2.0699999999999998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298.1404</v>
      </c>
    </row>
    <row r="317" spans="1:28" x14ac:dyDescent="0.2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EDILMA SILVA DOS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02/2024</v>
      </c>
      <c r="H317" s="14">
        <f>'[1]TCE - ANEXO III - Preencher'!I326</f>
        <v>0</v>
      </c>
      <c r="I317" s="14">
        <f>'[1]TCE - ANEXO III - Preencher'!J326</f>
        <v>458.31599999999997</v>
      </c>
      <c r="J317" s="14">
        <f>'[1]TCE - ANEXO III - Preencher'!K326</f>
        <v>0</v>
      </c>
      <c r="K317" s="15">
        <f>'[1]TCE - ANEXO III - Preencher'!L326</f>
        <v>51.59</v>
      </c>
      <c r="L317" s="15">
        <f>'[1]TCE - ANEXO III - Preencher'!M326</f>
        <v>3.59</v>
      </c>
      <c r="M317" s="15">
        <f t="shared" si="25"/>
        <v>48</v>
      </c>
      <c r="N317" s="15">
        <f>'[1]TCE - ANEXO III - Preencher'!O326</f>
        <v>4.3499999999999996</v>
      </c>
      <c r="O317" s="15">
        <f>'[1]TCE - ANEXO III - Preencher'!P326</f>
        <v>0</v>
      </c>
      <c r="P317" s="16">
        <f t="shared" si="26"/>
        <v>4.3499999999999996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510.666</v>
      </c>
    </row>
    <row r="318" spans="1:28" x14ac:dyDescent="0.2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EDILSON ASSIS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7241-10</v>
      </c>
      <c r="G318" s="13" t="str">
        <f>IF('[1]TCE - ANEXO III - Preencher'!H327="","",'[1]TCE - ANEXO III - Preencher'!H327)</f>
        <v>02/2024</v>
      </c>
      <c r="H318" s="14">
        <f>'[1]TCE - ANEXO III - Preencher'!I327</f>
        <v>0</v>
      </c>
      <c r="I318" s="14">
        <f>'[1]TCE - ANEXO III - Preencher'!J327</f>
        <v>186.7304</v>
      </c>
      <c r="J318" s="14">
        <f>'[1]TCE - ANEXO III - Preencher'!K327</f>
        <v>0</v>
      </c>
      <c r="K318" s="15">
        <f>'[1]TCE - ANEXO III - Preencher'!L327</f>
        <v>51.59</v>
      </c>
      <c r="L318" s="15">
        <f>'[1]TCE - ANEXO III - Preencher'!M327</f>
        <v>30</v>
      </c>
      <c r="M318" s="15">
        <f t="shared" si="25"/>
        <v>21.590000000000003</v>
      </c>
      <c r="N318" s="15">
        <f>'[1]TCE - ANEXO III - Preencher'!O327</f>
        <v>2.0699999999999998</v>
      </c>
      <c r="O318" s="15">
        <f>'[1]TCE - ANEXO III - Preencher'!P327</f>
        <v>0</v>
      </c>
      <c r="P318" s="16">
        <f t="shared" si="26"/>
        <v>2.0699999999999998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210.3904</v>
      </c>
    </row>
    <row r="319" spans="1:28" x14ac:dyDescent="0.2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EDINEIDE JOSE DE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02/2024</v>
      </c>
      <c r="H319" s="14">
        <f>'[1]TCE - ANEXO III - Preencher'!I328</f>
        <v>0</v>
      </c>
      <c r="I319" s="14">
        <f>'[1]TCE - ANEXO III - Preencher'!J328</f>
        <v>296.07040000000001</v>
      </c>
      <c r="J319" s="14">
        <f>'[1]TCE - ANEXO III - Preencher'!K328</f>
        <v>0</v>
      </c>
      <c r="K319" s="15">
        <f>'[1]TCE - ANEXO III - Preencher'!L328</f>
        <v>51.59</v>
      </c>
      <c r="L319" s="15">
        <f>'[1]TCE - ANEXO III - Preencher'!M328</f>
        <v>28.24</v>
      </c>
      <c r="M319" s="15">
        <f t="shared" si="25"/>
        <v>23.350000000000005</v>
      </c>
      <c r="N319" s="15">
        <f>'[1]TCE - ANEXO III - Preencher'!O328</f>
        <v>2.0699999999999998</v>
      </c>
      <c r="O319" s="15">
        <f>'[1]TCE - ANEXO III - Preencher'!P328</f>
        <v>0</v>
      </c>
      <c r="P319" s="16">
        <f t="shared" si="26"/>
        <v>2.0699999999999998</v>
      </c>
      <c r="Q319" s="15">
        <f>'[1]TCE - ANEXO III - Preencher'!R328</f>
        <v>0</v>
      </c>
      <c r="R319" s="15">
        <f>'[1]TCE - ANEXO III - Preencher'!S328</f>
        <v>84.72</v>
      </c>
      <c r="S319" s="16">
        <f t="shared" si="27"/>
        <v>-84.72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236.77040000000002</v>
      </c>
    </row>
    <row r="320" spans="1:28" x14ac:dyDescent="0.2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EDITE PESSOA DE ARRUDA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02/2024</v>
      </c>
      <c r="H320" s="14">
        <f>'[1]TCE - ANEXO III - Preencher'!I329</f>
        <v>0</v>
      </c>
      <c r="I320" s="14">
        <f>'[1]TCE - ANEXO III - Preencher'!J329</f>
        <v>294.21679999999998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2.0699999999999998</v>
      </c>
      <c r="O320" s="15">
        <f>'[1]TCE - ANEXO III - Preencher'!P329</f>
        <v>0</v>
      </c>
      <c r="P320" s="16">
        <f t="shared" si="26"/>
        <v>2.0699999999999998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296.28679999999997</v>
      </c>
    </row>
    <row r="321" spans="1:28" x14ac:dyDescent="0.2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EDIVANIA SEBASTIANA DE SANTANA LIMA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02/2024</v>
      </c>
      <c r="H321" s="14">
        <f>'[1]TCE - ANEXO III - Preencher'!I330</f>
        <v>0</v>
      </c>
      <c r="I321" s="14">
        <f>'[1]TCE - ANEXO III - Preencher'!J330</f>
        <v>341.7056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2.0699999999999998</v>
      </c>
      <c r="O321" s="15">
        <f>'[1]TCE - ANEXO III - Preencher'!P330</f>
        <v>0</v>
      </c>
      <c r="P321" s="16">
        <f t="shared" si="26"/>
        <v>2.0699999999999998</v>
      </c>
      <c r="Q321" s="15">
        <f>'[1]TCE - ANEXO III - Preencher'!R330</f>
        <v>0</v>
      </c>
      <c r="R321" s="15">
        <f>'[1]TCE - ANEXO III - Preencher'!S330</f>
        <v>84.72</v>
      </c>
      <c r="S321" s="16">
        <f t="shared" si="27"/>
        <v>-84.72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259.05560000000003</v>
      </c>
    </row>
    <row r="322" spans="1:28" x14ac:dyDescent="0.2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EDJANE  GOMES ROSA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3222-15</v>
      </c>
      <c r="G322" s="13" t="str">
        <f>IF('[1]TCE - ANEXO III - Preencher'!H331="","",'[1]TCE - ANEXO III - Preencher'!H331)</f>
        <v>02/2024</v>
      </c>
      <c r="H322" s="14">
        <f>'[1]TCE - ANEXO III - Preencher'!I331</f>
        <v>0</v>
      </c>
      <c r="I322" s="14">
        <f>'[1]TCE - ANEXO III - Preencher'!J331</f>
        <v>284.77440000000001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2.0699999999999998</v>
      </c>
      <c r="O322" s="15">
        <f>'[1]TCE - ANEXO III - Preencher'!P331</f>
        <v>0</v>
      </c>
      <c r="P322" s="16">
        <f t="shared" si="26"/>
        <v>2.0699999999999998</v>
      </c>
      <c r="Q322" s="15">
        <f>'[1]TCE - ANEXO III - Preencher'!R331</f>
        <v>0</v>
      </c>
      <c r="R322" s="15">
        <f>'[1]TCE - ANEXO III - Preencher'!S331</f>
        <v>84.72</v>
      </c>
      <c r="S322" s="16">
        <f t="shared" si="27"/>
        <v>-84.72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202.12440000000001</v>
      </c>
    </row>
    <row r="323" spans="1:28" x14ac:dyDescent="0.2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EDJANE MARIA DE SOUZA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02/2024</v>
      </c>
      <c r="H323" s="14">
        <f>'[1]TCE - ANEXO III - Preencher'!I332</f>
        <v>0</v>
      </c>
      <c r="I323" s="14">
        <f>'[1]TCE - ANEXO III - Preencher'!J332</f>
        <v>428.2688</v>
      </c>
      <c r="J323" s="14">
        <f>'[1]TCE - ANEXO III - Preencher'!K332</f>
        <v>0</v>
      </c>
      <c r="K323" s="15">
        <f>'[1]TCE - ANEXO III - Preencher'!L332</f>
        <v>51.59</v>
      </c>
      <c r="L323" s="15">
        <f>'[1]TCE - ANEXO III - Preencher'!M332</f>
        <v>3.33</v>
      </c>
      <c r="M323" s="15">
        <f t="shared" si="25"/>
        <v>48.260000000000005</v>
      </c>
      <c r="N323" s="15">
        <f>'[1]TCE - ANEXO III - Preencher'!O332</f>
        <v>4.3499999999999996</v>
      </c>
      <c r="O323" s="15">
        <f>'[1]TCE - ANEXO III - Preencher'!P332</f>
        <v>0</v>
      </c>
      <c r="P323" s="16">
        <f t="shared" si="26"/>
        <v>4.3499999999999996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480.87880000000001</v>
      </c>
    </row>
    <row r="324" spans="1:28" x14ac:dyDescent="0.2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EDJANE MARIA LEOPOLDINO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3242-05</v>
      </c>
      <c r="G324" s="13" t="str">
        <f>IF('[1]TCE - ANEXO III - Preencher'!H333="","",'[1]TCE - ANEXO III - Preencher'!H333)</f>
        <v>02/2024</v>
      </c>
      <c r="H324" s="14">
        <f>'[1]TCE - ANEXO III - Preencher'!I333</f>
        <v>0</v>
      </c>
      <c r="I324" s="14">
        <f>'[1]TCE - ANEXO III - Preencher'!J333</f>
        <v>164.03360000000001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2.0699999999999998</v>
      </c>
      <c r="O324" s="15">
        <f>'[1]TCE - ANEXO III - Preencher'!P333</f>
        <v>0</v>
      </c>
      <c r="P324" s="16">
        <f t="shared" ref="P324:P387" si="32">N324-O324</f>
        <v>2.0699999999999998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166.1036</v>
      </c>
    </row>
    <row r="325" spans="1:28" x14ac:dyDescent="0.2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EDJANE MENDES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02/2024</v>
      </c>
      <c r="H325" s="14">
        <f>'[1]TCE - ANEXO III - Preencher'!I334</f>
        <v>0</v>
      </c>
      <c r="I325" s="14">
        <f>'[1]TCE - ANEXO III - Preencher'!J334</f>
        <v>300.3664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2.0699999999999998</v>
      </c>
      <c r="O325" s="15">
        <f>'[1]TCE - ANEXO III - Preencher'!P334</f>
        <v>0</v>
      </c>
      <c r="P325" s="16">
        <f t="shared" si="32"/>
        <v>2.0699999999999998</v>
      </c>
      <c r="Q325" s="15">
        <f>'[1]TCE - ANEXO III - Preencher'!R334</f>
        <v>0</v>
      </c>
      <c r="R325" s="15">
        <f>'[1]TCE - ANEXO III - Preencher'!S334</f>
        <v>84.72</v>
      </c>
      <c r="S325" s="16">
        <f t="shared" si="33"/>
        <v>-84.72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217.71639999999999</v>
      </c>
    </row>
    <row r="326" spans="1:28" x14ac:dyDescent="0.2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EDNA BARBOSA DE SOUZA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02/2024</v>
      </c>
      <c r="H326" s="14">
        <f>'[1]TCE - ANEXO III - Preencher'!I335</f>
        <v>0</v>
      </c>
      <c r="I326" s="14">
        <f>'[1]TCE - ANEXO III - Preencher'!J335</f>
        <v>307.3664</v>
      </c>
      <c r="J326" s="14">
        <f>'[1]TCE - ANEXO III - Preencher'!K335</f>
        <v>0</v>
      </c>
      <c r="K326" s="15">
        <f>'[1]TCE - ANEXO III - Preencher'!L335</f>
        <v>51.59</v>
      </c>
      <c r="L326" s="15">
        <f>'[1]TCE - ANEXO III - Preencher'!M335</f>
        <v>28.24</v>
      </c>
      <c r="M326" s="15">
        <f t="shared" si="31"/>
        <v>23.350000000000005</v>
      </c>
      <c r="N326" s="15">
        <f>'[1]TCE - ANEXO III - Preencher'!O335</f>
        <v>2.0699999999999998</v>
      </c>
      <c r="O326" s="15">
        <f>'[1]TCE - ANEXO III - Preencher'!P335</f>
        <v>0</v>
      </c>
      <c r="P326" s="16">
        <f t="shared" si="32"/>
        <v>2.0699999999999998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332.78640000000001</v>
      </c>
    </row>
    <row r="327" spans="1:28" x14ac:dyDescent="0.2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EDNA CLEIDE ALVES GOMES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02/2024</v>
      </c>
      <c r="H327" s="14">
        <f>'[1]TCE - ANEXO III - Preencher'!I336</f>
        <v>0</v>
      </c>
      <c r="I327" s="14">
        <f>'[1]TCE - ANEXO III - Preencher'!J336</f>
        <v>226.30080000000001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2.0699999999999998</v>
      </c>
      <c r="O327" s="15">
        <f>'[1]TCE - ANEXO III - Preencher'!P336</f>
        <v>0</v>
      </c>
      <c r="P327" s="16">
        <f t="shared" si="32"/>
        <v>2.0699999999999998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228.3708</v>
      </c>
    </row>
    <row r="328" spans="1:28" x14ac:dyDescent="0.2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EDNA DE PAULO LIRA BRITO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02/2024</v>
      </c>
      <c r="H328" s="14">
        <f>'[1]TCE - ANEXO III - Preencher'!I337</f>
        <v>0</v>
      </c>
      <c r="I328" s="14">
        <f>'[1]TCE - ANEXO III - Preencher'!J337</f>
        <v>301.71839999999997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2.0699999999999998</v>
      </c>
      <c r="O328" s="15">
        <f>'[1]TCE - ANEXO III - Preencher'!P337</f>
        <v>0</v>
      </c>
      <c r="P328" s="16">
        <f t="shared" si="32"/>
        <v>2.0699999999999998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303.78839999999997</v>
      </c>
    </row>
    <row r="329" spans="1:28" x14ac:dyDescent="0.2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EDRISIA CAVALCANTI SABINO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5174-10</v>
      </c>
      <c r="G329" s="13" t="str">
        <f>IF('[1]TCE - ANEXO III - Preencher'!H338="","",'[1]TCE - ANEXO III - Preencher'!H338)</f>
        <v>02/2024</v>
      </c>
      <c r="H329" s="14">
        <f>'[1]TCE - ANEXO III - Preencher'!I338</f>
        <v>0</v>
      </c>
      <c r="I329" s="14">
        <f>'[1]TCE - ANEXO III - Preencher'!J338</f>
        <v>123.8792</v>
      </c>
      <c r="J329" s="14">
        <f>'[1]TCE - ANEXO III - Preencher'!K338</f>
        <v>0</v>
      </c>
      <c r="K329" s="15">
        <f>'[1]TCE - ANEXO III - Preencher'!L338</f>
        <v>51.59</v>
      </c>
      <c r="L329" s="15">
        <f>'[1]TCE - ANEXO III - Preencher'!M338</f>
        <v>28.24</v>
      </c>
      <c r="M329" s="15">
        <f t="shared" si="31"/>
        <v>23.350000000000005</v>
      </c>
      <c r="N329" s="15">
        <f>'[1]TCE - ANEXO III - Preencher'!O338</f>
        <v>2.0699999999999998</v>
      </c>
      <c r="O329" s="15">
        <f>'[1]TCE - ANEXO III - Preencher'!P338</f>
        <v>0</v>
      </c>
      <c r="P329" s="16">
        <f t="shared" si="32"/>
        <v>2.0699999999999998</v>
      </c>
      <c r="Q329" s="15">
        <f>'[1]TCE - ANEXO III - Preencher'!R338</f>
        <v>0</v>
      </c>
      <c r="R329" s="15">
        <f>'[1]TCE - ANEXO III - Preencher'!S338</f>
        <v>77.099999999999994</v>
      </c>
      <c r="S329" s="16">
        <f t="shared" si="33"/>
        <v>-77.099999999999994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72.19919999999999</v>
      </c>
    </row>
    <row r="330" spans="1:28" x14ac:dyDescent="0.2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EDSON RODRIGUES DE MOURA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02/2024</v>
      </c>
      <c r="H330" s="14">
        <f>'[1]TCE - ANEXO III - Preencher'!I339</f>
        <v>0</v>
      </c>
      <c r="I330" s="14">
        <f>'[1]TCE - ANEXO III - Preencher'!J339</f>
        <v>428.012</v>
      </c>
      <c r="J330" s="14">
        <f>'[1]TCE - ANEXO III - Preencher'!K339</f>
        <v>0</v>
      </c>
      <c r="K330" s="15">
        <f>'[1]TCE - ANEXO III - Preencher'!L339</f>
        <v>51.59</v>
      </c>
      <c r="L330" s="15">
        <f>'[1]TCE - ANEXO III - Preencher'!M339</f>
        <v>3.33</v>
      </c>
      <c r="M330" s="15">
        <f t="shared" si="31"/>
        <v>48.260000000000005</v>
      </c>
      <c r="N330" s="15">
        <f>'[1]TCE - ANEXO III - Preencher'!O339</f>
        <v>4.3499999999999996</v>
      </c>
      <c r="O330" s="15">
        <f>'[1]TCE - ANEXO III - Preencher'!P339</f>
        <v>0</v>
      </c>
      <c r="P330" s="16">
        <f t="shared" si="32"/>
        <v>4.3499999999999996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480.62200000000001</v>
      </c>
    </row>
    <row r="331" spans="1:28" x14ac:dyDescent="0.2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EDUARDA RIBEIRO VITAL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2521-05</v>
      </c>
      <c r="G331" s="13" t="str">
        <f>IF('[1]TCE - ANEXO III - Preencher'!H340="","",'[1]TCE - ANEXO III - Preencher'!H340)</f>
        <v>02/2024</v>
      </c>
      <c r="H331" s="14">
        <f>'[1]TCE - ANEXO III - Preencher'!I340</f>
        <v>0</v>
      </c>
      <c r="I331" s="14">
        <f>'[1]TCE - ANEXO III - Preencher'!J340</f>
        <v>373.31439999999998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2.0699999999999998</v>
      </c>
      <c r="O331" s="15">
        <f>'[1]TCE - ANEXO III - Preencher'!P340</f>
        <v>0</v>
      </c>
      <c r="P331" s="16">
        <f t="shared" si="32"/>
        <v>2.0699999999999998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80.95</v>
      </c>
      <c r="U331" s="15">
        <f>'[1]TCE - ANEXO III - Preencher'!V340</f>
        <v>0</v>
      </c>
      <c r="V331" s="16">
        <f t="shared" si="34"/>
        <v>80.95</v>
      </c>
      <c r="W331" s="17" t="str">
        <f>IF('[1]TCE - ANEXO III - Preencher'!X340="","",'[1]TCE - ANEXO III - Preencher'!X340)</f>
        <v>AUXÍLIO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456.33439999999996</v>
      </c>
    </row>
    <row r="332" spans="1:28" x14ac:dyDescent="0.2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EDUARDO DA SILVA GUIMARAES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4131-15</v>
      </c>
      <c r="G332" s="13" t="str">
        <f>IF('[1]TCE - ANEXO III - Preencher'!H341="","",'[1]TCE - ANEXO III - Preencher'!H341)</f>
        <v>02/2024</v>
      </c>
      <c r="H332" s="14">
        <f>'[1]TCE - ANEXO III - Preencher'!I341</f>
        <v>0</v>
      </c>
      <c r="I332" s="14">
        <f>'[1]TCE - ANEXO III - Preencher'!J341</f>
        <v>214.82560000000001</v>
      </c>
      <c r="J332" s="14">
        <f>'[1]TCE - ANEXO III - Preencher'!K341</f>
        <v>0</v>
      </c>
      <c r="K332" s="15">
        <f>'[1]TCE - ANEXO III - Preencher'!L341</f>
        <v>51.59</v>
      </c>
      <c r="L332" s="15">
        <f>'[1]TCE - ANEXO III - Preencher'!M341</f>
        <v>30</v>
      </c>
      <c r="M332" s="15">
        <f t="shared" si="31"/>
        <v>21.590000000000003</v>
      </c>
      <c r="N332" s="15">
        <f>'[1]TCE - ANEXO III - Preencher'!O341</f>
        <v>2.0699999999999998</v>
      </c>
      <c r="O332" s="15">
        <f>'[1]TCE - ANEXO III - Preencher'!P341</f>
        <v>0</v>
      </c>
      <c r="P332" s="16">
        <f t="shared" si="32"/>
        <v>2.0699999999999998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238.48560000000001</v>
      </c>
    </row>
    <row r="333" spans="1:28" x14ac:dyDescent="0.2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EDUARDO PEREIRA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5142-25</v>
      </c>
      <c r="G333" s="13" t="str">
        <f>IF('[1]TCE - ANEXO III - Preencher'!H342="","",'[1]TCE - ANEXO III - Preencher'!H342)</f>
        <v>02/2024</v>
      </c>
      <c r="H333" s="14">
        <f>'[1]TCE - ANEXO III - Preencher'!I342</f>
        <v>0</v>
      </c>
      <c r="I333" s="14">
        <f>'[1]TCE - ANEXO III - Preencher'!J342</f>
        <v>140.92240000000001</v>
      </c>
      <c r="J333" s="14">
        <f>'[1]TCE - ANEXO III - Preencher'!K342</f>
        <v>0</v>
      </c>
      <c r="K333" s="15">
        <f>'[1]TCE - ANEXO III - Preencher'!L342</f>
        <v>51.59</v>
      </c>
      <c r="L333" s="15">
        <f>'[1]TCE - ANEXO III - Preencher'!M342</f>
        <v>28.24</v>
      </c>
      <c r="M333" s="15">
        <f t="shared" si="31"/>
        <v>23.350000000000005</v>
      </c>
      <c r="N333" s="15">
        <f>'[1]TCE - ANEXO III - Preencher'!O342</f>
        <v>2.0699999999999998</v>
      </c>
      <c r="O333" s="15">
        <f>'[1]TCE - ANEXO III - Preencher'!P342</f>
        <v>0</v>
      </c>
      <c r="P333" s="16">
        <f t="shared" si="32"/>
        <v>2.0699999999999998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166.3424</v>
      </c>
    </row>
    <row r="334" spans="1:28" x14ac:dyDescent="0.2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EDUARDO PEREIRA DE SANTANA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5151-10</v>
      </c>
      <c r="G334" s="13" t="str">
        <f>IF('[1]TCE - ANEXO III - Preencher'!H343="","",'[1]TCE - ANEXO III - Preencher'!H343)</f>
        <v>02/2024</v>
      </c>
      <c r="H334" s="14">
        <f>'[1]TCE - ANEXO III - Preencher'!I343</f>
        <v>0</v>
      </c>
      <c r="I334" s="14">
        <f>'[1]TCE - ANEXO III - Preencher'!J343</f>
        <v>162.16239999999999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2.0699999999999998</v>
      </c>
      <c r="O334" s="15">
        <f>'[1]TCE - ANEXO III - Preencher'!P343</f>
        <v>0</v>
      </c>
      <c r="P334" s="16">
        <f t="shared" si="32"/>
        <v>2.0699999999999998</v>
      </c>
      <c r="Q334" s="15">
        <f>'[1]TCE - ANEXO III - Preencher'!R343</f>
        <v>0</v>
      </c>
      <c r="R334" s="15">
        <f>'[1]TCE - ANEXO III - Preencher'!S343</f>
        <v>84.72</v>
      </c>
      <c r="S334" s="16">
        <f t="shared" si="33"/>
        <v>-84.72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79.512399999999985</v>
      </c>
    </row>
    <row r="335" spans="1:28" x14ac:dyDescent="0.2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EDVALDO ELIAS DA COSTA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5174-10</v>
      </c>
      <c r="G335" s="13" t="str">
        <f>IF('[1]TCE - ANEXO III - Preencher'!H344="","",'[1]TCE - ANEXO III - Preencher'!H344)</f>
        <v>02/2024</v>
      </c>
      <c r="H335" s="14">
        <f>'[1]TCE - ANEXO III - Preencher'!I344</f>
        <v>0</v>
      </c>
      <c r="I335" s="14">
        <f>'[1]TCE - ANEXO III - Preencher'!J344</f>
        <v>138.87200000000001</v>
      </c>
      <c r="J335" s="14">
        <f>'[1]TCE - ANEXO III - Preencher'!K344</f>
        <v>0</v>
      </c>
      <c r="K335" s="15">
        <f>'[1]TCE - ANEXO III - Preencher'!L344</f>
        <v>51.59</v>
      </c>
      <c r="L335" s="15">
        <f>'[1]TCE - ANEXO III - Preencher'!M344</f>
        <v>28.24</v>
      </c>
      <c r="M335" s="15">
        <f t="shared" si="31"/>
        <v>23.350000000000005</v>
      </c>
      <c r="N335" s="15">
        <f>'[1]TCE - ANEXO III - Preencher'!O344</f>
        <v>2.0699999999999998</v>
      </c>
      <c r="O335" s="15">
        <f>'[1]TCE - ANEXO III - Preencher'!P344</f>
        <v>0</v>
      </c>
      <c r="P335" s="16">
        <f t="shared" si="32"/>
        <v>2.0699999999999998</v>
      </c>
      <c r="Q335" s="15">
        <f>'[1]TCE - ANEXO III - Preencher'!R344</f>
        <v>0</v>
      </c>
      <c r="R335" s="15">
        <f>'[1]TCE - ANEXO III - Preencher'!S344</f>
        <v>84.72</v>
      </c>
      <c r="S335" s="16">
        <f t="shared" si="33"/>
        <v>-84.72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79.572000000000003</v>
      </c>
    </row>
    <row r="336" spans="1:28" x14ac:dyDescent="0.2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EDVALDO ELIAS FERNANDES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7823-20</v>
      </c>
      <c r="G336" s="13" t="str">
        <f>IF('[1]TCE - ANEXO III - Preencher'!H345="","",'[1]TCE - ANEXO III - Preencher'!H345)</f>
        <v>02/2024</v>
      </c>
      <c r="H336" s="14">
        <f>'[1]TCE - ANEXO III - Preencher'!I345</f>
        <v>0</v>
      </c>
      <c r="I336" s="14">
        <f>'[1]TCE - ANEXO III - Preencher'!J345</f>
        <v>154.47839999999999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2.0699999999999998</v>
      </c>
      <c r="O336" s="15">
        <f>'[1]TCE - ANEXO III - Preencher'!P345</f>
        <v>0</v>
      </c>
      <c r="P336" s="16">
        <f t="shared" si="32"/>
        <v>2.0699999999999998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156.54839999999999</v>
      </c>
    </row>
    <row r="337" spans="1:28" x14ac:dyDescent="0.2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EDVANIA MORAES FELICIANO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02/2024</v>
      </c>
      <c r="H337" s="14">
        <f>'[1]TCE - ANEXO III - Preencher'!I346</f>
        <v>0</v>
      </c>
      <c r="I337" s="14">
        <f>'[1]TCE - ANEXO III - Preencher'!J346</f>
        <v>305.37520000000001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2.0699999999999998</v>
      </c>
      <c r="O337" s="15">
        <f>'[1]TCE - ANEXO III - Preencher'!P346</f>
        <v>0</v>
      </c>
      <c r="P337" s="16">
        <f t="shared" si="32"/>
        <v>2.0699999999999998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307.4452</v>
      </c>
    </row>
    <row r="338" spans="1:28" x14ac:dyDescent="0.2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ELAINE BARREIRAS DE SOUZA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3242-05</v>
      </c>
      <c r="G338" s="13" t="str">
        <f>IF('[1]TCE - ANEXO III - Preencher'!H347="","",'[1]TCE - ANEXO III - Preencher'!H347)</f>
        <v>02/2024</v>
      </c>
      <c r="H338" s="14">
        <f>'[1]TCE - ANEXO III - Preencher'!I347</f>
        <v>0</v>
      </c>
      <c r="I338" s="14">
        <f>'[1]TCE - ANEXO III - Preencher'!J347</f>
        <v>180.72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2.0699999999999998</v>
      </c>
      <c r="O338" s="15">
        <f>'[1]TCE - ANEXO III - Preencher'!P347</f>
        <v>0</v>
      </c>
      <c r="P338" s="16">
        <f t="shared" si="32"/>
        <v>2.0699999999999998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182.79</v>
      </c>
    </row>
    <row r="339" spans="1:28" x14ac:dyDescent="0.2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ELAINE CRISTINA MACHADO JANUARIO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02/2024</v>
      </c>
      <c r="H339" s="14">
        <f>'[1]TCE - ANEXO III - Preencher'!I348</f>
        <v>0</v>
      </c>
      <c r="I339" s="14">
        <f>'[1]TCE - ANEXO III - Preencher'!J348</f>
        <v>170.70079999999999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2.0699999999999998</v>
      </c>
      <c r="O339" s="15">
        <f>'[1]TCE - ANEXO III - Preencher'!P348</f>
        <v>0</v>
      </c>
      <c r="P339" s="16">
        <f t="shared" si="32"/>
        <v>2.0699999999999998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172.77079999999998</v>
      </c>
    </row>
    <row r="340" spans="1:28" x14ac:dyDescent="0.2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ELAINE LIMA DIAS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4110-10</v>
      </c>
      <c r="G340" s="13" t="str">
        <f>IF('[1]TCE - ANEXO III - Preencher'!H349="","",'[1]TCE - ANEXO III - Preencher'!H349)</f>
        <v>02/2024</v>
      </c>
      <c r="H340" s="14">
        <f>'[1]TCE - ANEXO III - Preencher'!I349</f>
        <v>0</v>
      </c>
      <c r="I340" s="14">
        <f>'[1]TCE - ANEXO III - Preencher'!J349</f>
        <v>183.13839999999999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2.0699999999999998</v>
      </c>
      <c r="O340" s="15">
        <f>'[1]TCE - ANEXO III - Preencher'!P349</f>
        <v>0</v>
      </c>
      <c r="P340" s="16">
        <f t="shared" si="32"/>
        <v>2.0699999999999998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72.849999999999994</v>
      </c>
      <c r="U340" s="15">
        <f>'[1]TCE - ANEXO III - Preencher'!V349</f>
        <v>0</v>
      </c>
      <c r="V340" s="16">
        <f t="shared" si="34"/>
        <v>72.849999999999994</v>
      </c>
      <c r="W340" s="17" t="str">
        <f>IF('[1]TCE - ANEXO III - Preencher'!X349="","",'[1]TCE - ANEXO III - Preencher'!X349)</f>
        <v>AUXÍLIO CRECHE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258.05840000000001</v>
      </c>
    </row>
    <row r="341" spans="1:28" x14ac:dyDescent="0.2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ELAINE MARIA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02/2024</v>
      </c>
      <c r="H341" s="14">
        <f>'[1]TCE - ANEXO III - Preencher'!I350</f>
        <v>0</v>
      </c>
      <c r="I341" s="14">
        <f>'[1]TCE - ANEXO III - Preencher'!J350</f>
        <v>273.30399999999997</v>
      </c>
      <c r="J341" s="14">
        <f>'[1]TCE - ANEXO III - Preencher'!K350</f>
        <v>0</v>
      </c>
      <c r="K341" s="15">
        <f>'[1]TCE - ANEXO III - Preencher'!L350</f>
        <v>51.59</v>
      </c>
      <c r="L341" s="15">
        <f>'[1]TCE - ANEXO III - Preencher'!M350</f>
        <v>28.24</v>
      </c>
      <c r="M341" s="15">
        <f t="shared" si="31"/>
        <v>23.350000000000005</v>
      </c>
      <c r="N341" s="15">
        <f>'[1]TCE - ANEXO III - Preencher'!O350</f>
        <v>2.0699999999999998</v>
      </c>
      <c r="O341" s="15">
        <f>'[1]TCE - ANEXO III - Preencher'!P350</f>
        <v>0</v>
      </c>
      <c r="P341" s="16">
        <f t="shared" si="32"/>
        <v>2.0699999999999998</v>
      </c>
      <c r="Q341" s="15">
        <f>'[1]TCE - ANEXO III - Preencher'!R350</f>
        <v>0</v>
      </c>
      <c r="R341" s="15">
        <f>'[1]TCE - ANEXO III - Preencher'!S350</f>
        <v>84.72</v>
      </c>
      <c r="S341" s="16">
        <f t="shared" si="33"/>
        <v>-84.72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214.00399999999999</v>
      </c>
    </row>
    <row r="342" spans="1:28" x14ac:dyDescent="0.2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ELAINE PATRICIO DE OLIVEIRA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4110-10</v>
      </c>
      <c r="G342" s="13" t="str">
        <f>IF('[1]TCE - ANEXO III - Preencher'!H351="","",'[1]TCE - ANEXO III - Preencher'!H351)</f>
        <v>02/2024</v>
      </c>
      <c r="H342" s="14">
        <f>'[1]TCE - ANEXO III - Preencher'!I351</f>
        <v>0</v>
      </c>
      <c r="I342" s="14">
        <f>'[1]TCE - ANEXO III - Preencher'!J351</f>
        <v>112.104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2.0699999999999998</v>
      </c>
      <c r="O342" s="15">
        <f>'[1]TCE - ANEXO III - Preencher'!P351</f>
        <v>0</v>
      </c>
      <c r="P342" s="16">
        <f t="shared" si="32"/>
        <v>2.0699999999999998</v>
      </c>
      <c r="Q342" s="15">
        <f>'[1]TCE - ANEXO III - Preencher'!R351</f>
        <v>0</v>
      </c>
      <c r="R342" s="15">
        <f>'[1]TCE - ANEXO III - Preencher'!S351</f>
        <v>84.72</v>
      </c>
      <c r="S342" s="16">
        <f t="shared" si="33"/>
        <v>-84.72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29.453999999999994</v>
      </c>
    </row>
    <row r="343" spans="1:28" x14ac:dyDescent="0.2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ELCIONE MARIA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02/2024</v>
      </c>
      <c r="H343" s="14">
        <f>'[1]TCE - ANEXO III - Preencher'!I352</f>
        <v>0</v>
      </c>
      <c r="I343" s="14">
        <f>'[1]TCE - ANEXO III - Preencher'!J352</f>
        <v>322.38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2.0699999999999998</v>
      </c>
      <c r="O343" s="15">
        <f>'[1]TCE - ANEXO III - Preencher'!P352</f>
        <v>0</v>
      </c>
      <c r="P343" s="16">
        <f t="shared" si="32"/>
        <v>2.0699999999999998</v>
      </c>
      <c r="Q343" s="15">
        <f>'[1]TCE - ANEXO III - Preencher'!R352</f>
        <v>0</v>
      </c>
      <c r="R343" s="15">
        <f>'[1]TCE - ANEXO III - Preencher'!S352</f>
        <v>84.72</v>
      </c>
      <c r="S343" s="16">
        <f t="shared" si="33"/>
        <v>-84.72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239.73</v>
      </c>
    </row>
    <row r="344" spans="1:28" x14ac:dyDescent="0.2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ELEINE NASCIMENTO DOS SANTOS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5163-45</v>
      </c>
      <c r="G344" s="13" t="str">
        <f>IF('[1]TCE - ANEXO III - Preencher'!H353="","",'[1]TCE - ANEXO III - Preencher'!H353)</f>
        <v>02/2024</v>
      </c>
      <c r="H344" s="14">
        <f>'[1]TCE - ANEXO III - Preencher'!I353</f>
        <v>0</v>
      </c>
      <c r="I344" s="14">
        <f>'[1]TCE - ANEXO III - Preencher'!J353</f>
        <v>201.7664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2.0699999999999998</v>
      </c>
      <c r="O344" s="15">
        <f>'[1]TCE - ANEXO III - Preencher'!P353</f>
        <v>0</v>
      </c>
      <c r="P344" s="16">
        <f t="shared" si="32"/>
        <v>2.0699999999999998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203.8364</v>
      </c>
    </row>
    <row r="345" spans="1:28" x14ac:dyDescent="0.2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ELEONORA DE LIMA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2234-05</v>
      </c>
      <c r="G345" s="13" t="str">
        <f>IF('[1]TCE - ANEXO III - Preencher'!H354="","",'[1]TCE - ANEXO III - Preencher'!H354)</f>
        <v>02/2024</v>
      </c>
      <c r="H345" s="14">
        <f>'[1]TCE - ANEXO III - Preencher'!I354</f>
        <v>0</v>
      </c>
      <c r="I345" s="14">
        <f>'[1]TCE - ANEXO III - Preencher'!J354</f>
        <v>433.10160000000002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2.0699999999999998</v>
      </c>
      <c r="O345" s="15">
        <f>'[1]TCE - ANEXO III - Preencher'!P354</f>
        <v>0</v>
      </c>
      <c r="P345" s="16">
        <f t="shared" si="32"/>
        <v>2.0699999999999998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435.17160000000001</v>
      </c>
    </row>
    <row r="346" spans="1:28" x14ac:dyDescent="0.2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ELIANE GALDINO DE OLIVEIRA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02/2024</v>
      </c>
      <c r="H346" s="14">
        <f>'[1]TCE - ANEXO III - Preencher'!I355</f>
        <v>0</v>
      </c>
      <c r="I346" s="14">
        <f>'[1]TCE - ANEXO III - Preencher'!J355</f>
        <v>296.07040000000001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4.1399999999999997</v>
      </c>
      <c r="O346" s="15">
        <f>'[1]TCE - ANEXO III - Preencher'!P355</f>
        <v>0</v>
      </c>
      <c r="P346" s="16">
        <f t="shared" si="32"/>
        <v>4.1399999999999997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300.21039999999999</v>
      </c>
    </row>
    <row r="347" spans="1:28" x14ac:dyDescent="0.2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ELIELSON JOSE CAITANO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5142-25</v>
      </c>
      <c r="G347" s="13" t="str">
        <f>IF('[1]TCE - ANEXO III - Preencher'!H356="","",'[1]TCE - ANEXO III - Preencher'!H356)</f>
        <v>02/2024</v>
      </c>
      <c r="H347" s="14">
        <f>'[1]TCE - ANEXO III - Preencher'!I356</f>
        <v>0</v>
      </c>
      <c r="I347" s="14">
        <f>'[1]TCE - ANEXO III - Preencher'!J356</f>
        <v>139.64879999999999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2.0699999999999998</v>
      </c>
      <c r="O347" s="15">
        <f>'[1]TCE - ANEXO III - Preencher'!P356</f>
        <v>0</v>
      </c>
      <c r="P347" s="16">
        <f t="shared" si="32"/>
        <v>2.0699999999999998</v>
      </c>
      <c r="Q347" s="15">
        <f>'[1]TCE - ANEXO III - Preencher'!R356</f>
        <v>0</v>
      </c>
      <c r="R347" s="15">
        <f>'[1]TCE - ANEXO III - Preencher'!S356</f>
        <v>84.72</v>
      </c>
      <c r="S347" s="16">
        <f t="shared" si="33"/>
        <v>-84.72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56.998799999999989</v>
      </c>
    </row>
    <row r="348" spans="1:28" x14ac:dyDescent="0.2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ELIENE MARIA DA SILVA ASSIS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4110-10</v>
      </c>
      <c r="G348" s="13" t="str">
        <f>IF('[1]TCE - ANEXO III - Preencher'!H357="","",'[1]TCE - ANEXO III - Preencher'!H357)</f>
        <v>02/2024</v>
      </c>
      <c r="H348" s="14">
        <f>'[1]TCE - ANEXO III - Preencher'!I357</f>
        <v>0</v>
      </c>
      <c r="I348" s="14">
        <f>'[1]TCE - ANEXO III - Preencher'!J357</f>
        <v>196.55760000000001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2.0699999999999998</v>
      </c>
      <c r="O348" s="15">
        <f>'[1]TCE - ANEXO III - Preencher'!P357</f>
        <v>0</v>
      </c>
      <c r="P348" s="16">
        <f t="shared" si="32"/>
        <v>2.0699999999999998</v>
      </c>
      <c r="Q348" s="15">
        <f>'[1]TCE - ANEXO III - Preencher'!R357</f>
        <v>0</v>
      </c>
      <c r="R348" s="15">
        <f>'[1]TCE - ANEXO III - Preencher'!S357</f>
        <v>139.88</v>
      </c>
      <c r="S348" s="16">
        <f t="shared" si="33"/>
        <v>-139.88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58.747600000000006</v>
      </c>
    </row>
    <row r="349" spans="1:28" x14ac:dyDescent="0.2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ELINDIANA MARIA DE SANTANA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4110-10</v>
      </c>
      <c r="G349" s="13" t="str">
        <f>IF('[1]TCE - ANEXO III - Preencher'!H358="","",'[1]TCE - ANEXO III - Preencher'!H358)</f>
        <v>02/2024</v>
      </c>
      <c r="H349" s="14">
        <f>'[1]TCE - ANEXO III - Preencher'!I358</f>
        <v>0</v>
      </c>
      <c r="I349" s="14">
        <f>'[1]TCE - ANEXO III - Preencher'!J358</f>
        <v>112.96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2.0699999999999998</v>
      </c>
      <c r="O349" s="15">
        <f>'[1]TCE - ANEXO III - Preencher'!P358</f>
        <v>0</v>
      </c>
      <c r="P349" s="16">
        <f t="shared" si="32"/>
        <v>2.0699999999999998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115.02999999999999</v>
      </c>
    </row>
    <row r="350" spans="1:28" x14ac:dyDescent="0.2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ELIS BARBARA CORREIA FRAGOSO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02/2024</v>
      </c>
      <c r="H350" s="14">
        <f>'[1]TCE - ANEXO III - Preencher'!I359</f>
        <v>0</v>
      </c>
      <c r="I350" s="14">
        <f>'[1]TCE - ANEXO III - Preencher'!J359</f>
        <v>314.18560000000002</v>
      </c>
      <c r="J350" s="14">
        <f>'[1]TCE - ANEXO III - Preencher'!K359</f>
        <v>0</v>
      </c>
      <c r="K350" s="15">
        <f>'[1]TCE - ANEXO III - Preencher'!L359</f>
        <v>51.59</v>
      </c>
      <c r="L350" s="15">
        <f>'[1]TCE - ANEXO III - Preencher'!M359</f>
        <v>28.24</v>
      </c>
      <c r="M350" s="15">
        <f t="shared" si="31"/>
        <v>23.350000000000005</v>
      </c>
      <c r="N350" s="15">
        <f>'[1]TCE - ANEXO III - Preencher'!O359</f>
        <v>2.0699999999999998</v>
      </c>
      <c r="O350" s="15">
        <f>'[1]TCE - ANEXO III - Preencher'!P359</f>
        <v>0</v>
      </c>
      <c r="P350" s="16">
        <f t="shared" si="32"/>
        <v>2.0699999999999998</v>
      </c>
      <c r="Q350" s="15">
        <f>'[1]TCE - ANEXO III - Preencher'!R359</f>
        <v>0</v>
      </c>
      <c r="R350" s="15">
        <f>'[1]TCE - ANEXO III - Preencher'!S359</f>
        <v>84.72</v>
      </c>
      <c r="S350" s="16">
        <f t="shared" si="33"/>
        <v>-84.72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254.88560000000004</v>
      </c>
    </row>
    <row r="351" spans="1:28" x14ac:dyDescent="0.2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ELIS REGINA MINERVINO RIBEIRO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5174-10</v>
      </c>
      <c r="G351" s="13" t="str">
        <f>IF('[1]TCE - ANEXO III - Preencher'!H360="","",'[1]TCE - ANEXO III - Preencher'!H360)</f>
        <v>02/2024</v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ELISABETE PEREIRA DE LIMA COSTA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02/2024</v>
      </c>
      <c r="H352" s="14">
        <f>'[1]TCE - ANEXO III - Preencher'!I361</f>
        <v>0</v>
      </c>
      <c r="I352" s="14">
        <f>'[1]TCE - ANEXO III - Preencher'!J361</f>
        <v>297.62799999999999</v>
      </c>
      <c r="J352" s="14">
        <f>'[1]TCE - ANEXO III - Preencher'!K361</f>
        <v>0</v>
      </c>
      <c r="K352" s="15">
        <f>'[1]TCE - ANEXO III - Preencher'!L361</f>
        <v>51.59</v>
      </c>
      <c r="L352" s="15">
        <f>'[1]TCE - ANEXO III - Preencher'!M361</f>
        <v>28.24</v>
      </c>
      <c r="M352" s="15">
        <f t="shared" si="31"/>
        <v>23.350000000000005</v>
      </c>
      <c r="N352" s="15">
        <f>'[1]TCE - ANEXO III - Preencher'!O361</f>
        <v>2.0699999999999998</v>
      </c>
      <c r="O352" s="15">
        <f>'[1]TCE - ANEXO III - Preencher'!P361</f>
        <v>0</v>
      </c>
      <c r="P352" s="16">
        <f t="shared" si="32"/>
        <v>2.0699999999999998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323.048</v>
      </c>
    </row>
    <row r="353" spans="1:28" x14ac:dyDescent="0.2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ELISABETE SILVA DA PAIXAO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5211-30</v>
      </c>
      <c r="G353" s="13" t="str">
        <f>IF('[1]TCE - ANEXO III - Preencher'!H362="","",'[1]TCE - ANEXO III - Preencher'!H362)</f>
        <v>02/2024</v>
      </c>
      <c r="H353" s="14">
        <f>'[1]TCE - ANEXO III - Preencher'!I362</f>
        <v>0</v>
      </c>
      <c r="I353" s="14">
        <f>'[1]TCE - ANEXO III - Preencher'!J362</f>
        <v>125.2144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2.0699999999999998</v>
      </c>
      <c r="O353" s="15">
        <f>'[1]TCE - ANEXO III - Preencher'!P362</f>
        <v>0</v>
      </c>
      <c r="P353" s="16">
        <f t="shared" si="32"/>
        <v>2.0699999999999998</v>
      </c>
      <c r="Q353" s="15">
        <f>'[1]TCE - ANEXO III - Preencher'!R362</f>
        <v>0</v>
      </c>
      <c r="R353" s="15">
        <f>'[1]TCE - ANEXO III - Preencher'!S362</f>
        <v>66.930000000000007</v>
      </c>
      <c r="S353" s="16">
        <f t="shared" si="33"/>
        <v>-66.930000000000007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60.354399999999984</v>
      </c>
    </row>
    <row r="354" spans="1:28" x14ac:dyDescent="0.2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ELISAMA DA SILVA PEREIRA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4110-10</v>
      </c>
      <c r="G354" s="13" t="str">
        <f>IF('[1]TCE - ANEXO III - Preencher'!H363="","",'[1]TCE - ANEXO III - Preencher'!H363)</f>
        <v>02/2024</v>
      </c>
      <c r="H354" s="14">
        <f>'[1]TCE - ANEXO III - Preencher'!I363</f>
        <v>0</v>
      </c>
      <c r="I354" s="14">
        <f>'[1]TCE - ANEXO III - Preencher'!J363</f>
        <v>121.5264</v>
      </c>
      <c r="J354" s="14">
        <f>'[1]TCE - ANEXO III - Preencher'!K363</f>
        <v>0</v>
      </c>
      <c r="K354" s="15">
        <f>'[1]TCE - ANEXO III - Preencher'!L363</f>
        <v>51.59</v>
      </c>
      <c r="L354" s="15">
        <f>'[1]TCE - ANEXO III - Preencher'!M363</f>
        <v>28.24</v>
      </c>
      <c r="M354" s="15">
        <f t="shared" si="31"/>
        <v>23.350000000000005</v>
      </c>
      <c r="N354" s="15">
        <f>'[1]TCE - ANEXO III - Preencher'!O363</f>
        <v>2.0699999999999998</v>
      </c>
      <c r="O354" s="15">
        <f>'[1]TCE - ANEXO III - Preencher'!P363</f>
        <v>0</v>
      </c>
      <c r="P354" s="16">
        <f t="shared" si="32"/>
        <v>2.0699999999999998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146.94639999999998</v>
      </c>
    </row>
    <row r="355" spans="1:28" x14ac:dyDescent="0.2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ELISANDRA ZACARIAS NUNES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1421-05</v>
      </c>
      <c r="G355" s="13" t="str">
        <f>IF('[1]TCE - ANEXO III - Preencher'!H364="","",'[1]TCE - ANEXO III - Preencher'!H364)</f>
        <v>02/2024</v>
      </c>
      <c r="H355" s="14">
        <f>'[1]TCE - ANEXO III - Preencher'!I364</f>
        <v>0</v>
      </c>
      <c r="I355" s="14">
        <f>'[1]TCE - ANEXO III - Preencher'!J364</f>
        <v>218.1584</v>
      </c>
      <c r="J355" s="14">
        <f>'[1]TCE - ANEXO III - Preencher'!K364</f>
        <v>0</v>
      </c>
      <c r="K355" s="15">
        <f>'[1]TCE - ANEXO III - Preencher'!L364</f>
        <v>51.59</v>
      </c>
      <c r="L355" s="15">
        <f>'[1]TCE - ANEXO III - Preencher'!M364</f>
        <v>49.86</v>
      </c>
      <c r="M355" s="15">
        <f t="shared" si="31"/>
        <v>1.730000000000004</v>
      </c>
      <c r="N355" s="15">
        <f>'[1]TCE - ANEXO III - Preencher'!O364</f>
        <v>6.42</v>
      </c>
      <c r="O355" s="15">
        <f>'[1]TCE - ANEXO III - Preencher'!P364</f>
        <v>0</v>
      </c>
      <c r="P355" s="16">
        <f t="shared" si="32"/>
        <v>6.42</v>
      </c>
      <c r="Q355" s="15">
        <f>'[1]TCE - ANEXO III - Preencher'!R364</f>
        <v>0</v>
      </c>
      <c r="R355" s="15">
        <f>'[1]TCE - ANEXO III - Preencher'!S364</f>
        <v>149.57</v>
      </c>
      <c r="S355" s="16">
        <f t="shared" si="33"/>
        <v>-149.57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76.738399999999984</v>
      </c>
    </row>
    <row r="356" spans="1:28" x14ac:dyDescent="0.2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ELISANGELA CARLA OSCAR DE FARIAS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02/2024</v>
      </c>
      <c r="H356" s="14">
        <f>'[1]TCE - ANEXO III - Preencher'!I365</f>
        <v>0</v>
      </c>
      <c r="I356" s="14">
        <f>'[1]TCE - ANEXO III - Preencher'!J365</f>
        <v>328.85039999999998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2.0699999999999998</v>
      </c>
      <c r="O356" s="15">
        <f>'[1]TCE - ANEXO III - Preencher'!P365</f>
        <v>0</v>
      </c>
      <c r="P356" s="16">
        <f t="shared" si="32"/>
        <v>2.0699999999999998</v>
      </c>
      <c r="Q356" s="15">
        <f>'[1]TCE - ANEXO III - Preencher'!R365</f>
        <v>0</v>
      </c>
      <c r="R356" s="15">
        <f>'[1]TCE - ANEXO III - Preencher'!S365</f>
        <v>84.72</v>
      </c>
      <c r="S356" s="16">
        <f t="shared" si="33"/>
        <v>-84.72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246.20039999999997</v>
      </c>
    </row>
    <row r="357" spans="1:28" x14ac:dyDescent="0.2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ELISANGELA DE CARVALHO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02/2024</v>
      </c>
      <c r="H357" s="14">
        <f>'[1]TCE - ANEXO III - Preencher'!I366</f>
        <v>0</v>
      </c>
      <c r="I357" s="14">
        <f>'[1]TCE - ANEXO III - Preencher'!J366</f>
        <v>313.74239999999998</v>
      </c>
      <c r="J357" s="14">
        <f>'[1]TCE - ANEXO III - Preencher'!K366</f>
        <v>0</v>
      </c>
      <c r="K357" s="15">
        <f>'[1]TCE - ANEXO III - Preencher'!L366</f>
        <v>51.59</v>
      </c>
      <c r="L357" s="15">
        <f>'[1]TCE - ANEXO III - Preencher'!M366</f>
        <v>28.24</v>
      </c>
      <c r="M357" s="15">
        <f t="shared" si="31"/>
        <v>23.350000000000005</v>
      </c>
      <c r="N357" s="15">
        <f>'[1]TCE - ANEXO III - Preencher'!O366</f>
        <v>2.0699999999999998</v>
      </c>
      <c r="O357" s="15">
        <f>'[1]TCE - ANEXO III - Preencher'!P366</f>
        <v>0</v>
      </c>
      <c r="P357" s="16">
        <f t="shared" si="32"/>
        <v>2.0699999999999998</v>
      </c>
      <c r="Q357" s="15">
        <f>'[1]TCE - ANEXO III - Preencher'!R366</f>
        <v>0</v>
      </c>
      <c r="R357" s="15">
        <f>'[1]TCE - ANEXO III - Preencher'!S366</f>
        <v>84.72</v>
      </c>
      <c r="S357" s="16">
        <f t="shared" si="33"/>
        <v>-84.72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254.44239999999999</v>
      </c>
    </row>
    <row r="358" spans="1:28" x14ac:dyDescent="0.2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ELISANGELA FREITAS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5135-05</v>
      </c>
      <c r="G358" s="13" t="str">
        <f>IF('[1]TCE - ANEXO III - Preencher'!H367="","",'[1]TCE - ANEXO III - Preencher'!H367)</f>
        <v>02/2024</v>
      </c>
      <c r="H358" s="14">
        <f>'[1]TCE - ANEXO III - Preencher'!I367</f>
        <v>0</v>
      </c>
      <c r="I358" s="14">
        <f>'[1]TCE - ANEXO III - Preencher'!J367</f>
        <v>159.3152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2.0699999999999998</v>
      </c>
      <c r="O358" s="15">
        <f>'[1]TCE - ANEXO III - Preencher'!P367</f>
        <v>0</v>
      </c>
      <c r="P358" s="16">
        <f t="shared" si="32"/>
        <v>2.0699999999999998</v>
      </c>
      <c r="Q358" s="15">
        <f>'[1]TCE - ANEXO III - Preencher'!R367</f>
        <v>0</v>
      </c>
      <c r="R358" s="15">
        <f>'[1]TCE - ANEXO III - Preencher'!S367</f>
        <v>84.72</v>
      </c>
      <c r="S358" s="16">
        <f t="shared" si="33"/>
        <v>-84.72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76.665199999999999</v>
      </c>
    </row>
    <row r="359" spans="1:28" x14ac:dyDescent="0.2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ELISANGELA VALDEVINO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1427-05</v>
      </c>
      <c r="G359" s="13" t="str">
        <f>IF('[1]TCE - ANEXO III - Preencher'!H368="","",'[1]TCE - ANEXO III - Preencher'!H368)</f>
        <v>02/2024</v>
      </c>
      <c r="H359" s="14">
        <f>'[1]TCE - ANEXO III - Preencher'!I368</f>
        <v>0</v>
      </c>
      <c r="I359" s="14">
        <f>'[1]TCE - ANEXO III - Preencher'!J368</f>
        <v>520.91200000000003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2.0699999999999998</v>
      </c>
      <c r="O359" s="15">
        <f>'[1]TCE - ANEXO III - Preencher'!P368</f>
        <v>0</v>
      </c>
      <c r="P359" s="16">
        <f t="shared" si="32"/>
        <v>2.0699999999999998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522.98200000000008</v>
      </c>
    </row>
    <row r="360" spans="1:28" x14ac:dyDescent="0.2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ELIZA GABRIELLE SILVA DE ARAUJO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02/2024</v>
      </c>
      <c r="H360" s="14">
        <f>'[1]TCE - ANEXO III - Preencher'!I369</f>
        <v>0</v>
      </c>
      <c r="I360" s="14">
        <f>'[1]TCE - ANEXO III - Preencher'!J369</f>
        <v>320.42880000000002</v>
      </c>
      <c r="J360" s="14">
        <f>'[1]TCE - ANEXO III - Preencher'!K369</f>
        <v>0</v>
      </c>
      <c r="K360" s="15">
        <f>'[1]TCE - ANEXO III - Preencher'!L369</f>
        <v>51.59</v>
      </c>
      <c r="L360" s="15">
        <f>'[1]TCE - ANEXO III - Preencher'!M369</f>
        <v>28.24</v>
      </c>
      <c r="M360" s="15">
        <f t="shared" si="31"/>
        <v>23.350000000000005</v>
      </c>
      <c r="N360" s="15">
        <f>'[1]TCE - ANEXO III - Preencher'!O369</f>
        <v>2.0699999999999998</v>
      </c>
      <c r="O360" s="15">
        <f>'[1]TCE - ANEXO III - Preencher'!P369</f>
        <v>0</v>
      </c>
      <c r="P360" s="16">
        <f t="shared" si="32"/>
        <v>2.0699999999999998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64.78</v>
      </c>
      <c r="U360" s="15">
        <f>'[1]TCE - ANEXO III - Preencher'!V369</f>
        <v>0</v>
      </c>
      <c r="V360" s="16">
        <f t="shared" si="34"/>
        <v>64.78</v>
      </c>
      <c r="W360" s="17" t="str">
        <f>IF('[1]TCE - ANEXO III - Preencher'!X369="","",'[1]TCE - ANEXO III - Preencher'!X369)</f>
        <v>AUXÍLIO CRECHE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410.62880000000007</v>
      </c>
    </row>
    <row r="361" spans="1:28" x14ac:dyDescent="0.2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ELIZABETH SILVIA FONSECA PRADO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4110-10</v>
      </c>
      <c r="G361" s="13" t="str">
        <f>IF('[1]TCE - ANEXO III - Preencher'!H370="","",'[1]TCE - ANEXO III - Preencher'!H370)</f>
        <v>02/2024</v>
      </c>
      <c r="H361" s="14">
        <f>'[1]TCE - ANEXO III - Preencher'!I370</f>
        <v>0</v>
      </c>
      <c r="I361" s="14">
        <f>'[1]TCE - ANEXO III - Preencher'!J370</f>
        <v>14.068199999999999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2.0699999999999998</v>
      </c>
      <c r="O361" s="15">
        <f>'[1]TCE - ANEXO III - Preencher'!P370</f>
        <v>0</v>
      </c>
      <c r="P361" s="16">
        <f t="shared" si="32"/>
        <v>2.0699999999999998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16.138199999999998</v>
      </c>
    </row>
    <row r="362" spans="1:28" x14ac:dyDescent="0.2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ELIZANGELA DE ANDRADE GOMES BEZERRA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02/2024</v>
      </c>
      <c r="H362" s="14">
        <f>'[1]TCE - ANEXO III - Preencher'!I371</f>
        <v>0</v>
      </c>
      <c r="I362" s="14">
        <f>'[1]TCE - ANEXO III - Preencher'!J371</f>
        <v>284.77440000000001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2.0699999999999998</v>
      </c>
      <c r="O362" s="15">
        <f>'[1]TCE - ANEXO III - Preencher'!P371</f>
        <v>0</v>
      </c>
      <c r="P362" s="16">
        <f t="shared" si="32"/>
        <v>2.0699999999999998</v>
      </c>
      <c r="Q362" s="15">
        <f>'[1]TCE - ANEXO III - Preencher'!R371</f>
        <v>0</v>
      </c>
      <c r="R362" s="15">
        <f>'[1]TCE - ANEXO III - Preencher'!S371</f>
        <v>80.2</v>
      </c>
      <c r="S362" s="16">
        <f t="shared" si="33"/>
        <v>-80.2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206.64440000000002</v>
      </c>
    </row>
    <row r="363" spans="1:28" x14ac:dyDescent="0.2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ELIZANGELA FRANCISCA DE ARAUJO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5211-30</v>
      </c>
      <c r="G363" s="13" t="str">
        <f>IF('[1]TCE - ANEXO III - Preencher'!H372="","",'[1]TCE - ANEXO III - Preencher'!H372)</f>
        <v>02/2024</v>
      </c>
      <c r="H363" s="14">
        <f>'[1]TCE - ANEXO III - Preencher'!I372</f>
        <v>0</v>
      </c>
      <c r="I363" s="14">
        <f>'[1]TCE - ANEXO III - Preencher'!J372</f>
        <v>118.392</v>
      </c>
      <c r="J363" s="14">
        <f>'[1]TCE - ANEXO III - Preencher'!K372</f>
        <v>0</v>
      </c>
      <c r="K363" s="15">
        <f>'[1]TCE - ANEXO III - Preencher'!L372</f>
        <v>51.59</v>
      </c>
      <c r="L363" s="15">
        <f>'[1]TCE - ANEXO III - Preencher'!M372</f>
        <v>28.24</v>
      </c>
      <c r="M363" s="15">
        <f t="shared" si="31"/>
        <v>23.350000000000005</v>
      </c>
      <c r="N363" s="15">
        <f>'[1]TCE - ANEXO III - Preencher'!O372</f>
        <v>2.0699999999999998</v>
      </c>
      <c r="O363" s="15">
        <f>'[1]TCE - ANEXO III - Preencher'!P372</f>
        <v>0</v>
      </c>
      <c r="P363" s="16">
        <f t="shared" si="32"/>
        <v>2.0699999999999998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143.81199999999998</v>
      </c>
    </row>
    <row r="364" spans="1:28" x14ac:dyDescent="0.2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ELIZEU MARIANO DE ARAUJO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5174-10</v>
      </c>
      <c r="G364" s="13" t="str">
        <f>IF('[1]TCE - ANEXO III - Preencher'!H373="","",'[1]TCE - ANEXO III - Preencher'!H373)</f>
        <v>02/2024</v>
      </c>
      <c r="H364" s="14">
        <f>'[1]TCE - ANEXO III - Preencher'!I373</f>
        <v>0</v>
      </c>
      <c r="I364" s="14">
        <f>'[1]TCE - ANEXO III - Preencher'!J373</f>
        <v>140.30080000000001</v>
      </c>
      <c r="J364" s="14">
        <f>'[1]TCE - ANEXO III - Preencher'!K373</f>
        <v>0</v>
      </c>
      <c r="K364" s="15">
        <f>'[1]TCE - ANEXO III - Preencher'!L373</f>
        <v>51.59</v>
      </c>
      <c r="L364" s="15">
        <f>'[1]TCE - ANEXO III - Preencher'!M373</f>
        <v>28.24</v>
      </c>
      <c r="M364" s="15">
        <f t="shared" si="31"/>
        <v>23.350000000000005</v>
      </c>
      <c r="N364" s="15">
        <f>'[1]TCE - ANEXO III - Preencher'!O373</f>
        <v>2.0699999999999998</v>
      </c>
      <c r="O364" s="15">
        <f>'[1]TCE - ANEXO III - Preencher'!P373</f>
        <v>0</v>
      </c>
      <c r="P364" s="16">
        <f t="shared" si="32"/>
        <v>2.0699999999999998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165.7208</v>
      </c>
    </row>
    <row r="365" spans="1:28" x14ac:dyDescent="0.2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ELOISA MARIA ALVES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02/2024</v>
      </c>
      <c r="H365" s="14">
        <f>'[1]TCE - ANEXO III - Preencher'!I374</f>
        <v>0</v>
      </c>
      <c r="I365" s="14">
        <f>'[1]TCE - ANEXO III - Preencher'!J374</f>
        <v>431.18639999999999</v>
      </c>
      <c r="J365" s="14">
        <f>'[1]TCE - ANEXO III - Preencher'!K374</f>
        <v>0</v>
      </c>
      <c r="K365" s="15">
        <f>'[1]TCE - ANEXO III - Preencher'!L374</f>
        <v>51.59</v>
      </c>
      <c r="L365" s="15">
        <f>'[1]TCE - ANEXO III - Preencher'!M374</f>
        <v>28.24</v>
      </c>
      <c r="M365" s="15">
        <f t="shared" si="31"/>
        <v>23.350000000000005</v>
      </c>
      <c r="N365" s="15">
        <f>'[1]TCE - ANEXO III - Preencher'!O374</f>
        <v>2.0699999999999998</v>
      </c>
      <c r="O365" s="15">
        <f>'[1]TCE - ANEXO III - Preencher'!P374</f>
        <v>0</v>
      </c>
      <c r="P365" s="16">
        <f t="shared" si="32"/>
        <v>2.0699999999999998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456.60640000000001</v>
      </c>
    </row>
    <row r="366" spans="1:28" x14ac:dyDescent="0.2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EMANUELA LEINA PEREIRA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 t="str">
        <f>IF('[1]TCE - ANEXO III - Preencher'!H375="","",'[1]TCE - ANEXO III - Preencher'!H375)</f>
        <v>02/2024</v>
      </c>
      <c r="H366" s="14">
        <f>'[1]TCE - ANEXO III - Preencher'!I375</f>
        <v>0</v>
      </c>
      <c r="I366" s="14">
        <f>'[1]TCE - ANEXO III - Preencher'!J375</f>
        <v>405.27199999999999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4.3499999999999996</v>
      </c>
      <c r="O366" s="15">
        <f>'[1]TCE - ANEXO III - Preencher'!P375</f>
        <v>0</v>
      </c>
      <c r="P366" s="16">
        <f t="shared" si="32"/>
        <v>4.3499999999999996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409.62200000000001</v>
      </c>
    </row>
    <row r="367" spans="1:28" x14ac:dyDescent="0.2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EMANUELE DA SILVA LIMA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02/2024</v>
      </c>
      <c r="H367" s="14">
        <f>'[1]TCE - ANEXO III - Preencher'!I376</f>
        <v>0</v>
      </c>
      <c r="I367" s="14">
        <f>'[1]TCE - ANEXO III - Preencher'!J376</f>
        <v>286.6968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2.0699999999999998</v>
      </c>
      <c r="O367" s="15">
        <f>'[1]TCE - ANEXO III - Preencher'!P376</f>
        <v>0</v>
      </c>
      <c r="P367" s="16">
        <f t="shared" si="32"/>
        <v>2.0699999999999998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288.76679999999999</v>
      </c>
    </row>
    <row r="368" spans="1:28" x14ac:dyDescent="0.2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EMERSON DOS SANTOS SOUZA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5211-30</v>
      </c>
      <c r="G368" s="13" t="str">
        <f>IF('[1]TCE - ANEXO III - Preencher'!H377="","",'[1]TCE - ANEXO III - Preencher'!H377)</f>
        <v>02/2024</v>
      </c>
      <c r="H368" s="14">
        <f>'[1]TCE - ANEXO III - Preencher'!I377</f>
        <v>0</v>
      </c>
      <c r="I368" s="14">
        <f>'[1]TCE - ANEXO III - Preencher'!J377</f>
        <v>248.15199999999999</v>
      </c>
      <c r="J368" s="14">
        <f>'[1]TCE - ANEXO III - Preencher'!K377</f>
        <v>0</v>
      </c>
      <c r="K368" s="15">
        <f>'[1]TCE - ANEXO III - Preencher'!L377</f>
        <v>51.59</v>
      </c>
      <c r="L368" s="15">
        <f>'[1]TCE - ANEXO III - Preencher'!M377</f>
        <v>28.24</v>
      </c>
      <c r="M368" s="15">
        <f t="shared" si="31"/>
        <v>23.350000000000005</v>
      </c>
      <c r="N368" s="15">
        <f>'[1]TCE - ANEXO III - Preencher'!O377</f>
        <v>2.0699999999999998</v>
      </c>
      <c r="O368" s="15">
        <f>'[1]TCE - ANEXO III - Preencher'!P377</f>
        <v>0</v>
      </c>
      <c r="P368" s="16">
        <f t="shared" si="32"/>
        <v>2.0699999999999998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273.572</v>
      </c>
    </row>
    <row r="369" spans="1:28" x14ac:dyDescent="0.2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EMERSON TORRES WANDERLEY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7823-05</v>
      </c>
      <c r="G369" s="13" t="str">
        <f>IF('[1]TCE - ANEXO III - Preencher'!H378="","",'[1]TCE - ANEXO III - Preencher'!H378)</f>
        <v>02/2024</v>
      </c>
      <c r="H369" s="14">
        <f>'[1]TCE - ANEXO III - Preencher'!I378</f>
        <v>0</v>
      </c>
      <c r="I369" s="14">
        <f>'[1]TCE - ANEXO III - Preencher'!J378</f>
        <v>149.58799999999999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2.0699999999999998</v>
      </c>
      <c r="O369" s="15">
        <f>'[1]TCE - ANEXO III - Preencher'!P378</f>
        <v>0</v>
      </c>
      <c r="P369" s="16">
        <f t="shared" si="32"/>
        <v>2.0699999999999998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151.65799999999999</v>
      </c>
    </row>
    <row r="370" spans="1:28" x14ac:dyDescent="0.2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EMILIA FERNANDA LIMA DOS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02/2024</v>
      </c>
      <c r="H370" s="14">
        <f>'[1]TCE - ANEXO III - Preencher'!I379</f>
        <v>0</v>
      </c>
      <c r="I370" s="14">
        <f>'[1]TCE - ANEXO III - Preencher'!J379</f>
        <v>292.15280000000001</v>
      </c>
      <c r="J370" s="14">
        <f>'[1]TCE - ANEXO III - Preencher'!K379</f>
        <v>0</v>
      </c>
      <c r="K370" s="15">
        <f>'[1]TCE - ANEXO III - Preencher'!L379</f>
        <v>51.59</v>
      </c>
      <c r="L370" s="15">
        <f>'[1]TCE - ANEXO III - Preencher'!M379</f>
        <v>28.24</v>
      </c>
      <c r="M370" s="15">
        <f t="shared" si="31"/>
        <v>23.350000000000005</v>
      </c>
      <c r="N370" s="15">
        <f>'[1]TCE - ANEXO III - Preencher'!O379</f>
        <v>2.0699999999999998</v>
      </c>
      <c r="O370" s="15">
        <f>'[1]TCE - ANEXO III - Preencher'!P379</f>
        <v>0</v>
      </c>
      <c r="P370" s="16">
        <f t="shared" si="32"/>
        <v>2.0699999999999998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317.57280000000003</v>
      </c>
    </row>
    <row r="371" spans="1:28" x14ac:dyDescent="0.2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EMILIO HENRIQUE MELO DE LIMA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2251-25</v>
      </c>
      <c r="G371" s="13" t="str">
        <f>IF('[1]TCE - ANEXO III - Preencher'!H380="","",'[1]TCE - ANEXO III - Preencher'!H380)</f>
        <v>02/2024</v>
      </c>
      <c r="H371" s="14">
        <f>'[1]TCE - ANEXO III - Preencher'!I380</f>
        <v>0</v>
      </c>
      <c r="I371" s="14">
        <f>'[1]TCE - ANEXO III - Preencher'!J380</f>
        <v>704.46399999999994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16.59</v>
      </c>
      <c r="O371" s="15">
        <f>'[1]TCE - ANEXO III - Preencher'!P380</f>
        <v>0</v>
      </c>
      <c r="P371" s="16">
        <f t="shared" si="32"/>
        <v>16.59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721.05399999999997</v>
      </c>
    </row>
    <row r="372" spans="1:28" x14ac:dyDescent="0.2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EMILLY VELOSO REZENDE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02/2024</v>
      </c>
      <c r="H372" s="14">
        <f>'[1]TCE - ANEXO III - Preencher'!I381</f>
        <v>0</v>
      </c>
      <c r="I372" s="14">
        <f>'[1]TCE - ANEXO III - Preencher'!J381</f>
        <v>453.64319999999998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4.3499999999999996</v>
      </c>
      <c r="O372" s="15">
        <f>'[1]TCE - ANEXO III - Preencher'!P381</f>
        <v>0</v>
      </c>
      <c r="P372" s="16">
        <f t="shared" si="32"/>
        <v>4.3499999999999996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457.9932</v>
      </c>
    </row>
    <row r="373" spans="1:28" x14ac:dyDescent="0.2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ENELI HONORATO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02/2024</v>
      </c>
      <c r="H373" s="14">
        <f>'[1]TCE - ANEXO III - Preencher'!I382</f>
        <v>0</v>
      </c>
      <c r="I373" s="14">
        <f>'[1]TCE - ANEXO III - Preencher'!J382</f>
        <v>310.16000000000003</v>
      </c>
      <c r="J373" s="14">
        <f>'[1]TCE - ANEXO III - Preencher'!K382</f>
        <v>0</v>
      </c>
      <c r="K373" s="15">
        <f>'[1]TCE - ANEXO III - Preencher'!L382</f>
        <v>51.59</v>
      </c>
      <c r="L373" s="15">
        <f>'[1]TCE - ANEXO III - Preencher'!M382</f>
        <v>28.24</v>
      </c>
      <c r="M373" s="15">
        <f t="shared" si="31"/>
        <v>23.350000000000005</v>
      </c>
      <c r="N373" s="15">
        <f>'[1]TCE - ANEXO III - Preencher'!O382</f>
        <v>2.0699999999999998</v>
      </c>
      <c r="O373" s="15">
        <f>'[1]TCE - ANEXO III - Preencher'!P382</f>
        <v>0</v>
      </c>
      <c r="P373" s="16">
        <f t="shared" si="32"/>
        <v>2.0699999999999998</v>
      </c>
      <c r="Q373" s="15">
        <f>'[1]TCE - ANEXO III - Preencher'!R382</f>
        <v>0</v>
      </c>
      <c r="R373" s="15">
        <f>'[1]TCE - ANEXO III - Preencher'!S382</f>
        <v>82.74</v>
      </c>
      <c r="S373" s="16">
        <f t="shared" si="33"/>
        <v>-82.74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252.84000000000003</v>
      </c>
    </row>
    <row r="374" spans="1:28" x14ac:dyDescent="0.2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ENIA ROSEMBERG DA SILVA MACHADO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02/2024</v>
      </c>
      <c r="H374" s="14">
        <f>'[1]TCE - ANEXO III - Preencher'!I383</f>
        <v>0</v>
      </c>
      <c r="I374" s="14">
        <f>'[1]TCE - ANEXO III - Preencher'!J383</f>
        <v>290.19119999999998</v>
      </c>
      <c r="J374" s="14">
        <f>'[1]TCE - ANEXO III - Preencher'!K383</f>
        <v>0</v>
      </c>
      <c r="K374" s="15">
        <f>'[1]TCE - ANEXO III - Preencher'!L383</f>
        <v>51.59</v>
      </c>
      <c r="L374" s="15">
        <f>'[1]TCE - ANEXO III - Preencher'!M383</f>
        <v>28.24</v>
      </c>
      <c r="M374" s="15">
        <f t="shared" si="31"/>
        <v>23.350000000000005</v>
      </c>
      <c r="N374" s="15">
        <f>'[1]TCE - ANEXO III - Preencher'!O383</f>
        <v>2.0699999999999998</v>
      </c>
      <c r="O374" s="15">
        <f>'[1]TCE - ANEXO III - Preencher'!P383</f>
        <v>0</v>
      </c>
      <c r="P374" s="16">
        <f t="shared" si="32"/>
        <v>2.0699999999999998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315.6112</v>
      </c>
    </row>
    <row r="375" spans="1:28" x14ac:dyDescent="0.2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ENIUDE LIMA DE SOUZA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4110-10</v>
      </c>
      <c r="G375" s="13" t="str">
        <f>IF('[1]TCE - ANEXO III - Preencher'!H384="","",'[1]TCE - ANEXO III - Preencher'!H384)</f>
        <v>02/2024</v>
      </c>
      <c r="H375" s="14">
        <f>'[1]TCE - ANEXO III - Preencher'!I384</f>
        <v>0</v>
      </c>
      <c r="I375" s="14">
        <f>'[1]TCE - ANEXO III - Preencher'!J384</f>
        <v>118.608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2.0699999999999998</v>
      </c>
      <c r="O375" s="15">
        <f>'[1]TCE - ANEXO III - Preencher'!P384</f>
        <v>0</v>
      </c>
      <c r="P375" s="16">
        <f t="shared" si="32"/>
        <v>2.0699999999999998</v>
      </c>
      <c r="Q375" s="15">
        <f>'[1]TCE - ANEXO III - Preencher'!R384</f>
        <v>0</v>
      </c>
      <c r="R375" s="15">
        <f>'[1]TCE - ANEXO III - Preencher'!S384</f>
        <v>84.72</v>
      </c>
      <c r="S375" s="16">
        <f t="shared" si="33"/>
        <v>-84.72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35.957999999999998</v>
      </c>
    </row>
    <row r="376" spans="1:28" x14ac:dyDescent="0.2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ENOQUE DE SOUZA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5174-10</v>
      </c>
      <c r="G376" s="13" t="str">
        <f>IF('[1]TCE - ANEXO III - Preencher'!H385="","",'[1]TCE - ANEXO III - Preencher'!H385)</f>
        <v>02/2024</v>
      </c>
      <c r="H376" s="14">
        <f>'[1]TCE - ANEXO III - Preencher'!I385</f>
        <v>0</v>
      </c>
      <c r="I376" s="14">
        <f>'[1]TCE - ANEXO III - Preencher'!J385</f>
        <v>122.176</v>
      </c>
      <c r="J376" s="14">
        <f>'[1]TCE - ANEXO III - Preencher'!K385</f>
        <v>0</v>
      </c>
      <c r="K376" s="15">
        <f>'[1]TCE - ANEXO III - Preencher'!L385</f>
        <v>51.59</v>
      </c>
      <c r="L376" s="15">
        <f>'[1]TCE - ANEXO III - Preencher'!M385</f>
        <v>28.24</v>
      </c>
      <c r="M376" s="15">
        <f t="shared" si="31"/>
        <v>23.350000000000005</v>
      </c>
      <c r="N376" s="15">
        <f>'[1]TCE - ANEXO III - Preencher'!O385</f>
        <v>2.0699999999999998</v>
      </c>
      <c r="O376" s="15">
        <f>'[1]TCE - ANEXO III - Preencher'!P385</f>
        <v>0</v>
      </c>
      <c r="P376" s="16">
        <f t="shared" si="32"/>
        <v>2.0699999999999998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147.596</v>
      </c>
    </row>
    <row r="377" spans="1:28" x14ac:dyDescent="0.2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ERICA FELIX DA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5163-45</v>
      </c>
      <c r="G377" s="13" t="str">
        <f>IF('[1]TCE - ANEXO III - Preencher'!H386="","",'[1]TCE - ANEXO III - Preencher'!H386)</f>
        <v>02/2024</v>
      </c>
      <c r="H377" s="14">
        <f>'[1]TCE - ANEXO III - Preencher'!I386</f>
        <v>0</v>
      </c>
      <c r="I377" s="14">
        <f>'[1]TCE - ANEXO III - Preencher'!J386</f>
        <v>141.19999999999999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2.0699999999999998</v>
      </c>
      <c r="O377" s="15">
        <f>'[1]TCE - ANEXO III - Preencher'!P386</f>
        <v>0</v>
      </c>
      <c r="P377" s="16">
        <f t="shared" si="32"/>
        <v>2.0699999999999998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143.26999999999998</v>
      </c>
    </row>
    <row r="378" spans="1:28" x14ac:dyDescent="0.2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ERICA PATRICIA LOPES DOS SANTOS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02/2024</v>
      </c>
      <c r="H378" s="14">
        <f>'[1]TCE - ANEXO III - Preencher'!I387</f>
        <v>0</v>
      </c>
      <c r="I378" s="14">
        <f>'[1]TCE - ANEXO III - Preencher'!J387</f>
        <v>273.76560000000001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2.0699999999999998</v>
      </c>
      <c r="O378" s="15">
        <f>'[1]TCE - ANEXO III - Preencher'!P387</f>
        <v>0</v>
      </c>
      <c r="P378" s="16">
        <f t="shared" si="32"/>
        <v>2.0699999999999998</v>
      </c>
      <c r="Q378" s="15">
        <f>'[1]TCE - ANEXO III - Preencher'!R387</f>
        <v>0</v>
      </c>
      <c r="R378" s="15">
        <f>'[1]TCE - ANEXO III - Preencher'!S387</f>
        <v>84.72</v>
      </c>
      <c r="S378" s="16">
        <f t="shared" si="33"/>
        <v>-84.72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191.1156</v>
      </c>
    </row>
    <row r="379" spans="1:28" x14ac:dyDescent="0.2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ERIKA DA SILVA CUNHA RODRIGUES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 t="str">
        <f>IF('[1]TCE - ANEXO III - Preencher'!H388="","",'[1]TCE - ANEXO III - Preencher'!H388)</f>
        <v>02/2024</v>
      </c>
      <c r="H379" s="14">
        <f>'[1]TCE - ANEXO III - Preencher'!I388</f>
        <v>0</v>
      </c>
      <c r="I379" s="14">
        <f>'[1]TCE - ANEXO III - Preencher'!J388</f>
        <v>541.19680000000005</v>
      </c>
      <c r="J379" s="14">
        <f>'[1]TCE - ANEXO III - Preencher'!K388</f>
        <v>0</v>
      </c>
      <c r="K379" s="15">
        <f>'[1]TCE - ANEXO III - Preencher'!L388</f>
        <v>51.59</v>
      </c>
      <c r="L379" s="15">
        <f>'[1]TCE - ANEXO III - Preencher'!M388</f>
        <v>3.59</v>
      </c>
      <c r="M379" s="15">
        <f t="shared" si="31"/>
        <v>48</v>
      </c>
      <c r="N379" s="15">
        <f>'[1]TCE - ANEXO III - Preencher'!O388</f>
        <v>4.3499999999999996</v>
      </c>
      <c r="O379" s="15">
        <f>'[1]TCE - ANEXO III - Preencher'!P388</f>
        <v>0</v>
      </c>
      <c r="P379" s="16">
        <f t="shared" si="32"/>
        <v>4.3499999999999996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593.54680000000008</v>
      </c>
    </row>
    <row r="380" spans="1:28" x14ac:dyDescent="0.2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ERIKA FERREIRA DE LIMA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5152-05</v>
      </c>
      <c r="G380" s="13" t="str">
        <f>IF('[1]TCE - ANEXO III - Preencher'!H389="","",'[1]TCE - ANEXO III - Preencher'!H389)</f>
        <v>02/2024</v>
      </c>
      <c r="H380" s="14">
        <f>'[1]TCE - ANEXO III - Preencher'!I389</f>
        <v>0</v>
      </c>
      <c r="I380" s="14">
        <f>'[1]TCE - ANEXO III - Preencher'!J389</f>
        <v>146.036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2.0699999999999998</v>
      </c>
      <c r="O380" s="15">
        <f>'[1]TCE - ANEXO III - Preencher'!P389</f>
        <v>0</v>
      </c>
      <c r="P380" s="16">
        <f t="shared" si="32"/>
        <v>2.0699999999999998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148.10599999999999</v>
      </c>
    </row>
    <row r="381" spans="1:28" x14ac:dyDescent="0.2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ERIKA KARINA SOUZA LIRA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02/2024</v>
      </c>
      <c r="H381" s="14">
        <f>'[1]TCE - ANEXO III - Preencher'!I390</f>
        <v>0</v>
      </c>
      <c r="I381" s="14">
        <f>'[1]TCE - ANEXO III - Preencher'!J390</f>
        <v>330.06160000000011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2.0699999999999998</v>
      </c>
      <c r="O381" s="15">
        <f>'[1]TCE - ANEXO III - Preencher'!P390</f>
        <v>0</v>
      </c>
      <c r="P381" s="16">
        <f t="shared" si="32"/>
        <v>2.0699999999999998</v>
      </c>
      <c r="Q381" s="15">
        <f>'[1]TCE - ANEXO III - Preencher'!R390</f>
        <v>0</v>
      </c>
      <c r="R381" s="15">
        <f>'[1]TCE - ANEXO III - Preencher'!S390</f>
        <v>84.72</v>
      </c>
      <c r="S381" s="16">
        <f t="shared" si="33"/>
        <v>-84.72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247.41160000000011</v>
      </c>
    </row>
    <row r="382" spans="1:28" x14ac:dyDescent="0.2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ERINEIDE COSMO DE OLIVEIRA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5211-30</v>
      </c>
      <c r="G382" s="13" t="str">
        <f>IF('[1]TCE - ANEXO III - Preencher'!H391="","",'[1]TCE - ANEXO III - Preencher'!H391)</f>
        <v>02/2024</v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2.0699999999999998</v>
      </c>
      <c r="O382" s="15">
        <f>'[1]TCE - ANEXO III - Preencher'!P391</f>
        <v>0</v>
      </c>
      <c r="P382" s="16">
        <f t="shared" si="32"/>
        <v>2.0699999999999998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2.0699999999999998</v>
      </c>
    </row>
    <row r="383" spans="1:28" x14ac:dyDescent="0.2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ERISTENDE DIEGO PEREIRA DOS SANTOS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5142-25</v>
      </c>
      <c r="G383" s="13" t="str">
        <f>IF('[1]TCE - ANEXO III - Preencher'!H392="","",'[1]TCE - ANEXO III - Preencher'!H392)</f>
        <v>02/2024</v>
      </c>
      <c r="H383" s="14">
        <f>'[1]TCE - ANEXO III - Preencher'!I392</f>
        <v>0</v>
      </c>
      <c r="I383" s="14">
        <f>'[1]TCE - ANEXO III - Preencher'!J392</f>
        <v>111.05200000000001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2.0699999999999998</v>
      </c>
      <c r="O383" s="15">
        <f>'[1]TCE - ANEXO III - Preencher'!P392</f>
        <v>0</v>
      </c>
      <c r="P383" s="16">
        <f t="shared" si="32"/>
        <v>2.0699999999999998</v>
      </c>
      <c r="Q383" s="15">
        <f>'[1]TCE - ANEXO III - Preencher'!R392</f>
        <v>0</v>
      </c>
      <c r="R383" s="15">
        <f>'[1]TCE - ANEXO III - Preencher'!S392</f>
        <v>76.25</v>
      </c>
      <c r="S383" s="16">
        <f t="shared" si="33"/>
        <v>-76.25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36.872</v>
      </c>
    </row>
    <row r="384" spans="1:28" x14ac:dyDescent="0.2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 xml:space="preserve">ESEQUIEL AMARO DA SILVA 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5174-10</v>
      </c>
      <c r="G384" s="13" t="str">
        <f>IF('[1]TCE - ANEXO III - Preencher'!H393="","",'[1]TCE - ANEXO III - Preencher'!H393)</f>
        <v>02/2024</v>
      </c>
      <c r="H384" s="14">
        <f>'[1]TCE - ANEXO III - Preencher'!I393</f>
        <v>0</v>
      </c>
      <c r="I384" s="14">
        <f>'[1]TCE - ANEXO III - Preencher'!J393</f>
        <v>133.70400000000001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2.0699999999999998</v>
      </c>
      <c r="O384" s="15">
        <f>'[1]TCE - ANEXO III - Preencher'!P393</f>
        <v>0</v>
      </c>
      <c r="P384" s="16">
        <f t="shared" si="32"/>
        <v>2.0699999999999998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135.774</v>
      </c>
    </row>
    <row r="385" spans="1:28" x14ac:dyDescent="0.2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ESTELA MARIA RIBEIRO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02/2024</v>
      </c>
      <c r="H385" s="14">
        <f>'[1]TCE - ANEXO III - Preencher'!I394</f>
        <v>0</v>
      </c>
      <c r="I385" s="14">
        <f>'[1]TCE - ANEXO III - Preencher'!J394</f>
        <v>306.52319999999997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2.0699999999999998</v>
      </c>
      <c r="O385" s="15">
        <f>'[1]TCE - ANEXO III - Preencher'!P394</f>
        <v>0</v>
      </c>
      <c r="P385" s="16">
        <f t="shared" si="32"/>
        <v>2.0699999999999998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308.59319999999997</v>
      </c>
    </row>
    <row r="386" spans="1:28" x14ac:dyDescent="0.2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ESTEPHANY BARBOZA ALVES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02/2024</v>
      </c>
      <c r="H386" s="14">
        <f>'[1]TCE - ANEXO III - Preencher'!I395</f>
        <v>0</v>
      </c>
      <c r="I386" s="14">
        <f>'[1]TCE - ANEXO III - Preencher'!J395</f>
        <v>437.71679999999998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4.3499999999999996</v>
      </c>
      <c r="O386" s="15">
        <f>'[1]TCE - ANEXO III - Preencher'!P395</f>
        <v>0</v>
      </c>
      <c r="P386" s="16">
        <f t="shared" si="32"/>
        <v>4.3499999999999996</v>
      </c>
      <c r="Q386" s="15">
        <f>'[1]TCE - ANEXO III - Preencher'!R395</f>
        <v>0</v>
      </c>
      <c r="R386" s="15">
        <f>'[1]TCE - ANEXO III - Preencher'!S395</f>
        <v>122.12</v>
      </c>
      <c r="S386" s="16">
        <f t="shared" si="33"/>
        <v>-122.12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319.9468</v>
      </c>
    </row>
    <row r="387" spans="1:28" x14ac:dyDescent="0.2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ESTERFANIA MOURA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2236-05</v>
      </c>
      <c r="G387" s="13" t="str">
        <f>IF('[1]TCE - ANEXO III - Preencher'!H396="","",'[1]TCE - ANEXO III - Preencher'!H396)</f>
        <v>02/2024</v>
      </c>
      <c r="H387" s="14">
        <f>'[1]TCE - ANEXO III - Preencher'!I396</f>
        <v>0</v>
      </c>
      <c r="I387" s="14">
        <f>'[1]TCE - ANEXO III - Preencher'!J396</f>
        <v>232.38720000000001</v>
      </c>
      <c r="J387" s="14">
        <f>'[1]TCE - ANEXO III - Preencher'!K396</f>
        <v>0</v>
      </c>
      <c r="K387" s="15">
        <f>'[1]TCE - ANEXO III - Preencher'!L396</f>
        <v>51.59</v>
      </c>
      <c r="L387" s="15">
        <f>'[1]TCE - ANEXO III - Preencher'!M396</f>
        <v>2.59</v>
      </c>
      <c r="M387" s="15">
        <f t="shared" si="31"/>
        <v>49</v>
      </c>
      <c r="N387" s="15">
        <f>'[1]TCE - ANEXO III - Preencher'!O396</f>
        <v>4.3499999999999996</v>
      </c>
      <c r="O387" s="15">
        <f>'[1]TCE - ANEXO III - Preencher'!P396</f>
        <v>0</v>
      </c>
      <c r="P387" s="16">
        <f t="shared" si="32"/>
        <v>4.3499999999999996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285.73720000000003</v>
      </c>
    </row>
    <row r="388" spans="1:28" x14ac:dyDescent="0.2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EUDES BEZERRA DE CASTILHO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5174-10</v>
      </c>
      <c r="G388" s="13" t="str">
        <f>IF('[1]TCE - ANEXO III - Preencher'!H397="","",'[1]TCE - ANEXO III - Preencher'!H397)</f>
        <v>02/2024</v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2.0699999999999998</v>
      </c>
      <c r="O388" s="15">
        <f>'[1]TCE - ANEXO III - Preencher'!P397</f>
        <v>0</v>
      </c>
      <c r="P388" s="16">
        <f t="shared" ref="P388:P451" si="38">N388-O388</f>
        <v>2.0699999999999998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2.0699999999999998</v>
      </c>
    </row>
    <row r="389" spans="1:28" x14ac:dyDescent="0.2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EUDSON JOSE SANTOS DO MONTE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2236-05</v>
      </c>
      <c r="G389" s="13" t="str">
        <f>IF('[1]TCE - ANEXO III - Preencher'!H398="","",'[1]TCE - ANEXO III - Preencher'!H398)</f>
        <v>02/2024</v>
      </c>
      <c r="H389" s="14">
        <f>'[1]TCE - ANEXO III - Preencher'!I398</f>
        <v>0</v>
      </c>
      <c r="I389" s="14">
        <f>'[1]TCE - ANEXO III - Preencher'!J398</f>
        <v>202.74080000000001</v>
      </c>
      <c r="J389" s="14">
        <f>'[1]TCE - ANEXO III - Preencher'!K398</f>
        <v>0</v>
      </c>
      <c r="K389" s="15">
        <f>'[1]TCE - ANEXO III - Preencher'!L398</f>
        <v>51.59</v>
      </c>
      <c r="L389" s="15">
        <f>'[1]TCE - ANEXO III - Preencher'!M398</f>
        <v>2.1800000000000002</v>
      </c>
      <c r="M389" s="15">
        <f t="shared" si="37"/>
        <v>49.410000000000004</v>
      </c>
      <c r="N389" s="15">
        <f>'[1]TCE - ANEXO III - Preencher'!O398</f>
        <v>4.3499999999999996</v>
      </c>
      <c r="O389" s="15">
        <f>'[1]TCE - ANEXO III - Preencher'!P398</f>
        <v>0</v>
      </c>
      <c r="P389" s="16">
        <f t="shared" si="38"/>
        <v>4.3499999999999996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256.50080000000003</v>
      </c>
    </row>
    <row r="390" spans="1:28" x14ac:dyDescent="0.2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EUGENIO SOARES LUSTOSA</v>
      </c>
      <c r="E390" s="9" t="str">
        <f>IF('[1]TCE - ANEXO III - Preencher'!F399="4 - Assistência Odontológica","2 - Outros Profissionais da Saúde",'[1]TCE - ANEXO III - Preencher'!F399)</f>
        <v>1 - Médico</v>
      </c>
      <c r="F390" s="12" t="str">
        <f>'[1]TCE - ANEXO III - Preencher'!G399</f>
        <v>2252-25</v>
      </c>
      <c r="G390" s="13" t="str">
        <f>IF('[1]TCE - ANEXO III - Preencher'!H399="","",'[1]TCE - ANEXO III - Preencher'!H399)</f>
        <v>02/2024</v>
      </c>
      <c r="H390" s="14">
        <f>'[1]TCE - ANEXO III - Preencher'!I399</f>
        <v>0</v>
      </c>
      <c r="I390" s="14">
        <f>'[1]TCE - ANEXO III - Preencher'!J399</f>
        <v>991.58399999999995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16.59</v>
      </c>
      <c r="O390" s="15">
        <f>'[1]TCE - ANEXO III - Preencher'!P399</f>
        <v>0</v>
      </c>
      <c r="P390" s="16">
        <f t="shared" si="38"/>
        <v>16.59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1008.174</v>
      </c>
    </row>
    <row r="391" spans="1:28" x14ac:dyDescent="0.2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EULALIA MARIA BARBOSA LOPES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5132-20</v>
      </c>
      <c r="G391" s="13" t="str">
        <f>IF('[1]TCE - ANEXO III - Preencher'!H400="","",'[1]TCE - ANEXO III - Preencher'!H400)</f>
        <v>02/2024</v>
      </c>
      <c r="H391" s="14">
        <f>'[1]TCE - ANEXO III - Preencher'!I400</f>
        <v>0</v>
      </c>
      <c r="I391" s="14">
        <f>'[1]TCE - ANEXO III - Preencher'!J400</f>
        <v>124.89279999999999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2.0699999999999998</v>
      </c>
      <c r="O391" s="15">
        <f>'[1]TCE - ANEXO III - Preencher'!P400</f>
        <v>0</v>
      </c>
      <c r="P391" s="16">
        <f t="shared" si="38"/>
        <v>2.0699999999999998</v>
      </c>
      <c r="Q391" s="15">
        <f>'[1]TCE - ANEXO III - Preencher'!R400</f>
        <v>0</v>
      </c>
      <c r="R391" s="15">
        <f>'[1]TCE - ANEXO III - Preencher'!S400</f>
        <v>75.12</v>
      </c>
      <c r="S391" s="16">
        <f t="shared" si="39"/>
        <v>-75.12</v>
      </c>
      <c r="T391" s="15">
        <f>'[1]TCE - ANEXO III - Preencher'!U400</f>
        <v>75.55</v>
      </c>
      <c r="U391" s="15">
        <f>'[1]TCE - ANEXO III - Preencher'!V400</f>
        <v>0</v>
      </c>
      <c r="V391" s="16">
        <f t="shared" si="40"/>
        <v>75.55</v>
      </c>
      <c r="W391" s="17" t="str">
        <f>IF('[1]TCE - ANEXO III - Preencher'!X400="","",'[1]TCE - ANEXO III - Preencher'!X400)</f>
        <v>AUXÍLIO CRECHE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127.39279999999998</v>
      </c>
    </row>
    <row r="392" spans="1:28" x14ac:dyDescent="0.2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EUNIVALDO FERNANDES DE HOLANDA</v>
      </c>
      <c r="E392" s="9" t="str">
        <f>IF('[1]TCE - ANEXO III - Preencher'!F401="4 - Assistência Odontológica","2 - Outros Profissionais da Saúde",'[1]TCE - ANEXO III - Preencher'!F401)</f>
        <v>1 - Médico</v>
      </c>
      <c r="F392" s="12" t="str">
        <f>'[1]TCE - ANEXO III - Preencher'!G401</f>
        <v>2252-25</v>
      </c>
      <c r="G392" s="13" t="str">
        <f>IF('[1]TCE - ANEXO III - Preencher'!H401="","",'[1]TCE - ANEXO III - Preencher'!H401)</f>
        <v>02/2024</v>
      </c>
      <c r="H392" s="14">
        <f>'[1]TCE - ANEXO III - Preencher'!I401</f>
        <v>0</v>
      </c>
      <c r="I392" s="14">
        <f>'[1]TCE - ANEXO III - Preencher'!J401</f>
        <v>921.38880000000006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16.59</v>
      </c>
      <c r="O392" s="15">
        <f>'[1]TCE - ANEXO III - Preencher'!P401</f>
        <v>0</v>
      </c>
      <c r="P392" s="16">
        <f t="shared" si="38"/>
        <v>16.59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937.97880000000009</v>
      </c>
    </row>
    <row r="393" spans="1:28" x14ac:dyDescent="0.2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EVAIR OLIVEIRA DIAS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4110-10</v>
      </c>
      <c r="G393" s="13" t="str">
        <f>IF('[1]TCE - ANEXO III - Preencher'!H402="","",'[1]TCE - ANEXO III - Preencher'!H402)</f>
        <v>02/2024</v>
      </c>
      <c r="H393" s="14">
        <f>'[1]TCE - ANEXO III - Preencher'!I402</f>
        <v>0</v>
      </c>
      <c r="I393" s="14">
        <f>'[1]TCE - ANEXO III - Preencher'!J402</f>
        <v>118.11920000000001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2.0699999999999998</v>
      </c>
      <c r="O393" s="15">
        <f>'[1]TCE - ANEXO III - Preencher'!P402</f>
        <v>0</v>
      </c>
      <c r="P393" s="16">
        <f t="shared" si="38"/>
        <v>2.0699999999999998</v>
      </c>
      <c r="Q393" s="15">
        <f>'[1]TCE - ANEXO III - Preencher'!R402</f>
        <v>0</v>
      </c>
      <c r="R393" s="15">
        <f>'[1]TCE - ANEXO III - Preencher'!S402</f>
        <v>87.2</v>
      </c>
      <c r="S393" s="16">
        <f t="shared" si="39"/>
        <v>-87.2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32.989199999999997</v>
      </c>
    </row>
    <row r="394" spans="1:28" x14ac:dyDescent="0.2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EVALDELANIA SOARES DA SILVA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5163-45</v>
      </c>
      <c r="G394" s="13" t="str">
        <f>IF('[1]TCE - ANEXO III - Preencher'!H403="","",'[1]TCE - ANEXO III - Preencher'!H403)</f>
        <v>02/2024</v>
      </c>
      <c r="H394" s="14">
        <f>'[1]TCE - ANEXO III - Preencher'!I403</f>
        <v>0</v>
      </c>
      <c r="I394" s="14">
        <f>'[1]TCE - ANEXO III - Preencher'!J403</f>
        <v>146.648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2.0699999999999998</v>
      </c>
      <c r="O394" s="15">
        <f>'[1]TCE - ANEXO III - Preencher'!P403</f>
        <v>0</v>
      </c>
      <c r="P394" s="16">
        <f t="shared" si="38"/>
        <v>2.0699999999999998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148.71799999999999</v>
      </c>
    </row>
    <row r="395" spans="1:28" x14ac:dyDescent="0.2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EVANDRO DE SOUZA AQUINO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5174-10</v>
      </c>
      <c r="G395" s="13" t="str">
        <f>IF('[1]TCE - ANEXO III - Preencher'!H404="","",'[1]TCE - ANEXO III - Preencher'!H404)</f>
        <v>02/2024</v>
      </c>
      <c r="H395" s="14">
        <f>'[1]TCE - ANEXO III - Preencher'!I404</f>
        <v>0</v>
      </c>
      <c r="I395" s="14">
        <f>'[1]TCE - ANEXO III - Preencher'!J404</f>
        <v>225.04</v>
      </c>
      <c r="J395" s="14">
        <f>'[1]TCE - ANEXO III - Preencher'!K404</f>
        <v>0</v>
      </c>
      <c r="K395" s="15">
        <f>'[1]TCE - ANEXO III - Preencher'!L404</f>
        <v>51.59</v>
      </c>
      <c r="L395" s="15">
        <f>'[1]TCE - ANEXO III - Preencher'!M404</f>
        <v>28.24</v>
      </c>
      <c r="M395" s="15">
        <f t="shared" si="37"/>
        <v>23.350000000000005</v>
      </c>
      <c r="N395" s="15">
        <f>'[1]TCE - ANEXO III - Preencher'!O404</f>
        <v>2.0699999999999998</v>
      </c>
      <c r="O395" s="15">
        <f>'[1]TCE - ANEXO III - Preencher'!P404</f>
        <v>0</v>
      </c>
      <c r="P395" s="16">
        <f t="shared" si="38"/>
        <v>2.0699999999999998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250.45999999999998</v>
      </c>
    </row>
    <row r="396" spans="1:28" x14ac:dyDescent="0.2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EVANIA RIBEIRO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4110-10</v>
      </c>
      <c r="G396" s="13" t="str">
        <f>IF('[1]TCE - ANEXO III - Preencher'!H405="","",'[1]TCE - ANEXO III - Preencher'!H405)</f>
        <v>02/2024</v>
      </c>
      <c r="H396" s="14">
        <f>'[1]TCE - ANEXO III - Preencher'!I405</f>
        <v>0</v>
      </c>
      <c r="I396" s="14">
        <f>'[1]TCE - ANEXO III - Preencher'!J405</f>
        <v>166.43360000000001</v>
      </c>
      <c r="J396" s="14">
        <f>'[1]TCE - ANEXO III - Preencher'!K405</f>
        <v>0</v>
      </c>
      <c r="K396" s="15">
        <f>'[1]TCE - ANEXO III - Preencher'!L405</f>
        <v>51.59</v>
      </c>
      <c r="L396" s="15">
        <f>'[1]TCE - ANEXO III - Preencher'!M405</f>
        <v>30</v>
      </c>
      <c r="M396" s="15">
        <f t="shared" si="37"/>
        <v>21.590000000000003</v>
      </c>
      <c r="N396" s="15">
        <f>'[1]TCE - ANEXO III - Preencher'!O405</f>
        <v>2.0699999999999998</v>
      </c>
      <c r="O396" s="15">
        <f>'[1]TCE - ANEXO III - Preencher'!P405</f>
        <v>0</v>
      </c>
      <c r="P396" s="16">
        <f t="shared" si="38"/>
        <v>2.0699999999999998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190.09360000000001</v>
      </c>
    </row>
    <row r="397" spans="1:28" x14ac:dyDescent="0.2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EVELYN PRISCILLA CAVALCANTI DA ROCHA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3242-05</v>
      </c>
      <c r="G397" s="13" t="str">
        <f>IF('[1]TCE - ANEXO III - Preencher'!H406="","",'[1]TCE - ANEXO III - Preencher'!H406)</f>
        <v>02/2024</v>
      </c>
      <c r="H397" s="14">
        <f>'[1]TCE - ANEXO III - Preencher'!I406</f>
        <v>0</v>
      </c>
      <c r="I397" s="14">
        <f>'[1]TCE - ANEXO III - Preencher'!J406</f>
        <v>194.10079999999999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2.0699999999999998</v>
      </c>
      <c r="O397" s="15">
        <f>'[1]TCE - ANEXO III - Preencher'!P406</f>
        <v>0</v>
      </c>
      <c r="P397" s="16">
        <f t="shared" si="38"/>
        <v>2.0699999999999998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196.17079999999999</v>
      </c>
    </row>
    <row r="398" spans="1:28" x14ac:dyDescent="0.2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EVERALDO GUILHERME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02/2024</v>
      </c>
      <c r="H398" s="14">
        <f>'[1]TCE - ANEXO III - Preencher'!I407</f>
        <v>0</v>
      </c>
      <c r="I398" s="14">
        <f>'[1]TCE - ANEXO III - Preencher'!J407</f>
        <v>290.42239999999998</v>
      </c>
      <c r="J398" s="14">
        <f>'[1]TCE - ANEXO III - Preencher'!K407</f>
        <v>0</v>
      </c>
      <c r="K398" s="15">
        <f>'[1]TCE - ANEXO III - Preencher'!L407</f>
        <v>51.59</v>
      </c>
      <c r="L398" s="15">
        <f>'[1]TCE - ANEXO III - Preencher'!M407</f>
        <v>28.24</v>
      </c>
      <c r="M398" s="15">
        <f t="shared" si="37"/>
        <v>23.350000000000005</v>
      </c>
      <c r="N398" s="15">
        <f>'[1]TCE - ANEXO III - Preencher'!O407</f>
        <v>2.0699999999999998</v>
      </c>
      <c r="O398" s="15">
        <f>'[1]TCE - ANEXO III - Preencher'!P407</f>
        <v>0</v>
      </c>
      <c r="P398" s="16">
        <f t="shared" si="38"/>
        <v>2.0699999999999998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315.8424</v>
      </c>
    </row>
    <row r="399" spans="1:28" x14ac:dyDescent="0.2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EVERSON LUIZ DE ANDRADE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3241-15</v>
      </c>
      <c r="G399" s="13" t="str">
        <f>IF('[1]TCE - ANEXO III - Preencher'!H408="","",'[1]TCE - ANEXO III - Preencher'!H408)</f>
        <v>02/2024</v>
      </c>
      <c r="H399" s="14">
        <f>'[1]TCE - ANEXO III - Preencher'!I408</f>
        <v>0</v>
      </c>
      <c r="I399" s="14">
        <f>'[1]TCE - ANEXO III - Preencher'!J408</f>
        <v>309.03519999999997</v>
      </c>
      <c r="J399" s="14">
        <f>'[1]TCE - ANEXO III - Preencher'!K408</f>
        <v>0</v>
      </c>
      <c r="K399" s="15">
        <f>'[1]TCE - ANEXO III - Preencher'!L408</f>
        <v>51.59</v>
      </c>
      <c r="L399" s="15">
        <f>'[1]TCE - ANEXO III - Preencher'!M408</f>
        <v>16.87</v>
      </c>
      <c r="M399" s="15">
        <f t="shared" si="37"/>
        <v>34.72</v>
      </c>
      <c r="N399" s="15">
        <f>'[1]TCE - ANEXO III - Preencher'!O408</f>
        <v>2.0699999999999998</v>
      </c>
      <c r="O399" s="15">
        <f>'[1]TCE - ANEXO III - Preencher'!P408</f>
        <v>0</v>
      </c>
      <c r="P399" s="16">
        <f t="shared" si="38"/>
        <v>2.0699999999999998</v>
      </c>
      <c r="Q399" s="15">
        <f>'[1]TCE - ANEXO III - Preencher'!R408</f>
        <v>0</v>
      </c>
      <c r="R399" s="15">
        <f>'[1]TCE - ANEXO III - Preencher'!S408</f>
        <v>72.34</v>
      </c>
      <c r="S399" s="16">
        <f t="shared" si="39"/>
        <v>-72.34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273.48519999999996</v>
      </c>
    </row>
    <row r="400" spans="1:28" x14ac:dyDescent="0.2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EVODIA MARIA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02/2024</v>
      </c>
      <c r="H400" s="14">
        <f>'[1]TCE - ANEXO III - Preencher'!I409</f>
        <v>0</v>
      </c>
      <c r="I400" s="14">
        <f>'[1]TCE - ANEXO III - Preencher'!J409</f>
        <v>326.36720000000003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2.0699999999999998</v>
      </c>
      <c r="O400" s="15">
        <f>'[1]TCE - ANEXO III - Preencher'!P409</f>
        <v>0</v>
      </c>
      <c r="P400" s="16">
        <f t="shared" si="38"/>
        <v>2.0699999999999998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328.43720000000002</v>
      </c>
    </row>
    <row r="401" spans="1:28" x14ac:dyDescent="0.2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FABIANA CANDIDA DE SANTANA OLIVEIRA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02/2024</v>
      </c>
      <c r="H401" s="14">
        <f>'[1]TCE - ANEXO III - Preencher'!I410</f>
        <v>0</v>
      </c>
      <c r="I401" s="14">
        <f>'[1]TCE - ANEXO III - Preencher'!J410</f>
        <v>284.51839999999999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2.0699999999999998</v>
      </c>
      <c r="O401" s="15">
        <f>'[1]TCE - ANEXO III - Preencher'!P410</f>
        <v>0</v>
      </c>
      <c r="P401" s="16">
        <f t="shared" si="38"/>
        <v>2.0699999999999998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286.58839999999998</v>
      </c>
    </row>
    <row r="402" spans="1:28" x14ac:dyDescent="0.2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FABIANA FERREIRA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2234-05</v>
      </c>
      <c r="G402" s="13" t="str">
        <f>IF('[1]TCE - ANEXO III - Preencher'!H411="","",'[1]TCE - ANEXO III - Preencher'!H411)</f>
        <v>02/2024</v>
      </c>
      <c r="H402" s="14">
        <f>'[1]TCE - ANEXO III - Preencher'!I411</f>
        <v>0</v>
      </c>
      <c r="I402" s="14">
        <f>'[1]TCE - ANEXO III - Preencher'!J411</f>
        <v>466.44080000000002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2.0699999999999998</v>
      </c>
      <c r="O402" s="15">
        <f>'[1]TCE - ANEXO III - Preencher'!P411</f>
        <v>0</v>
      </c>
      <c r="P402" s="16">
        <f t="shared" si="38"/>
        <v>2.0699999999999998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468.51080000000002</v>
      </c>
    </row>
    <row r="403" spans="1:28" x14ac:dyDescent="0.2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FABIANA FREIRES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02/2024</v>
      </c>
      <c r="H403" s="14">
        <f>'[1]TCE - ANEXO III - Preencher'!I412</f>
        <v>0</v>
      </c>
      <c r="I403" s="14">
        <f>'[1]TCE - ANEXO III - Preencher'!J412</f>
        <v>296.07040000000001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2.0699999999999998</v>
      </c>
      <c r="O403" s="15">
        <f>'[1]TCE - ANEXO III - Preencher'!P412</f>
        <v>0</v>
      </c>
      <c r="P403" s="16">
        <f t="shared" si="38"/>
        <v>2.0699999999999998</v>
      </c>
      <c r="Q403" s="15">
        <f>'[1]TCE - ANEXO III - Preencher'!R412</f>
        <v>0</v>
      </c>
      <c r="R403" s="15">
        <f>'[1]TCE - ANEXO III - Preencher'!S412</f>
        <v>80.77</v>
      </c>
      <c r="S403" s="16">
        <f t="shared" si="39"/>
        <v>-80.77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217.37040000000002</v>
      </c>
    </row>
    <row r="404" spans="1:28" x14ac:dyDescent="0.2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FABIANA MICHELY DA SILVA FRANCA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02/2024</v>
      </c>
      <c r="H404" s="14">
        <f>'[1]TCE - ANEXO III - Preencher'!I413</f>
        <v>0</v>
      </c>
      <c r="I404" s="14">
        <f>'[1]TCE - ANEXO III - Preencher'!J413</f>
        <v>310.2192</v>
      </c>
      <c r="J404" s="14">
        <f>'[1]TCE - ANEXO III - Preencher'!K413</f>
        <v>0</v>
      </c>
      <c r="K404" s="15">
        <f>'[1]TCE - ANEXO III - Preencher'!L413</f>
        <v>51.59</v>
      </c>
      <c r="L404" s="15">
        <f>'[1]TCE - ANEXO III - Preencher'!M413</f>
        <v>28.24</v>
      </c>
      <c r="M404" s="15">
        <f t="shared" si="37"/>
        <v>23.350000000000005</v>
      </c>
      <c r="N404" s="15">
        <f>'[1]TCE - ANEXO III - Preencher'!O413</f>
        <v>2.0699999999999998</v>
      </c>
      <c r="O404" s="15">
        <f>'[1]TCE - ANEXO III - Preencher'!P413</f>
        <v>0</v>
      </c>
      <c r="P404" s="16">
        <f t="shared" si="38"/>
        <v>2.0699999999999998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335.63920000000002</v>
      </c>
    </row>
    <row r="405" spans="1:28" x14ac:dyDescent="0.2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FABIANA PONCIANO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3242-05</v>
      </c>
      <c r="G405" s="13" t="str">
        <f>IF('[1]TCE - ANEXO III - Preencher'!H414="","",'[1]TCE - ANEXO III - Preencher'!H414)</f>
        <v>02/2024</v>
      </c>
      <c r="H405" s="14">
        <f>'[1]TCE - ANEXO III - Preencher'!I414</f>
        <v>0</v>
      </c>
      <c r="I405" s="14">
        <f>'[1]TCE - ANEXO III - Preencher'!J414</f>
        <v>164.9896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2.0699999999999998</v>
      </c>
      <c r="O405" s="15">
        <f>'[1]TCE - ANEXO III - Preencher'!P414</f>
        <v>0</v>
      </c>
      <c r="P405" s="16">
        <f t="shared" si="38"/>
        <v>2.0699999999999998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167.05959999999999</v>
      </c>
    </row>
    <row r="406" spans="1:28" x14ac:dyDescent="0.2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FABIANA RODRIGUES GALVAO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02/2024</v>
      </c>
      <c r="H406" s="14">
        <f>'[1]TCE - ANEXO III - Preencher'!I415</f>
        <v>0</v>
      </c>
      <c r="I406" s="14">
        <f>'[1]TCE - ANEXO III - Preencher'!J415</f>
        <v>296.08960000000002</v>
      </c>
      <c r="J406" s="14">
        <f>'[1]TCE - ANEXO III - Preencher'!K415</f>
        <v>0</v>
      </c>
      <c r="K406" s="15">
        <f>'[1]TCE - ANEXO III - Preencher'!L415</f>
        <v>51.59</v>
      </c>
      <c r="L406" s="15">
        <f>'[1]TCE - ANEXO III - Preencher'!M415</f>
        <v>28.24</v>
      </c>
      <c r="M406" s="15">
        <f t="shared" si="37"/>
        <v>23.350000000000005</v>
      </c>
      <c r="N406" s="15">
        <f>'[1]TCE - ANEXO III - Preencher'!O415</f>
        <v>2.0699999999999998</v>
      </c>
      <c r="O406" s="15">
        <f>'[1]TCE - ANEXO III - Preencher'!P415</f>
        <v>0</v>
      </c>
      <c r="P406" s="16">
        <f t="shared" si="38"/>
        <v>2.0699999999999998</v>
      </c>
      <c r="Q406" s="15">
        <f>'[1]TCE - ANEXO III - Preencher'!R415</f>
        <v>0</v>
      </c>
      <c r="R406" s="15">
        <f>'[1]TCE - ANEXO III - Preencher'!S415</f>
        <v>80.48</v>
      </c>
      <c r="S406" s="16">
        <f t="shared" si="39"/>
        <v>-80.48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241.02960000000002</v>
      </c>
    </row>
    <row r="407" spans="1:28" x14ac:dyDescent="0.2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FABIANA TEODOSIO DA SILVA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5134-30</v>
      </c>
      <c r="G407" s="13" t="str">
        <f>IF('[1]TCE - ANEXO III - Preencher'!H416="","",'[1]TCE - ANEXO III - Preencher'!H416)</f>
        <v>02/2024</v>
      </c>
      <c r="H407" s="14">
        <f>'[1]TCE - ANEXO III - Preencher'!I416</f>
        <v>0</v>
      </c>
      <c r="I407" s="14">
        <f>'[1]TCE - ANEXO III - Preencher'!J416</f>
        <v>135.55199999999999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4.1399999999999997</v>
      </c>
      <c r="O407" s="15">
        <f>'[1]TCE - ANEXO III - Preencher'!P416</f>
        <v>0</v>
      </c>
      <c r="P407" s="16">
        <f t="shared" si="38"/>
        <v>4.1399999999999997</v>
      </c>
      <c r="Q407" s="15">
        <f>'[1]TCE - ANEXO III - Preencher'!R416</f>
        <v>0</v>
      </c>
      <c r="R407" s="15">
        <f>'[1]TCE - ANEXO III - Preencher'!S416</f>
        <v>84.72</v>
      </c>
      <c r="S407" s="16">
        <f t="shared" si="39"/>
        <v>-84.72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54.97199999999998</v>
      </c>
    </row>
    <row r="408" spans="1:28" x14ac:dyDescent="0.2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FABIANO NOGUEIRA NETO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5151-10</v>
      </c>
      <c r="G408" s="13" t="str">
        <f>IF('[1]TCE - ANEXO III - Preencher'!H417="","",'[1]TCE - ANEXO III - Preencher'!H417)</f>
        <v>02/2024</v>
      </c>
      <c r="H408" s="14">
        <f>'[1]TCE - ANEXO III - Preencher'!I417</f>
        <v>0</v>
      </c>
      <c r="I408" s="14">
        <f>'[1]TCE - ANEXO III - Preencher'!J417</f>
        <v>163.0488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2.0699999999999998</v>
      </c>
      <c r="O408" s="15">
        <f>'[1]TCE - ANEXO III - Preencher'!P417</f>
        <v>0</v>
      </c>
      <c r="P408" s="16">
        <f t="shared" si="38"/>
        <v>2.0699999999999998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165.11879999999999</v>
      </c>
    </row>
    <row r="409" spans="1:28" x14ac:dyDescent="0.2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FABIO LIMA QUEIROGA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2251-25</v>
      </c>
      <c r="G409" s="13" t="str">
        <f>IF('[1]TCE - ANEXO III - Preencher'!H418="","",'[1]TCE - ANEXO III - Preencher'!H418)</f>
        <v>02/2024</v>
      </c>
      <c r="H409" s="14">
        <f>'[1]TCE - ANEXO III - Preencher'!I418</f>
        <v>0</v>
      </c>
      <c r="I409" s="14">
        <f>'[1]TCE - ANEXO III - Preencher'!J418</f>
        <v>1218.3440000000001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16.59</v>
      </c>
      <c r="O409" s="15">
        <f>'[1]TCE - ANEXO III - Preencher'!P418</f>
        <v>0</v>
      </c>
      <c r="P409" s="16">
        <f t="shared" si="38"/>
        <v>16.59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1234.934</v>
      </c>
    </row>
    <row r="410" spans="1:28" x14ac:dyDescent="0.2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FABIO MOTA DO NASCIMENTO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02/2024</v>
      </c>
      <c r="H410" s="14">
        <f>'[1]TCE - ANEXO III - Preencher'!I419</f>
        <v>0</v>
      </c>
      <c r="I410" s="14">
        <f>'[1]TCE - ANEXO III - Preencher'!J419</f>
        <v>289.2672</v>
      </c>
      <c r="J410" s="14">
        <f>'[1]TCE - ANEXO III - Preencher'!K419</f>
        <v>0</v>
      </c>
      <c r="K410" s="15">
        <f>'[1]TCE - ANEXO III - Preencher'!L419</f>
        <v>51.59</v>
      </c>
      <c r="L410" s="15">
        <f>'[1]TCE - ANEXO III - Preencher'!M419</f>
        <v>28.24</v>
      </c>
      <c r="M410" s="15">
        <f t="shared" si="37"/>
        <v>23.350000000000005</v>
      </c>
      <c r="N410" s="15">
        <f>'[1]TCE - ANEXO III - Preencher'!O419</f>
        <v>2.0699999999999998</v>
      </c>
      <c r="O410" s="15">
        <f>'[1]TCE - ANEXO III - Preencher'!P419</f>
        <v>0</v>
      </c>
      <c r="P410" s="16">
        <f t="shared" si="38"/>
        <v>2.0699999999999998</v>
      </c>
      <c r="Q410" s="15">
        <f>'[1]TCE - ANEXO III - Preencher'!R419</f>
        <v>0</v>
      </c>
      <c r="R410" s="15">
        <f>'[1]TCE - ANEXO III - Preencher'!S419</f>
        <v>84.72</v>
      </c>
      <c r="S410" s="16">
        <f t="shared" si="39"/>
        <v>-84.72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229.96720000000002</v>
      </c>
    </row>
    <row r="411" spans="1:28" x14ac:dyDescent="0.2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FABIOLA CRISTINA SILVA DE MIRANDA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02/2024</v>
      </c>
      <c r="H411" s="14">
        <f>'[1]TCE - ANEXO III - Preencher'!I420</f>
        <v>0</v>
      </c>
      <c r="I411" s="14">
        <f>'[1]TCE - ANEXO III - Preencher'!J420</f>
        <v>319.25760000000002</v>
      </c>
      <c r="J411" s="14">
        <f>'[1]TCE - ANEXO III - Preencher'!K420</f>
        <v>0</v>
      </c>
      <c r="K411" s="15">
        <f>'[1]TCE - ANEXO III - Preencher'!L420</f>
        <v>51.59</v>
      </c>
      <c r="L411" s="15">
        <f>'[1]TCE - ANEXO III - Preencher'!M420</f>
        <v>28.24</v>
      </c>
      <c r="M411" s="15">
        <f t="shared" si="37"/>
        <v>23.350000000000005</v>
      </c>
      <c r="N411" s="15">
        <f>'[1]TCE - ANEXO III - Preencher'!O420</f>
        <v>2.0699999999999998</v>
      </c>
      <c r="O411" s="15">
        <f>'[1]TCE - ANEXO III - Preencher'!P420</f>
        <v>0</v>
      </c>
      <c r="P411" s="16">
        <f t="shared" si="38"/>
        <v>2.0699999999999998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344.67760000000004</v>
      </c>
    </row>
    <row r="412" spans="1:28" x14ac:dyDescent="0.2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FABIOLA EMANUELLE DE SOUZA PIMENTEL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2516-05</v>
      </c>
      <c r="G412" s="13" t="str">
        <f>IF('[1]TCE - ANEXO III - Preencher'!H421="","",'[1]TCE - ANEXO III - Preencher'!H421)</f>
        <v>02/2024</v>
      </c>
      <c r="H412" s="14">
        <f>'[1]TCE - ANEXO III - Preencher'!I421</f>
        <v>0</v>
      </c>
      <c r="I412" s="14">
        <f>'[1]TCE - ANEXO III - Preencher'!J421</f>
        <v>266.1968</v>
      </c>
      <c r="J412" s="14">
        <f>'[1]TCE - ANEXO III - Preencher'!K421</f>
        <v>0</v>
      </c>
      <c r="K412" s="15">
        <f>'[1]TCE - ANEXO III - Preencher'!L421</f>
        <v>51.59</v>
      </c>
      <c r="L412" s="15">
        <f>'[1]TCE - ANEXO III - Preencher'!M421</f>
        <v>30</v>
      </c>
      <c r="M412" s="15">
        <f t="shared" si="37"/>
        <v>21.590000000000003</v>
      </c>
      <c r="N412" s="15">
        <f>'[1]TCE - ANEXO III - Preencher'!O421</f>
        <v>2.0699999999999998</v>
      </c>
      <c r="O412" s="15">
        <f>'[1]TCE - ANEXO III - Preencher'!P421</f>
        <v>0</v>
      </c>
      <c r="P412" s="16">
        <f t="shared" si="38"/>
        <v>2.0699999999999998</v>
      </c>
      <c r="Q412" s="15">
        <f>'[1]TCE - ANEXO III - Preencher'!R421</f>
        <v>0</v>
      </c>
      <c r="R412" s="15">
        <f>'[1]TCE - ANEXO III - Preencher'!S421</f>
        <v>137.34</v>
      </c>
      <c r="S412" s="16">
        <f t="shared" si="39"/>
        <v>-137.34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152.51679999999996</v>
      </c>
    </row>
    <row r="413" spans="1:28" x14ac:dyDescent="0.2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FABIOLA MOURA MARTINS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 t="str">
        <f>IF('[1]TCE - ANEXO III - Preencher'!H422="","",'[1]TCE - ANEXO III - Preencher'!H422)</f>
        <v>02/2024</v>
      </c>
      <c r="H413" s="14">
        <f>'[1]TCE - ANEXO III - Preencher'!I422</f>
        <v>0</v>
      </c>
      <c r="I413" s="14">
        <f>'[1]TCE - ANEXO III - Preencher'!J422</f>
        <v>115.6104</v>
      </c>
      <c r="J413" s="14">
        <f>'[1]TCE - ANEXO III - Preencher'!K422</f>
        <v>0</v>
      </c>
      <c r="K413" s="15">
        <f>'[1]TCE - ANEXO III - Preencher'!L422</f>
        <v>51.59</v>
      </c>
      <c r="L413" s="15">
        <f>'[1]TCE - ANEXO III - Preencher'!M422</f>
        <v>28.24</v>
      </c>
      <c r="M413" s="15">
        <f t="shared" si="37"/>
        <v>23.350000000000005</v>
      </c>
      <c r="N413" s="15">
        <f>'[1]TCE - ANEXO III - Preencher'!O422</f>
        <v>2.0699999999999998</v>
      </c>
      <c r="O413" s="15">
        <f>'[1]TCE - ANEXO III - Preencher'!P422</f>
        <v>0</v>
      </c>
      <c r="P413" s="16">
        <f t="shared" si="38"/>
        <v>2.0699999999999998</v>
      </c>
      <c r="Q413" s="15">
        <f>'[1]TCE - ANEXO III - Preencher'!R422</f>
        <v>0</v>
      </c>
      <c r="R413" s="15">
        <f>'[1]TCE - ANEXO III - Preencher'!S422</f>
        <v>84.72</v>
      </c>
      <c r="S413" s="16">
        <f t="shared" si="39"/>
        <v>-84.72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56.310399999999987</v>
      </c>
    </row>
    <row r="414" spans="1:28" x14ac:dyDescent="0.2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FABYOLA MELO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02/2024</v>
      </c>
      <c r="H414" s="14">
        <f>'[1]TCE - ANEXO III - Preencher'!I423</f>
        <v>0</v>
      </c>
      <c r="I414" s="14">
        <f>'[1]TCE - ANEXO III - Preencher'!J423</f>
        <v>319.25760000000002</v>
      </c>
      <c r="J414" s="14">
        <f>'[1]TCE - ANEXO III - Preencher'!K423</f>
        <v>0</v>
      </c>
      <c r="K414" s="15">
        <f>'[1]TCE - ANEXO III - Preencher'!L423</f>
        <v>51.59</v>
      </c>
      <c r="L414" s="15">
        <f>'[1]TCE - ANEXO III - Preencher'!M423</f>
        <v>28.24</v>
      </c>
      <c r="M414" s="15">
        <f t="shared" si="37"/>
        <v>23.350000000000005</v>
      </c>
      <c r="N414" s="15">
        <f>'[1]TCE - ANEXO III - Preencher'!O423</f>
        <v>2.0699999999999998</v>
      </c>
      <c r="O414" s="15">
        <f>'[1]TCE - ANEXO III - Preencher'!P423</f>
        <v>0</v>
      </c>
      <c r="P414" s="16">
        <f t="shared" si="38"/>
        <v>2.0699999999999998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344.67760000000004</v>
      </c>
    </row>
    <row r="415" spans="1:28" x14ac:dyDescent="0.2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FAGNER FONSECA DE ATHAYDE</v>
      </c>
      <c r="E415" s="9" t="str">
        <f>IF('[1]TCE - ANEXO III - Preencher'!F424="4 - Assistência Odontológica","2 - Outros Profissionais da Saúde",'[1]TCE - ANEXO III - Preencher'!F424)</f>
        <v>1 - Médico</v>
      </c>
      <c r="F415" s="12" t="str">
        <f>'[1]TCE - ANEXO III - Preencher'!G424</f>
        <v>2252-70</v>
      </c>
      <c r="G415" s="13" t="str">
        <f>IF('[1]TCE - ANEXO III - Preencher'!H424="","",'[1]TCE - ANEXO III - Preencher'!H424)</f>
        <v>02/2024</v>
      </c>
      <c r="H415" s="14">
        <f>'[1]TCE - ANEXO III - Preencher'!I424</f>
        <v>0</v>
      </c>
      <c r="I415" s="14">
        <f>'[1]TCE - ANEXO III - Preencher'!J424</f>
        <v>990.72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16.59</v>
      </c>
      <c r="O415" s="15">
        <f>'[1]TCE - ANEXO III - Preencher'!P424</f>
        <v>0</v>
      </c>
      <c r="P415" s="16">
        <f t="shared" si="38"/>
        <v>16.59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1007.3100000000001</v>
      </c>
    </row>
    <row r="416" spans="1:28" x14ac:dyDescent="0.2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FELIPE ANGELO DE LEMOS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5211-30</v>
      </c>
      <c r="G416" s="13" t="str">
        <f>IF('[1]TCE - ANEXO III - Preencher'!H425="","",'[1]TCE - ANEXO III - Preencher'!H425)</f>
        <v>02/2024</v>
      </c>
      <c r="H416" s="14">
        <f>'[1]TCE - ANEXO III - Preencher'!I425</f>
        <v>0</v>
      </c>
      <c r="I416" s="14">
        <f>'[1]TCE - ANEXO III - Preencher'!J425</f>
        <v>111.94159999999999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2.0699999999999998</v>
      </c>
      <c r="O416" s="15">
        <f>'[1]TCE - ANEXO III - Preencher'!P425</f>
        <v>0</v>
      </c>
      <c r="P416" s="16">
        <f t="shared" si="38"/>
        <v>2.0699999999999998</v>
      </c>
      <c r="Q416" s="15">
        <f>'[1]TCE - ANEXO III - Preencher'!R425</f>
        <v>0</v>
      </c>
      <c r="R416" s="15">
        <f>'[1]TCE - ANEXO III - Preencher'!S425</f>
        <v>84.72</v>
      </c>
      <c r="S416" s="16">
        <f t="shared" si="39"/>
        <v>-84.72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29.291599999999988</v>
      </c>
    </row>
    <row r="417" spans="1:28" x14ac:dyDescent="0.2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FELIPE FARIAS DE OLIVEIRA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5174-10</v>
      </c>
      <c r="G417" s="13" t="str">
        <f>IF('[1]TCE - ANEXO III - Preencher'!H426="","",'[1]TCE - ANEXO III - Preencher'!H426)</f>
        <v>02/2024</v>
      </c>
      <c r="H417" s="14">
        <f>'[1]TCE - ANEXO III - Preencher'!I426</f>
        <v>0</v>
      </c>
      <c r="I417" s="14">
        <f>'[1]TCE - ANEXO III - Preencher'!J426</f>
        <v>112.96</v>
      </c>
      <c r="J417" s="14">
        <f>'[1]TCE - ANEXO III - Preencher'!K426</f>
        <v>0</v>
      </c>
      <c r="K417" s="15">
        <f>'[1]TCE - ANEXO III - Preencher'!L426</f>
        <v>51.59</v>
      </c>
      <c r="L417" s="15">
        <f>'[1]TCE - ANEXO III - Preencher'!M426</f>
        <v>28.24</v>
      </c>
      <c r="M417" s="15">
        <f t="shared" si="37"/>
        <v>23.350000000000005</v>
      </c>
      <c r="N417" s="15">
        <f>'[1]TCE - ANEXO III - Preencher'!O426</f>
        <v>2.0699999999999998</v>
      </c>
      <c r="O417" s="15">
        <f>'[1]TCE - ANEXO III - Preencher'!P426</f>
        <v>0</v>
      </c>
      <c r="P417" s="16">
        <f t="shared" si="38"/>
        <v>2.0699999999999998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138.38</v>
      </c>
    </row>
    <row r="418" spans="1:28" x14ac:dyDescent="0.2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FELIPE LEANDRO MACIEL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02/2024</v>
      </c>
      <c r="H418" s="14">
        <f>'[1]TCE - ANEXO III - Preencher'!I427</f>
        <v>0</v>
      </c>
      <c r="I418" s="14">
        <f>'[1]TCE - ANEXO III - Preencher'!J427</f>
        <v>14.12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2.0699999999999998</v>
      </c>
      <c r="O418" s="15">
        <f>'[1]TCE - ANEXO III - Preencher'!P427</f>
        <v>0</v>
      </c>
      <c r="P418" s="16">
        <f t="shared" si="38"/>
        <v>2.0699999999999998</v>
      </c>
      <c r="Q418" s="15">
        <f>'[1]TCE - ANEXO III - Preencher'!R427</f>
        <v>0</v>
      </c>
      <c r="R418" s="15">
        <f>'[1]TCE - ANEXO III - Preencher'!S427</f>
        <v>42.36</v>
      </c>
      <c r="S418" s="16">
        <f t="shared" si="39"/>
        <v>-42.36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-26.17</v>
      </c>
    </row>
    <row r="419" spans="1:28" x14ac:dyDescent="0.2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FELIPE LEITE VILACA TORRES PINTO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2251-25</v>
      </c>
      <c r="G419" s="13" t="str">
        <f>IF('[1]TCE - ANEXO III - Preencher'!H428="","",'[1]TCE - ANEXO III - Preencher'!H428)</f>
        <v>02/2024</v>
      </c>
      <c r="H419" s="14">
        <f>'[1]TCE - ANEXO III - Preencher'!I428</f>
        <v>0</v>
      </c>
      <c r="I419" s="14">
        <f>'[1]TCE - ANEXO III - Preencher'!J428</f>
        <v>368.94080000000002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16.59</v>
      </c>
      <c r="O419" s="15">
        <f>'[1]TCE - ANEXO III - Preencher'!P428</f>
        <v>0</v>
      </c>
      <c r="P419" s="16">
        <f t="shared" si="38"/>
        <v>16.59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385.5308</v>
      </c>
    </row>
    <row r="420" spans="1:28" x14ac:dyDescent="0.2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FELIPE MARQUES DOS SANTOS MENDES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2523-05</v>
      </c>
      <c r="G420" s="13" t="str">
        <f>IF('[1]TCE - ANEXO III - Preencher'!H429="","",'[1]TCE - ANEXO III - Preencher'!H429)</f>
        <v>02/2024</v>
      </c>
      <c r="H420" s="14">
        <f>'[1]TCE - ANEXO III - Preencher'!I429</f>
        <v>0</v>
      </c>
      <c r="I420" s="14">
        <f>'[1]TCE - ANEXO III - Preencher'!J429</f>
        <v>410.38240000000002</v>
      </c>
      <c r="J420" s="14">
        <f>'[1]TCE - ANEXO III - Preencher'!K429</f>
        <v>0</v>
      </c>
      <c r="K420" s="15">
        <f>'[1]TCE - ANEXO III - Preencher'!L429</f>
        <v>51.59</v>
      </c>
      <c r="L420" s="15">
        <f>'[1]TCE - ANEXO III - Preencher'!M429</f>
        <v>30</v>
      </c>
      <c r="M420" s="15">
        <f t="shared" si="37"/>
        <v>21.590000000000003</v>
      </c>
      <c r="N420" s="15">
        <f>'[1]TCE - ANEXO III - Preencher'!O429</f>
        <v>2.0699999999999998</v>
      </c>
      <c r="O420" s="15">
        <f>'[1]TCE - ANEXO III - Preencher'!P429</f>
        <v>0</v>
      </c>
      <c r="P420" s="16">
        <f t="shared" si="38"/>
        <v>2.0699999999999998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434.04239999999999</v>
      </c>
    </row>
    <row r="421" spans="1:28" x14ac:dyDescent="0.2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FELIPE MESQUITA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02/2024</v>
      </c>
      <c r="H421" s="14">
        <f>'[1]TCE - ANEXO III - Preencher'!I430</f>
        <v>0</v>
      </c>
      <c r="I421" s="14">
        <f>'[1]TCE - ANEXO III - Preencher'!J430</f>
        <v>454.50319999999999</v>
      </c>
      <c r="J421" s="14">
        <f>'[1]TCE - ANEXO III - Preencher'!K430</f>
        <v>0</v>
      </c>
      <c r="K421" s="15">
        <f>'[1]TCE - ANEXO III - Preencher'!L430</f>
        <v>51.59</v>
      </c>
      <c r="L421" s="15">
        <f>'[1]TCE - ANEXO III - Preencher'!M430</f>
        <v>3.59</v>
      </c>
      <c r="M421" s="15">
        <f t="shared" si="37"/>
        <v>48</v>
      </c>
      <c r="N421" s="15">
        <f>'[1]TCE - ANEXO III - Preencher'!O430</f>
        <v>4.3499999999999996</v>
      </c>
      <c r="O421" s="15">
        <f>'[1]TCE - ANEXO III - Preencher'!P430</f>
        <v>0</v>
      </c>
      <c r="P421" s="16">
        <f t="shared" si="38"/>
        <v>4.3499999999999996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506.85320000000002</v>
      </c>
    </row>
    <row r="422" spans="1:28" x14ac:dyDescent="0.2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FELIPE PAULINO DA SILVA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02/2024</v>
      </c>
      <c r="H422" s="14">
        <f>'[1]TCE - ANEXO III - Preencher'!I431</f>
        <v>0</v>
      </c>
      <c r="I422" s="14">
        <f>'[1]TCE - ANEXO III - Preencher'!J431</f>
        <v>287.70960000000002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2.0699999999999998</v>
      </c>
      <c r="O422" s="15">
        <f>'[1]TCE - ANEXO III - Preencher'!P431</f>
        <v>0</v>
      </c>
      <c r="P422" s="16">
        <f t="shared" si="38"/>
        <v>2.0699999999999998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289.77960000000002</v>
      </c>
    </row>
    <row r="423" spans="1:28" x14ac:dyDescent="0.2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FERNANDA CARLA MARIA FERREIRA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02/2024</v>
      </c>
      <c r="H423" s="14">
        <f>'[1]TCE - ANEXO III - Preencher'!I432</f>
        <v>0</v>
      </c>
      <c r="I423" s="14">
        <f>'[1]TCE - ANEXO III - Preencher'!J432</f>
        <v>412.94639999999998</v>
      </c>
      <c r="J423" s="14">
        <f>'[1]TCE - ANEXO III - Preencher'!K432</f>
        <v>0</v>
      </c>
      <c r="K423" s="15">
        <f>'[1]TCE - ANEXO III - Preencher'!L432</f>
        <v>51.59</v>
      </c>
      <c r="L423" s="15">
        <f>'[1]TCE - ANEXO III - Preencher'!M432</f>
        <v>28.24</v>
      </c>
      <c r="M423" s="15">
        <f t="shared" si="37"/>
        <v>23.350000000000005</v>
      </c>
      <c r="N423" s="15">
        <f>'[1]TCE - ANEXO III - Preencher'!O432</f>
        <v>2.0699999999999998</v>
      </c>
      <c r="O423" s="15">
        <f>'[1]TCE - ANEXO III - Preencher'!P432</f>
        <v>0</v>
      </c>
      <c r="P423" s="16">
        <f t="shared" si="38"/>
        <v>2.0699999999999998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438.3664</v>
      </c>
    </row>
    <row r="424" spans="1:28" x14ac:dyDescent="0.2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FERNANDA DANTAS SOARES QUINTAS FREIRE</v>
      </c>
      <c r="E424" s="9" t="str">
        <f>IF('[1]TCE - ANEXO III - Preencher'!F433="4 - Assistência Odontológica","2 - Outros Profissionais da Saúde",'[1]TCE - ANEXO III - Preencher'!F433)</f>
        <v>1 - Médico</v>
      </c>
      <c r="F424" s="12" t="str">
        <f>'[1]TCE - ANEXO III - Preencher'!G433</f>
        <v>2251-25</v>
      </c>
      <c r="G424" s="13" t="str">
        <f>IF('[1]TCE - ANEXO III - Preencher'!H433="","",'[1]TCE - ANEXO III - Preencher'!H433)</f>
        <v>02/2024</v>
      </c>
      <c r="H424" s="14">
        <f>'[1]TCE - ANEXO III - Preencher'!I433</f>
        <v>0</v>
      </c>
      <c r="I424" s="14">
        <f>'[1]TCE - ANEXO III - Preencher'!J433</f>
        <v>367.84399999999999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16.59</v>
      </c>
      <c r="O424" s="15">
        <f>'[1]TCE - ANEXO III - Preencher'!P433</f>
        <v>0</v>
      </c>
      <c r="P424" s="16">
        <f t="shared" si="38"/>
        <v>16.59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384.43399999999997</v>
      </c>
    </row>
    <row r="425" spans="1:28" x14ac:dyDescent="0.2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FERNANDA MARIA ROCHA BOTELHO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 t="str">
        <f>IF('[1]TCE - ANEXO III - Preencher'!H434="","",'[1]TCE - ANEXO III - Preencher'!H434)</f>
        <v>02/2024</v>
      </c>
      <c r="H425" s="14">
        <f>'[1]TCE - ANEXO III - Preencher'!I434</f>
        <v>0</v>
      </c>
      <c r="I425" s="14">
        <f>'[1]TCE - ANEXO III - Preencher'!J434</f>
        <v>414.48559999999998</v>
      </c>
      <c r="J425" s="14">
        <f>'[1]TCE - ANEXO III - Preencher'!K434</f>
        <v>0</v>
      </c>
      <c r="K425" s="15">
        <f>'[1]TCE - ANEXO III - Preencher'!L434</f>
        <v>51.59</v>
      </c>
      <c r="L425" s="15">
        <f>'[1]TCE - ANEXO III - Preencher'!M434</f>
        <v>3.59</v>
      </c>
      <c r="M425" s="15">
        <f t="shared" si="37"/>
        <v>48</v>
      </c>
      <c r="N425" s="15">
        <f>'[1]TCE - ANEXO III - Preencher'!O434</f>
        <v>4.3499999999999996</v>
      </c>
      <c r="O425" s="15">
        <f>'[1]TCE - ANEXO III - Preencher'!P434</f>
        <v>0</v>
      </c>
      <c r="P425" s="16">
        <f t="shared" si="38"/>
        <v>4.3499999999999996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466.8356</v>
      </c>
    </row>
    <row r="426" spans="1:28" x14ac:dyDescent="0.2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FERNANDA PAULA PAIXAO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02/2024</v>
      </c>
      <c r="H426" s="14">
        <f>'[1]TCE - ANEXO III - Preencher'!I435</f>
        <v>0</v>
      </c>
      <c r="I426" s="14">
        <f>'[1]TCE - ANEXO III - Preencher'!J435</f>
        <v>301.71839999999997</v>
      </c>
      <c r="J426" s="14">
        <f>'[1]TCE - ANEXO III - Preencher'!K435</f>
        <v>0</v>
      </c>
      <c r="K426" s="15">
        <f>'[1]TCE - ANEXO III - Preencher'!L435</f>
        <v>51.59</v>
      </c>
      <c r="L426" s="15">
        <f>'[1]TCE - ANEXO III - Preencher'!M435</f>
        <v>28.24</v>
      </c>
      <c r="M426" s="15">
        <f t="shared" si="37"/>
        <v>23.350000000000005</v>
      </c>
      <c r="N426" s="15">
        <f>'[1]TCE - ANEXO III - Preencher'!O435</f>
        <v>2.0699999999999998</v>
      </c>
      <c r="O426" s="15">
        <f>'[1]TCE - ANEXO III - Preencher'!P435</f>
        <v>0</v>
      </c>
      <c r="P426" s="16">
        <f t="shared" si="38"/>
        <v>2.0699999999999998</v>
      </c>
      <c r="Q426" s="15">
        <f>'[1]TCE - ANEXO III - Preencher'!R435</f>
        <v>0</v>
      </c>
      <c r="R426" s="15">
        <f>'[1]TCE - ANEXO III - Preencher'!S435</f>
        <v>84.72</v>
      </c>
      <c r="S426" s="16">
        <f t="shared" si="39"/>
        <v>-84.72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242.41839999999999</v>
      </c>
    </row>
    <row r="427" spans="1:28" x14ac:dyDescent="0.2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FERNANDA SARUBBI SELVA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2251-25</v>
      </c>
      <c r="G427" s="13" t="str">
        <f>IF('[1]TCE - ANEXO III - Preencher'!H436="","",'[1]TCE - ANEXO III - Preencher'!H436)</f>
        <v>02/2024</v>
      </c>
      <c r="H427" s="14">
        <f>'[1]TCE - ANEXO III - Preencher'!I436</f>
        <v>0</v>
      </c>
      <c r="I427" s="14">
        <f>'[1]TCE - ANEXO III - Preencher'!J436</f>
        <v>368.94080000000002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16.59</v>
      </c>
      <c r="O427" s="15">
        <f>'[1]TCE - ANEXO III - Preencher'!P436</f>
        <v>0</v>
      </c>
      <c r="P427" s="16">
        <f t="shared" si="38"/>
        <v>16.59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385.5308</v>
      </c>
    </row>
    <row r="428" spans="1:28" x14ac:dyDescent="0.2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FERNANDA SOUZA DA CAMARA NASCIMENTO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 t="str">
        <f>IF('[1]TCE - ANEXO III - Preencher'!H437="","",'[1]TCE - ANEXO III - Preencher'!H437)</f>
        <v>02/2024</v>
      </c>
      <c r="H428" s="14">
        <f>'[1]TCE - ANEXO III - Preencher'!I437</f>
        <v>0</v>
      </c>
      <c r="I428" s="14">
        <f>'[1]TCE - ANEXO III - Preencher'!J437</f>
        <v>432.6576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4.3499999999999996</v>
      </c>
      <c r="O428" s="15">
        <f>'[1]TCE - ANEXO III - Preencher'!P437</f>
        <v>0</v>
      </c>
      <c r="P428" s="16">
        <f t="shared" si="38"/>
        <v>4.3499999999999996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437.00760000000002</v>
      </c>
    </row>
    <row r="429" spans="1:28" x14ac:dyDescent="0.2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FERNANDA VALERIA SANTOS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02/2024</v>
      </c>
      <c r="H429" s="14">
        <f>'[1]TCE - ANEXO III - Preencher'!I438</f>
        <v>0</v>
      </c>
      <c r="I429" s="14">
        <f>'[1]TCE - ANEXO III - Preencher'!J438</f>
        <v>280.75200000000001</v>
      </c>
      <c r="J429" s="14">
        <f>'[1]TCE - ANEXO III - Preencher'!K438</f>
        <v>0</v>
      </c>
      <c r="K429" s="15">
        <f>'[1]TCE - ANEXO III - Preencher'!L438</f>
        <v>51.59</v>
      </c>
      <c r="L429" s="15">
        <f>'[1]TCE - ANEXO III - Preencher'!M438</f>
        <v>28.24</v>
      </c>
      <c r="M429" s="15">
        <f t="shared" si="37"/>
        <v>23.350000000000005</v>
      </c>
      <c r="N429" s="15">
        <f>'[1]TCE - ANEXO III - Preencher'!O438</f>
        <v>2.0699999999999998</v>
      </c>
      <c r="O429" s="15">
        <f>'[1]TCE - ANEXO III - Preencher'!P438</f>
        <v>0</v>
      </c>
      <c r="P429" s="16">
        <f t="shared" si="38"/>
        <v>2.0699999999999998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306.17200000000003</v>
      </c>
    </row>
    <row r="430" spans="1:28" x14ac:dyDescent="0.2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FERNANDO ANDRADE MARQUES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5211-30</v>
      </c>
      <c r="G430" s="13" t="str">
        <f>IF('[1]TCE - ANEXO III - Preencher'!H439="","",'[1]TCE - ANEXO III - Preencher'!H439)</f>
        <v>02/2024</v>
      </c>
      <c r="H430" s="14">
        <f>'[1]TCE - ANEXO III - Preencher'!I439</f>
        <v>0</v>
      </c>
      <c r="I430" s="14">
        <f>'[1]TCE - ANEXO III - Preencher'!J439</f>
        <v>118.7968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2.0699999999999998</v>
      </c>
      <c r="O430" s="15">
        <f>'[1]TCE - ANEXO III - Preencher'!P439</f>
        <v>0</v>
      </c>
      <c r="P430" s="16">
        <f t="shared" si="38"/>
        <v>2.0699999999999998</v>
      </c>
      <c r="Q430" s="15">
        <f>'[1]TCE - ANEXO III - Preencher'!R439</f>
        <v>0</v>
      </c>
      <c r="R430" s="15">
        <f>'[1]TCE - ANEXO III - Preencher'!S439</f>
        <v>84.72</v>
      </c>
      <c r="S430" s="16">
        <f t="shared" si="39"/>
        <v>-84.72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36.146799999999999</v>
      </c>
    </row>
    <row r="431" spans="1:28" x14ac:dyDescent="0.2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FERNANDO ANTONIO GALVAO GONDIM FILHO</v>
      </c>
      <c r="E431" s="9" t="str">
        <f>IF('[1]TCE - ANEXO III - Preencher'!F440="4 - Assistência Odontológica","2 - Outros Profissionais da Saúde",'[1]TCE - ANEXO III - Preencher'!F440)</f>
        <v>1 - Médico</v>
      </c>
      <c r="F431" s="12" t="str">
        <f>'[1]TCE - ANEXO III - Preencher'!G440</f>
        <v>2251-25</v>
      </c>
      <c r="G431" s="13" t="str">
        <f>IF('[1]TCE - ANEXO III - Preencher'!H440="","",'[1]TCE - ANEXO III - Preencher'!H440)</f>
        <v>02/2024</v>
      </c>
      <c r="H431" s="14">
        <f>'[1]TCE - ANEXO III - Preencher'!I440</f>
        <v>0</v>
      </c>
      <c r="I431" s="14">
        <f>'[1]TCE - ANEXO III - Preencher'!J440</f>
        <v>704.46399999999994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16.59</v>
      </c>
      <c r="O431" s="15">
        <f>'[1]TCE - ANEXO III - Preencher'!P440</f>
        <v>0</v>
      </c>
      <c r="P431" s="16">
        <f t="shared" si="38"/>
        <v>16.59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721.05399999999997</v>
      </c>
    </row>
    <row r="432" spans="1:28" x14ac:dyDescent="0.2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FERNANDO CARNEIRO DA CUNHA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5142-25</v>
      </c>
      <c r="G432" s="13" t="str">
        <f>IF('[1]TCE - ANEXO III - Preencher'!H441="","",'[1]TCE - ANEXO III - Preencher'!H441)</f>
        <v>02/2024</v>
      </c>
      <c r="H432" s="14">
        <f>'[1]TCE - ANEXO III - Preencher'!I441</f>
        <v>0</v>
      </c>
      <c r="I432" s="14">
        <f>'[1]TCE - ANEXO III - Preencher'!J441</f>
        <v>148.98560000000001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2.0699999999999998</v>
      </c>
      <c r="O432" s="15">
        <f>'[1]TCE - ANEXO III - Preencher'!P441</f>
        <v>0</v>
      </c>
      <c r="P432" s="16">
        <f t="shared" si="38"/>
        <v>2.0699999999999998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151.0556</v>
      </c>
    </row>
    <row r="433" spans="1:28" x14ac:dyDescent="0.2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FERNANDO JORGE DINIZ CAVALCANTI</v>
      </c>
      <c r="E433" s="9" t="str">
        <f>IF('[1]TCE - ANEXO III - Preencher'!F442="4 - Assistência Odontológica","2 - Outros Profissionais da Saúde",'[1]TCE - ANEXO III - Preencher'!F442)</f>
        <v>1 - Médico</v>
      </c>
      <c r="F433" s="12" t="str">
        <f>'[1]TCE - ANEXO III - Preencher'!G442</f>
        <v>2252-25</v>
      </c>
      <c r="G433" s="13" t="str">
        <f>IF('[1]TCE - ANEXO III - Preencher'!H442="","",'[1]TCE - ANEXO III - Preencher'!H442)</f>
        <v>02/2024</v>
      </c>
      <c r="H433" s="14">
        <f>'[1]TCE - ANEXO III - Preencher'!I442</f>
        <v>0</v>
      </c>
      <c r="I433" s="14">
        <f>'[1]TCE - ANEXO III - Preencher'!J442</f>
        <v>385.61840000000001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16.59</v>
      </c>
      <c r="O433" s="15">
        <f>'[1]TCE - ANEXO III - Preencher'!P442</f>
        <v>0</v>
      </c>
      <c r="P433" s="16">
        <f t="shared" si="38"/>
        <v>16.59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402.20839999999998</v>
      </c>
    </row>
    <row r="434" spans="1:28" x14ac:dyDescent="0.2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FILIPE DA SILVA LIMA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02/2024</v>
      </c>
      <c r="H434" s="14">
        <f>'[1]TCE - ANEXO III - Preencher'!I443</f>
        <v>0</v>
      </c>
      <c r="I434" s="14">
        <f>'[1]TCE - ANEXO III - Preencher'!J443</f>
        <v>463.7088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2.0699999999999998</v>
      </c>
      <c r="O434" s="15">
        <f>'[1]TCE - ANEXO III - Preencher'!P443</f>
        <v>0</v>
      </c>
      <c r="P434" s="16">
        <f t="shared" si="38"/>
        <v>2.0699999999999998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465.77879999999999</v>
      </c>
    </row>
    <row r="435" spans="1:28" x14ac:dyDescent="0.2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FILIPE ROMARIO RODRIGUES DE OLIVEIRA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2251-25</v>
      </c>
      <c r="G435" s="13" t="str">
        <f>IF('[1]TCE - ANEXO III - Preencher'!H444="","",'[1]TCE - ANEXO III - Preencher'!H444)</f>
        <v>02/2024</v>
      </c>
      <c r="H435" s="14">
        <f>'[1]TCE - ANEXO III - Preencher'!I444</f>
        <v>0</v>
      </c>
      <c r="I435" s="14">
        <f>'[1]TCE - ANEXO III - Preencher'!J444</f>
        <v>788.928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16.59</v>
      </c>
      <c r="O435" s="15">
        <f>'[1]TCE - ANEXO III - Preencher'!P444</f>
        <v>0</v>
      </c>
      <c r="P435" s="16">
        <f t="shared" si="38"/>
        <v>16.59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805.51800000000003</v>
      </c>
    </row>
    <row r="436" spans="1:28" x14ac:dyDescent="0.2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FLAVIA PEREIRA DE SOUZA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4110-10</v>
      </c>
      <c r="G436" s="13" t="str">
        <f>IF('[1]TCE - ANEXO III - Preencher'!H445="","",'[1]TCE - ANEXO III - Preencher'!H445)</f>
        <v>02/2024</v>
      </c>
      <c r="H436" s="14">
        <f>'[1]TCE - ANEXO III - Preencher'!I445</f>
        <v>0</v>
      </c>
      <c r="I436" s="14">
        <f>'[1]TCE - ANEXO III - Preencher'!J445</f>
        <v>186.27440000000001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2.0699999999999998</v>
      </c>
      <c r="O436" s="15">
        <f>'[1]TCE - ANEXO III - Preencher'!P445</f>
        <v>0</v>
      </c>
      <c r="P436" s="16">
        <f t="shared" si="38"/>
        <v>2.0699999999999998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188.34440000000001</v>
      </c>
    </row>
    <row r="437" spans="1:28" x14ac:dyDescent="0.2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FLAVIA RODRIGUES ALVES SANTIAGO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02/2024</v>
      </c>
      <c r="H437" s="14">
        <f>'[1]TCE - ANEXO III - Preencher'!I446</f>
        <v>0</v>
      </c>
      <c r="I437" s="14">
        <f>'[1]TCE - ANEXO III - Preencher'!J446</f>
        <v>275.6232</v>
      </c>
      <c r="J437" s="14">
        <f>'[1]TCE - ANEXO III - Preencher'!K446</f>
        <v>0</v>
      </c>
      <c r="K437" s="15">
        <f>'[1]TCE - ANEXO III - Preencher'!L446</f>
        <v>51.59</v>
      </c>
      <c r="L437" s="15">
        <f>'[1]TCE - ANEXO III - Preencher'!M446</f>
        <v>28.24</v>
      </c>
      <c r="M437" s="15">
        <f t="shared" si="37"/>
        <v>23.350000000000005</v>
      </c>
      <c r="N437" s="15">
        <f>'[1]TCE - ANEXO III - Preencher'!O446</f>
        <v>2.0699999999999998</v>
      </c>
      <c r="O437" s="15">
        <f>'[1]TCE - ANEXO III - Preencher'!P446</f>
        <v>0</v>
      </c>
      <c r="P437" s="16">
        <f t="shared" si="38"/>
        <v>2.0699999999999998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301.04320000000001</v>
      </c>
    </row>
    <row r="438" spans="1:28" x14ac:dyDescent="0.2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FLAVIA VITORIA FELIX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02/2024</v>
      </c>
      <c r="H438" s="14">
        <f>'[1]TCE - ANEXO III - Preencher'!I447</f>
        <v>0</v>
      </c>
      <c r="I438" s="14">
        <f>'[1]TCE - ANEXO III - Preencher'!J447</f>
        <v>302.31360000000001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2.0699999999999998</v>
      </c>
      <c r="O438" s="15">
        <f>'[1]TCE - ANEXO III - Preencher'!P447</f>
        <v>0</v>
      </c>
      <c r="P438" s="16">
        <f t="shared" si="38"/>
        <v>2.0699999999999998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304.3836</v>
      </c>
    </row>
    <row r="439" spans="1:28" x14ac:dyDescent="0.2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FLAVIA WALLACE JOSE DOS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02/2024</v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3214.68</v>
      </c>
      <c r="K439" s="15">
        <f>'[1]TCE - ANEXO III - Preencher'!L448</f>
        <v>51.59</v>
      </c>
      <c r="L439" s="15">
        <f>'[1]TCE - ANEXO III - Preencher'!M448</f>
        <v>28.24</v>
      </c>
      <c r="M439" s="15">
        <f t="shared" si="37"/>
        <v>23.350000000000005</v>
      </c>
      <c r="N439" s="15">
        <f>'[1]TCE - ANEXO III - Preencher'!O448</f>
        <v>2.0699999999999998</v>
      </c>
      <c r="O439" s="15">
        <f>'[1]TCE - ANEXO III - Preencher'!P448</f>
        <v>0</v>
      </c>
      <c r="P439" s="16">
        <f t="shared" si="38"/>
        <v>2.0699999999999998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3240.1</v>
      </c>
    </row>
    <row r="440" spans="1:28" x14ac:dyDescent="0.2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FLAVIANE BARROS DE OLIVEIRA LINS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2234-05</v>
      </c>
      <c r="G440" s="13" t="str">
        <f>IF('[1]TCE - ANEXO III - Preencher'!H449="","",'[1]TCE - ANEXO III - Preencher'!H449)</f>
        <v>02/2024</v>
      </c>
      <c r="H440" s="14">
        <f>'[1]TCE - ANEXO III - Preencher'!I449</f>
        <v>0</v>
      </c>
      <c r="I440" s="14">
        <f>'[1]TCE - ANEXO III - Preencher'!J449</f>
        <v>356.31599999999997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2.0699999999999998</v>
      </c>
      <c r="O440" s="15">
        <f>'[1]TCE - ANEXO III - Preencher'!P449</f>
        <v>0</v>
      </c>
      <c r="P440" s="16">
        <f t="shared" si="38"/>
        <v>2.0699999999999998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169.3</v>
      </c>
      <c r="U440" s="15">
        <f>'[1]TCE - ANEXO III - Preencher'!V449</f>
        <v>0</v>
      </c>
      <c r="V440" s="16">
        <f t="shared" si="40"/>
        <v>169.3</v>
      </c>
      <c r="W440" s="17" t="str">
        <f>IF('[1]TCE - ANEXO III - Preencher'!X449="","",'[1]TCE - ANEXO III - Preencher'!X449)</f>
        <v>AUXÍLIO CRECHE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527.68599999999992</v>
      </c>
    </row>
    <row r="441" spans="1:28" x14ac:dyDescent="0.2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FLAVIO ALBUQUERQUE DE SANTANA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5174-10</v>
      </c>
      <c r="G441" s="13" t="str">
        <f>IF('[1]TCE - ANEXO III - Preencher'!H450="","",'[1]TCE - ANEXO III - Preencher'!H450)</f>
        <v>02/2024</v>
      </c>
      <c r="H441" s="14">
        <f>'[1]TCE - ANEXO III - Preencher'!I450</f>
        <v>0</v>
      </c>
      <c r="I441" s="14">
        <f>'[1]TCE - ANEXO III - Preencher'!J450</f>
        <v>244.39439999999999</v>
      </c>
      <c r="J441" s="14">
        <f>'[1]TCE - ANEXO III - Preencher'!K450</f>
        <v>0</v>
      </c>
      <c r="K441" s="15">
        <f>'[1]TCE - ANEXO III - Preencher'!L450</f>
        <v>51.59</v>
      </c>
      <c r="L441" s="15">
        <f>'[1]TCE - ANEXO III - Preencher'!M450</f>
        <v>28.24</v>
      </c>
      <c r="M441" s="15">
        <f t="shared" si="37"/>
        <v>23.350000000000005</v>
      </c>
      <c r="N441" s="15">
        <f>'[1]TCE - ANEXO III - Preencher'!O450</f>
        <v>2.0699999999999998</v>
      </c>
      <c r="O441" s="15">
        <f>'[1]TCE - ANEXO III - Preencher'!P450</f>
        <v>0</v>
      </c>
      <c r="P441" s="16">
        <f t="shared" si="38"/>
        <v>2.0699999999999998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269.81439999999998</v>
      </c>
    </row>
    <row r="442" spans="1:28" x14ac:dyDescent="0.2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FLAVIO AMBROSIO DE BRITO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5142-25</v>
      </c>
      <c r="G442" s="13" t="str">
        <f>IF('[1]TCE - ANEXO III - Preencher'!H451="","",'[1]TCE - ANEXO III - Preencher'!H451)</f>
        <v>02/2024</v>
      </c>
      <c r="H442" s="14">
        <f>'[1]TCE - ANEXO III - Preencher'!I451</f>
        <v>0</v>
      </c>
      <c r="I442" s="14">
        <f>'[1]TCE - ANEXO III - Preencher'!J451</f>
        <v>137.19200000000001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2.0699999999999998</v>
      </c>
      <c r="O442" s="15">
        <f>'[1]TCE - ANEXO III - Preencher'!P451</f>
        <v>0</v>
      </c>
      <c r="P442" s="16">
        <f t="shared" si="38"/>
        <v>2.0699999999999998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139.262</v>
      </c>
    </row>
    <row r="443" spans="1:28" x14ac:dyDescent="0.2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FLAVYELE RAYLANE DE SOUSA OLEGARIO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02/2024</v>
      </c>
      <c r="H443" s="14">
        <f>'[1]TCE - ANEXO III - Preencher'!I452</f>
        <v>0</v>
      </c>
      <c r="I443" s="14">
        <f>'[1]TCE - ANEXO III - Preencher'!J452</f>
        <v>60.998399999999997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2.0699999999999998</v>
      </c>
      <c r="O443" s="15">
        <f>'[1]TCE - ANEXO III - Preencher'!P452</f>
        <v>0</v>
      </c>
      <c r="P443" s="16">
        <f t="shared" si="38"/>
        <v>2.0699999999999998</v>
      </c>
      <c r="Q443" s="15">
        <f>'[1]TCE - ANEXO III - Preencher'!R452</f>
        <v>0</v>
      </c>
      <c r="R443" s="15">
        <f>'[1]TCE - ANEXO III - Preencher'!S452</f>
        <v>31.06</v>
      </c>
      <c r="S443" s="16">
        <f t="shared" si="39"/>
        <v>-31.06</v>
      </c>
      <c r="T443" s="15">
        <f>'[1]TCE - ANEXO III - Preencher'!U452</f>
        <v>25.45</v>
      </c>
      <c r="U443" s="15">
        <f>'[1]TCE - ANEXO III - Preencher'!V452</f>
        <v>0</v>
      </c>
      <c r="V443" s="16">
        <f t="shared" si="40"/>
        <v>25.45</v>
      </c>
      <c r="W443" s="17" t="str">
        <f>IF('[1]TCE - ANEXO III - Preencher'!X452="","",'[1]TCE - ANEXO III - Preencher'!X452)</f>
        <v>AUXÍLIO CRECHE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57.458399999999997</v>
      </c>
    </row>
    <row r="444" spans="1:28" x14ac:dyDescent="0.2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FLORIZA MARIA ALVES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02/2024</v>
      </c>
      <c r="H444" s="14">
        <f>'[1]TCE - ANEXO III - Preencher'!I453</f>
        <v>0</v>
      </c>
      <c r="I444" s="14">
        <f>'[1]TCE - ANEXO III - Preencher'!J453</f>
        <v>307.3664</v>
      </c>
      <c r="J444" s="14">
        <f>'[1]TCE - ANEXO III - Preencher'!K453</f>
        <v>0</v>
      </c>
      <c r="K444" s="15">
        <f>'[1]TCE - ANEXO III - Preencher'!L453</f>
        <v>51.59</v>
      </c>
      <c r="L444" s="15">
        <f>'[1]TCE - ANEXO III - Preencher'!M453</f>
        <v>28.24</v>
      </c>
      <c r="M444" s="15">
        <f t="shared" si="37"/>
        <v>23.350000000000005</v>
      </c>
      <c r="N444" s="15">
        <f>'[1]TCE - ANEXO III - Preencher'!O453</f>
        <v>2.0699999999999998</v>
      </c>
      <c r="O444" s="15">
        <f>'[1]TCE - ANEXO III - Preencher'!P453</f>
        <v>0</v>
      </c>
      <c r="P444" s="16">
        <f t="shared" si="38"/>
        <v>2.0699999999999998</v>
      </c>
      <c r="Q444" s="15">
        <f>'[1]TCE - ANEXO III - Preencher'!R453</f>
        <v>0</v>
      </c>
      <c r="R444" s="15">
        <f>'[1]TCE - ANEXO III - Preencher'!S453</f>
        <v>84.72</v>
      </c>
      <c r="S444" s="16">
        <f t="shared" si="39"/>
        <v>-84.72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248.06640000000002</v>
      </c>
    </row>
    <row r="445" spans="1:28" x14ac:dyDescent="0.2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FRANCIS MARY DUTRA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3241-15</v>
      </c>
      <c r="G445" s="13" t="str">
        <f>IF('[1]TCE - ANEXO III - Preencher'!H454="","",'[1]TCE - ANEXO III - Preencher'!H454)</f>
        <v>02/2024</v>
      </c>
      <c r="H445" s="14">
        <f>'[1]TCE - ANEXO III - Preencher'!I454</f>
        <v>0</v>
      </c>
      <c r="I445" s="14">
        <f>'[1]TCE - ANEXO III - Preencher'!J454</f>
        <v>339.75439999999998</v>
      </c>
      <c r="J445" s="14">
        <f>'[1]TCE - ANEXO III - Preencher'!K454</f>
        <v>0</v>
      </c>
      <c r="K445" s="15">
        <f>'[1]TCE - ANEXO III - Preencher'!L454</f>
        <v>51.59</v>
      </c>
      <c r="L445" s="15">
        <f>'[1]TCE - ANEXO III - Preencher'!M454</f>
        <v>14.46</v>
      </c>
      <c r="M445" s="15">
        <f t="shared" si="37"/>
        <v>37.130000000000003</v>
      </c>
      <c r="N445" s="15">
        <f>'[1]TCE - ANEXO III - Preencher'!O454</f>
        <v>2.0699999999999998</v>
      </c>
      <c r="O445" s="15">
        <f>'[1]TCE - ANEXO III - Preencher'!P454</f>
        <v>0</v>
      </c>
      <c r="P445" s="16">
        <f t="shared" si="38"/>
        <v>2.0699999999999998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378.95439999999996</v>
      </c>
    </row>
    <row r="446" spans="1:28" x14ac:dyDescent="0.2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GABRIEL LOURENCO RODRIGUES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5211-30</v>
      </c>
      <c r="G446" s="13" t="str">
        <f>IF('[1]TCE - ANEXO III - Preencher'!H455="","",'[1]TCE - ANEXO III - Preencher'!H455)</f>
        <v>02/2024</v>
      </c>
      <c r="H446" s="14">
        <f>'[1]TCE - ANEXO III - Preencher'!I455</f>
        <v>0</v>
      </c>
      <c r="I446" s="14">
        <f>'[1]TCE - ANEXO III - Preencher'!J455</f>
        <v>110.384</v>
      </c>
      <c r="J446" s="14">
        <f>'[1]TCE - ANEXO III - Preencher'!K455</f>
        <v>0</v>
      </c>
      <c r="K446" s="15">
        <f>'[1]TCE - ANEXO III - Preencher'!L455</f>
        <v>51.59</v>
      </c>
      <c r="L446" s="15">
        <f>'[1]TCE - ANEXO III - Preencher'!M455</f>
        <v>28.24</v>
      </c>
      <c r="M446" s="15">
        <f t="shared" si="37"/>
        <v>23.350000000000005</v>
      </c>
      <c r="N446" s="15">
        <f>'[1]TCE - ANEXO III - Preencher'!O455</f>
        <v>2.0699999999999998</v>
      </c>
      <c r="O446" s="15">
        <f>'[1]TCE - ANEXO III - Preencher'!P455</f>
        <v>0</v>
      </c>
      <c r="P446" s="16">
        <f t="shared" si="38"/>
        <v>2.0699999999999998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135.804</v>
      </c>
    </row>
    <row r="447" spans="1:28" x14ac:dyDescent="0.2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GABRIEL LUNA VIANNA</v>
      </c>
      <c r="E447" s="9" t="str">
        <f>IF('[1]TCE - ANEXO III - Preencher'!F456="4 - Assistência Odontológica","2 - Outros Profissionais da Saúde",'[1]TCE - ANEXO III - Preencher'!F456)</f>
        <v>1 - Médico</v>
      </c>
      <c r="F447" s="12" t="str">
        <f>'[1]TCE - ANEXO III - Preencher'!G456</f>
        <v>2251-25</v>
      </c>
      <c r="G447" s="13" t="str">
        <f>IF('[1]TCE - ANEXO III - Preencher'!H456="","",'[1]TCE - ANEXO III - Preencher'!H456)</f>
        <v>02/2024</v>
      </c>
      <c r="H447" s="14">
        <f>'[1]TCE - ANEXO III - Preencher'!I456</f>
        <v>0</v>
      </c>
      <c r="I447" s="14">
        <f>'[1]TCE - ANEXO III - Preencher'!J456</f>
        <v>449.0104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16.59</v>
      </c>
      <c r="O447" s="15">
        <f>'[1]TCE - ANEXO III - Preencher'!P456</f>
        <v>0</v>
      </c>
      <c r="P447" s="16">
        <f t="shared" si="38"/>
        <v>16.59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465.60039999999998</v>
      </c>
    </row>
    <row r="448" spans="1:28" x14ac:dyDescent="0.2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GABRIELA XAVIER LOURENCO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02/2024</v>
      </c>
      <c r="H448" s="14">
        <f>'[1]TCE - ANEXO III - Preencher'!I457</f>
        <v>0</v>
      </c>
      <c r="I448" s="14">
        <f>'[1]TCE - ANEXO III - Preencher'!J457</f>
        <v>309.56240000000003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2.0699999999999998</v>
      </c>
      <c r="O448" s="15">
        <f>'[1]TCE - ANEXO III - Preencher'!P457</f>
        <v>0</v>
      </c>
      <c r="P448" s="16">
        <f t="shared" si="38"/>
        <v>2.0699999999999998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311.63240000000002</v>
      </c>
    </row>
    <row r="449" spans="1:28" x14ac:dyDescent="0.2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GABRIELLE MARIA DE BRITO MARTINS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2251-25</v>
      </c>
      <c r="G449" s="13" t="str">
        <f>IF('[1]TCE - ANEXO III - Preencher'!H458="","",'[1]TCE - ANEXO III - Preencher'!H458)</f>
        <v>02/2024</v>
      </c>
      <c r="H449" s="14">
        <f>'[1]TCE - ANEXO III - Preencher'!I458</f>
        <v>0</v>
      </c>
      <c r="I449" s="14">
        <f>'[1]TCE - ANEXO III - Preencher'!J458</f>
        <v>683.10720000000003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16.59</v>
      </c>
      <c r="O449" s="15">
        <f>'[1]TCE - ANEXO III - Preencher'!P458</f>
        <v>0</v>
      </c>
      <c r="P449" s="16">
        <f t="shared" si="38"/>
        <v>16.59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699.69720000000007</v>
      </c>
    </row>
    <row r="450" spans="1:28" x14ac:dyDescent="0.2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GABRIELLY EDUARDA LIMA DE OLIVEIRA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02/2024</v>
      </c>
      <c r="H450" s="14">
        <f>'[1]TCE - ANEXO III - Preencher'!I459</f>
        <v>0</v>
      </c>
      <c r="I450" s="14">
        <f>'[1]TCE - ANEXO III - Preencher'!J459</f>
        <v>284.38479999999998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2.0699999999999998</v>
      </c>
      <c r="O450" s="15">
        <f>'[1]TCE - ANEXO III - Preencher'!P459</f>
        <v>0</v>
      </c>
      <c r="P450" s="16">
        <f t="shared" si="38"/>
        <v>2.0699999999999998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286.45479999999998</v>
      </c>
    </row>
    <row r="451" spans="1:28" x14ac:dyDescent="0.2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GABRIELLY RODRIGUES DE SANTANA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5211-30</v>
      </c>
      <c r="G451" s="13" t="str">
        <f>IF('[1]TCE - ANEXO III - Preencher'!H460="","",'[1]TCE - ANEXO III - Preencher'!H460)</f>
        <v>02/2024</v>
      </c>
      <c r="H451" s="14">
        <f>'[1]TCE - ANEXO III - Preencher'!I460</f>
        <v>0</v>
      </c>
      <c r="I451" s="14">
        <f>'[1]TCE - ANEXO III - Preencher'!J460</f>
        <v>104.71680000000001</v>
      </c>
      <c r="J451" s="14">
        <f>'[1]TCE - ANEXO III - Preencher'!K460</f>
        <v>0</v>
      </c>
      <c r="K451" s="15">
        <f>'[1]TCE - ANEXO III - Preencher'!L460</f>
        <v>51.59</v>
      </c>
      <c r="L451" s="15">
        <f>'[1]TCE - ANEXO III - Preencher'!M460</f>
        <v>28.24</v>
      </c>
      <c r="M451" s="15">
        <f t="shared" si="37"/>
        <v>23.350000000000005</v>
      </c>
      <c r="N451" s="15">
        <f>'[1]TCE - ANEXO III - Preencher'!O460</f>
        <v>2.0699999999999998</v>
      </c>
      <c r="O451" s="15">
        <f>'[1]TCE - ANEXO III - Preencher'!P460</f>
        <v>0</v>
      </c>
      <c r="P451" s="16">
        <f t="shared" si="38"/>
        <v>2.0699999999999998</v>
      </c>
      <c r="Q451" s="15">
        <f>'[1]TCE - ANEXO III - Preencher'!R460</f>
        <v>0</v>
      </c>
      <c r="R451" s="15">
        <f>'[1]TCE - ANEXO III - Preencher'!S460</f>
        <v>77.849999999999994</v>
      </c>
      <c r="S451" s="16">
        <f t="shared" si="39"/>
        <v>-77.849999999999994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52.286799999999999</v>
      </c>
    </row>
    <row r="452" spans="1:28" x14ac:dyDescent="0.2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GEANE ABDIAS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02/2024</v>
      </c>
      <c r="H452" s="14">
        <f>'[1]TCE - ANEXO III - Preencher'!I461</f>
        <v>0</v>
      </c>
      <c r="I452" s="14">
        <f>'[1]TCE - ANEXO III - Preencher'!J461</f>
        <v>301.71839999999997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2.0699999999999998</v>
      </c>
      <c r="O452" s="15">
        <f>'[1]TCE - ANEXO III - Preencher'!P461</f>
        <v>0</v>
      </c>
      <c r="P452" s="16">
        <f t="shared" ref="P452:P515" si="44">N452-O452</f>
        <v>2.0699999999999998</v>
      </c>
      <c r="Q452" s="15">
        <f>'[1]TCE - ANEXO III - Preencher'!R461</f>
        <v>0</v>
      </c>
      <c r="R452" s="15">
        <f>'[1]TCE - ANEXO III - Preencher'!S461</f>
        <v>84.72</v>
      </c>
      <c r="S452" s="16">
        <f t="shared" ref="S452:S515" si="45">Q452-R452</f>
        <v>-84.72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219.06839999999997</v>
      </c>
    </row>
    <row r="453" spans="1:28" x14ac:dyDescent="0.2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GEDALVA PEREIRA DE LIMA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02/2024</v>
      </c>
      <c r="H453" s="14">
        <f>'[1]TCE - ANEXO III - Preencher'!I462</f>
        <v>0</v>
      </c>
      <c r="I453" s="14">
        <f>'[1]TCE - ANEXO III - Preencher'!J462</f>
        <v>508.17919999999998</v>
      </c>
      <c r="J453" s="14">
        <f>'[1]TCE - ANEXO III - Preencher'!K462</f>
        <v>0</v>
      </c>
      <c r="K453" s="15">
        <f>'[1]TCE - ANEXO III - Preencher'!L462</f>
        <v>51.59</v>
      </c>
      <c r="L453" s="15">
        <f>'[1]TCE - ANEXO III - Preencher'!M462</f>
        <v>3.59</v>
      </c>
      <c r="M453" s="15">
        <f t="shared" si="43"/>
        <v>48</v>
      </c>
      <c r="N453" s="15">
        <f>'[1]TCE - ANEXO III - Preencher'!O462</f>
        <v>4.3499999999999996</v>
      </c>
      <c r="O453" s="15">
        <f>'[1]TCE - ANEXO III - Preencher'!P462</f>
        <v>0</v>
      </c>
      <c r="P453" s="16">
        <f t="shared" si="44"/>
        <v>4.3499999999999996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560.52920000000006</v>
      </c>
    </row>
    <row r="454" spans="1:28" x14ac:dyDescent="0.2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GEISYLANE DIAS FELIX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02/2024</v>
      </c>
      <c r="H454" s="14">
        <f>'[1]TCE - ANEXO III - Preencher'!I463</f>
        <v>0</v>
      </c>
      <c r="I454" s="14">
        <f>'[1]TCE - ANEXO III - Preencher'!J463</f>
        <v>316.67039999999997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2.0699999999999998</v>
      </c>
      <c r="O454" s="15">
        <f>'[1]TCE - ANEXO III - Preencher'!P463</f>
        <v>0</v>
      </c>
      <c r="P454" s="16">
        <f t="shared" si="44"/>
        <v>2.0699999999999998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318.74039999999997</v>
      </c>
    </row>
    <row r="455" spans="1:28" x14ac:dyDescent="0.2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GENESIO GOMES DA CRUZ JUNIOR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2251-51</v>
      </c>
      <c r="G455" s="13" t="str">
        <f>IF('[1]TCE - ANEXO III - Preencher'!H464="","",'[1]TCE - ANEXO III - Preencher'!H464)</f>
        <v>02/2024</v>
      </c>
      <c r="H455" s="14">
        <f>'[1]TCE - ANEXO III - Preencher'!I464</f>
        <v>0</v>
      </c>
      <c r="I455" s="14">
        <f>'[1]TCE - ANEXO III - Preencher'!J464</f>
        <v>884.2496000000001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16.59</v>
      </c>
      <c r="O455" s="15">
        <f>'[1]TCE - ANEXO III - Preencher'!P464</f>
        <v>0</v>
      </c>
      <c r="P455" s="16">
        <f t="shared" si="44"/>
        <v>16.59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900.83960000000013</v>
      </c>
    </row>
    <row r="456" spans="1:28" x14ac:dyDescent="0.2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GEOVANA CANDIDA SOARES DE LIMA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4110-10</v>
      </c>
      <c r="G456" s="13" t="str">
        <f>IF('[1]TCE - ANEXO III - Preencher'!H465="","",'[1]TCE - ANEXO III - Preencher'!H465)</f>
        <v>02/2024</v>
      </c>
      <c r="H456" s="14">
        <f>'[1]TCE - ANEXO III - Preencher'!I465</f>
        <v>0</v>
      </c>
      <c r="I456" s="14">
        <f>'[1]TCE - ANEXO III - Preencher'!J465</f>
        <v>116.2696</v>
      </c>
      <c r="J456" s="14">
        <f>'[1]TCE - ANEXO III - Preencher'!K465</f>
        <v>0</v>
      </c>
      <c r="K456" s="15">
        <f>'[1]TCE - ANEXO III - Preencher'!L465</f>
        <v>51.59</v>
      </c>
      <c r="L456" s="15">
        <f>'[1]TCE - ANEXO III - Preencher'!M465</f>
        <v>28.24</v>
      </c>
      <c r="M456" s="15">
        <f t="shared" si="43"/>
        <v>23.350000000000005</v>
      </c>
      <c r="N456" s="15">
        <f>'[1]TCE - ANEXO III - Preencher'!O465</f>
        <v>2.0699999999999998</v>
      </c>
      <c r="O456" s="15">
        <f>'[1]TCE - ANEXO III - Preencher'!P465</f>
        <v>0</v>
      </c>
      <c r="P456" s="16">
        <f t="shared" si="44"/>
        <v>2.0699999999999998</v>
      </c>
      <c r="Q456" s="15">
        <f>'[1]TCE - ANEXO III - Preencher'!R465</f>
        <v>0</v>
      </c>
      <c r="R456" s="15">
        <f>'[1]TCE - ANEXO III - Preencher'!S465</f>
        <v>76.25</v>
      </c>
      <c r="S456" s="16">
        <f t="shared" si="45"/>
        <v>-76.25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65.439599999999984</v>
      </c>
    </row>
    <row r="457" spans="1:28" x14ac:dyDescent="0.2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GERALDO MAGNO BEZERRA GOMES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2234-05</v>
      </c>
      <c r="G457" s="13" t="str">
        <f>IF('[1]TCE - ANEXO III - Preencher'!H466="","",'[1]TCE - ANEXO III - Preencher'!H466)</f>
        <v>02/2024</v>
      </c>
      <c r="H457" s="14">
        <f>'[1]TCE - ANEXO III - Preencher'!I466</f>
        <v>0</v>
      </c>
      <c r="I457" s="14">
        <f>'[1]TCE - ANEXO III - Preencher'!J466</f>
        <v>417.55839999999989</v>
      </c>
      <c r="J457" s="14">
        <f>'[1]TCE - ANEXO III - Preencher'!K466</f>
        <v>0</v>
      </c>
      <c r="K457" s="15">
        <f>'[1]TCE - ANEXO III - Preencher'!L466</f>
        <v>51.59</v>
      </c>
      <c r="L457" s="15">
        <f>'[1]TCE - ANEXO III - Preencher'!M466</f>
        <v>19.43</v>
      </c>
      <c r="M457" s="15">
        <f t="shared" si="43"/>
        <v>32.160000000000004</v>
      </c>
      <c r="N457" s="15">
        <f>'[1]TCE - ANEXO III - Preencher'!O466</f>
        <v>2.0699999999999998</v>
      </c>
      <c r="O457" s="15">
        <f>'[1]TCE - ANEXO III - Preencher'!P466</f>
        <v>0</v>
      </c>
      <c r="P457" s="16">
        <f t="shared" si="44"/>
        <v>2.0699999999999998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451.78839999999991</v>
      </c>
    </row>
    <row r="458" spans="1:28" x14ac:dyDescent="0.2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GERLAINE KAROLINY DO NASCIMENTO MAGALHAES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02/2024</v>
      </c>
      <c r="H458" s="14">
        <f>'[1]TCE - ANEXO III - Preencher'!I467</f>
        <v>0</v>
      </c>
      <c r="I458" s="14">
        <f>'[1]TCE - ANEXO III - Preencher'!J467</f>
        <v>111.18</v>
      </c>
      <c r="J458" s="14">
        <f>'[1]TCE - ANEXO III - Preencher'!K467</f>
        <v>0</v>
      </c>
      <c r="K458" s="15">
        <f>'[1]TCE - ANEXO III - Preencher'!L467</f>
        <v>51.59</v>
      </c>
      <c r="L458" s="15">
        <f>'[1]TCE - ANEXO III - Preencher'!M467</f>
        <v>28.24</v>
      </c>
      <c r="M458" s="15">
        <f t="shared" si="43"/>
        <v>23.350000000000005</v>
      </c>
      <c r="N458" s="15">
        <f>'[1]TCE - ANEXO III - Preencher'!O467</f>
        <v>2.0699999999999998</v>
      </c>
      <c r="O458" s="15">
        <f>'[1]TCE - ANEXO III - Preencher'!P467</f>
        <v>0</v>
      </c>
      <c r="P458" s="16">
        <f t="shared" si="44"/>
        <v>2.0699999999999998</v>
      </c>
      <c r="Q458" s="15">
        <f>'[1]TCE - ANEXO III - Preencher'!R467</f>
        <v>0</v>
      </c>
      <c r="R458" s="15">
        <f>'[1]TCE - ANEXO III - Preencher'!S467</f>
        <v>84.72</v>
      </c>
      <c r="S458" s="16">
        <f t="shared" si="45"/>
        <v>-84.72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51.879999999999995</v>
      </c>
    </row>
    <row r="459" spans="1:28" x14ac:dyDescent="0.2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GERSICA MARIA RODRIGUES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2234-05</v>
      </c>
      <c r="G459" s="13" t="str">
        <f>IF('[1]TCE - ANEXO III - Preencher'!H468="","",'[1]TCE - ANEXO III - Preencher'!H468)</f>
        <v>02/2024</v>
      </c>
      <c r="H459" s="14">
        <f>'[1]TCE - ANEXO III - Preencher'!I468</f>
        <v>0</v>
      </c>
      <c r="I459" s="14">
        <f>'[1]TCE - ANEXO III - Preencher'!J468</f>
        <v>786.98559999999998</v>
      </c>
      <c r="J459" s="14">
        <f>'[1]TCE - ANEXO III - Preencher'!K468</f>
        <v>0</v>
      </c>
      <c r="K459" s="15">
        <f>'[1]TCE - ANEXO III - Preencher'!L468</f>
        <v>51.59</v>
      </c>
      <c r="L459" s="15">
        <f>'[1]TCE - ANEXO III - Preencher'!M468</f>
        <v>19.43</v>
      </c>
      <c r="M459" s="15">
        <f t="shared" si="43"/>
        <v>32.160000000000004</v>
      </c>
      <c r="N459" s="15">
        <f>'[1]TCE - ANEXO III - Preencher'!O468</f>
        <v>2.0699999999999998</v>
      </c>
      <c r="O459" s="15">
        <f>'[1]TCE - ANEXO III - Preencher'!P468</f>
        <v>0</v>
      </c>
      <c r="P459" s="16">
        <f t="shared" si="44"/>
        <v>2.0699999999999998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821.21559999999999</v>
      </c>
    </row>
    <row r="460" spans="1:28" x14ac:dyDescent="0.2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GEYSISLAYNE MAYARA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02/2024</v>
      </c>
      <c r="H460" s="14">
        <f>'[1]TCE - ANEXO III - Preencher'!I469</f>
        <v>0</v>
      </c>
      <c r="I460" s="14">
        <f>'[1]TCE - ANEXO III - Preencher'!J469</f>
        <v>324.90559999999999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2.0699999999999998</v>
      </c>
      <c r="O460" s="15">
        <f>'[1]TCE - ANEXO III - Preencher'!P469</f>
        <v>0</v>
      </c>
      <c r="P460" s="16">
        <f t="shared" si="44"/>
        <v>2.0699999999999998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69.41</v>
      </c>
      <c r="U460" s="15">
        <f>'[1]TCE - ANEXO III - Preencher'!V469</f>
        <v>0</v>
      </c>
      <c r="V460" s="16">
        <f t="shared" si="46"/>
        <v>69.41</v>
      </c>
      <c r="W460" s="17" t="str">
        <f>IF('[1]TCE - ANEXO III - Preencher'!X469="","",'[1]TCE - ANEXO III - Preencher'!X469)</f>
        <v>AUXÍLIO CRECHE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396.38559999999995</v>
      </c>
    </row>
    <row r="461" spans="1:28" x14ac:dyDescent="0.2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GICERLY MARINHO DE MOURA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02/2024</v>
      </c>
      <c r="H461" s="14">
        <f>'[1]TCE - ANEXO III - Preencher'!I470</f>
        <v>0</v>
      </c>
      <c r="I461" s="14">
        <f>'[1]TCE - ANEXO III - Preencher'!J470</f>
        <v>469.19920000000002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2.0699999999999998</v>
      </c>
      <c r="O461" s="15">
        <f>'[1]TCE - ANEXO III - Preencher'!P470</f>
        <v>0</v>
      </c>
      <c r="P461" s="16">
        <f t="shared" si="44"/>
        <v>2.0699999999999998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471.26920000000001</v>
      </c>
    </row>
    <row r="462" spans="1:28" x14ac:dyDescent="0.2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GILBERTO FELIX COSTA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5132-20</v>
      </c>
      <c r="G462" s="13" t="str">
        <f>IF('[1]TCE - ANEXO III - Preencher'!H471="","",'[1]TCE - ANEXO III - Preencher'!H471)</f>
        <v>02/2024</v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2.0699999999999998</v>
      </c>
      <c r="O462" s="15">
        <f>'[1]TCE - ANEXO III - Preencher'!P471</f>
        <v>0</v>
      </c>
      <c r="P462" s="16">
        <f t="shared" si="44"/>
        <v>2.0699999999999998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2.0699999999999998</v>
      </c>
    </row>
    <row r="463" spans="1:28" x14ac:dyDescent="0.2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GILDO REIS DA SILVA FILHO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3516-05</v>
      </c>
      <c r="G463" s="13" t="str">
        <f>IF('[1]TCE - ANEXO III - Preencher'!H472="","",'[1]TCE - ANEXO III - Preencher'!H472)</f>
        <v>02/2024</v>
      </c>
      <c r="H463" s="14">
        <f>'[1]TCE - ANEXO III - Preencher'!I472</f>
        <v>0</v>
      </c>
      <c r="I463" s="14">
        <f>'[1]TCE - ANEXO III - Preencher'!J472</f>
        <v>184.8552</v>
      </c>
      <c r="J463" s="14">
        <f>'[1]TCE - ANEXO III - Preencher'!K472</f>
        <v>0</v>
      </c>
      <c r="K463" s="15">
        <f>'[1]TCE - ANEXO III - Preencher'!L472</f>
        <v>51.59</v>
      </c>
      <c r="L463" s="15">
        <f>'[1]TCE - ANEXO III - Preencher'!M472</f>
        <v>30</v>
      </c>
      <c r="M463" s="15">
        <f t="shared" si="43"/>
        <v>21.590000000000003</v>
      </c>
      <c r="N463" s="15">
        <f>'[1]TCE - ANEXO III - Preencher'!O472</f>
        <v>2.0699999999999998</v>
      </c>
      <c r="O463" s="15">
        <f>'[1]TCE - ANEXO III - Preencher'!P472</f>
        <v>0</v>
      </c>
      <c r="P463" s="16">
        <f t="shared" si="44"/>
        <v>2.0699999999999998</v>
      </c>
      <c r="Q463" s="15">
        <f>'[1]TCE - ANEXO III - Preencher'!R472</f>
        <v>0</v>
      </c>
      <c r="R463" s="15">
        <f>'[1]TCE - ANEXO III - Preencher'!S472</f>
        <v>126.04</v>
      </c>
      <c r="S463" s="16">
        <f t="shared" si="45"/>
        <v>-126.04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82.475199999999987</v>
      </c>
    </row>
    <row r="464" spans="1:28" x14ac:dyDescent="0.2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GILSON GOMES DE ANDRADE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02/2024</v>
      </c>
      <c r="H464" s="14">
        <f>'[1]TCE - ANEXO III - Preencher'!I473</f>
        <v>0</v>
      </c>
      <c r="I464" s="14">
        <f>'[1]TCE - ANEXO III - Preencher'!J473</f>
        <v>396.16719999999998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4.3499999999999996</v>
      </c>
      <c r="O464" s="15">
        <f>'[1]TCE - ANEXO III - Preencher'!P473</f>
        <v>0</v>
      </c>
      <c r="P464" s="16">
        <f t="shared" si="44"/>
        <v>4.3499999999999996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400.5172</v>
      </c>
    </row>
    <row r="465" spans="1:28" x14ac:dyDescent="0.2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GILSON HELENO FELIX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4110-10</v>
      </c>
      <c r="G465" s="13" t="str">
        <f>IF('[1]TCE - ANEXO III - Preencher'!H474="","",'[1]TCE - ANEXO III - Preencher'!H474)</f>
        <v>02/2024</v>
      </c>
      <c r="H465" s="14">
        <f>'[1]TCE - ANEXO III - Preencher'!I474</f>
        <v>0</v>
      </c>
      <c r="I465" s="14">
        <f>'[1]TCE - ANEXO III - Preencher'!J474</f>
        <v>116.5608</v>
      </c>
      <c r="J465" s="14">
        <f>'[1]TCE - ANEXO III - Preencher'!K474</f>
        <v>0</v>
      </c>
      <c r="K465" s="15">
        <f>'[1]TCE - ANEXO III - Preencher'!L474</f>
        <v>51.59</v>
      </c>
      <c r="L465" s="15">
        <f>'[1]TCE - ANEXO III - Preencher'!M474</f>
        <v>30</v>
      </c>
      <c r="M465" s="15">
        <f t="shared" si="43"/>
        <v>21.590000000000003</v>
      </c>
      <c r="N465" s="15">
        <f>'[1]TCE - ANEXO III - Preencher'!O474</f>
        <v>2.0699999999999998</v>
      </c>
      <c r="O465" s="15">
        <f>'[1]TCE - ANEXO III - Preencher'!P474</f>
        <v>0</v>
      </c>
      <c r="P465" s="16">
        <f t="shared" si="44"/>
        <v>2.0699999999999998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140.2208</v>
      </c>
    </row>
    <row r="466" spans="1:28" x14ac:dyDescent="0.2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GILVANI MATIAS DOS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02/2024</v>
      </c>
      <c r="H466" s="14">
        <f>'[1]TCE - ANEXO III - Preencher'!I475</f>
        <v>0</v>
      </c>
      <c r="I466" s="14">
        <f>'[1]TCE - ANEXO III - Preencher'!J475</f>
        <v>438.90640000000002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2.0699999999999998</v>
      </c>
      <c r="O466" s="15">
        <f>'[1]TCE - ANEXO III - Preencher'!P475</f>
        <v>0</v>
      </c>
      <c r="P466" s="16">
        <f t="shared" si="44"/>
        <v>2.0699999999999998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440.97640000000001</v>
      </c>
    </row>
    <row r="467" spans="1:28" x14ac:dyDescent="0.2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GILZA DE SOUZA NASCIMENTO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02/2024</v>
      </c>
      <c r="H467" s="14">
        <f>'[1]TCE - ANEXO III - Preencher'!I476</f>
        <v>0</v>
      </c>
      <c r="I467" s="14">
        <f>'[1]TCE - ANEXO III - Preencher'!J476</f>
        <v>295.78320000000002</v>
      </c>
      <c r="J467" s="14">
        <f>'[1]TCE - ANEXO III - Preencher'!K476</f>
        <v>0</v>
      </c>
      <c r="K467" s="15">
        <f>'[1]TCE - ANEXO III - Preencher'!L476</f>
        <v>51.59</v>
      </c>
      <c r="L467" s="15">
        <f>'[1]TCE - ANEXO III - Preencher'!M476</f>
        <v>28.24</v>
      </c>
      <c r="M467" s="15">
        <f t="shared" si="43"/>
        <v>23.350000000000005</v>
      </c>
      <c r="N467" s="15">
        <f>'[1]TCE - ANEXO III - Preencher'!O476</f>
        <v>2.0699999999999998</v>
      </c>
      <c r="O467" s="15">
        <f>'[1]TCE - ANEXO III - Preencher'!P476</f>
        <v>0</v>
      </c>
      <c r="P467" s="16">
        <f t="shared" si="44"/>
        <v>2.0699999999999998</v>
      </c>
      <c r="Q467" s="15">
        <f>'[1]TCE - ANEXO III - Preencher'!R476</f>
        <v>0</v>
      </c>
      <c r="R467" s="15">
        <f>'[1]TCE - ANEXO III - Preencher'!S476</f>
        <v>76.81</v>
      </c>
      <c r="S467" s="16">
        <f t="shared" si="45"/>
        <v>-76.81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244.39320000000004</v>
      </c>
    </row>
    <row r="468" spans="1:28" x14ac:dyDescent="0.2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GIOVANNA VITORIA FERREIRA DOS SANTOS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4110-10</v>
      </c>
      <c r="G468" s="13" t="str">
        <f>IF('[1]TCE - ANEXO III - Preencher'!H477="","",'[1]TCE - ANEXO III - Preencher'!H477)</f>
        <v>02/2024</v>
      </c>
      <c r="H468" s="14">
        <f>'[1]TCE - ANEXO III - Preencher'!I477</f>
        <v>0</v>
      </c>
      <c r="I468" s="14">
        <f>'[1]TCE - ANEXO III - Preencher'!J477</f>
        <v>14.12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2.0699999999999998</v>
      </c>
      <c r="O468" s="15">
        <f>'[1]TCE - ANEXO III - Preencher'!P477</f>
        <v>0</v>
      </c>
      <c r="P468" s="16">
        <f t="shared" si="44"/>
        <v>2.0699999999999998</v>
      </c>
      <c r="Q468" s="15">
        <f>'[1]TCE - ANEXO III - Preencher'!R477</f>
        <v>0</v>
      </c>
      <c r="R468" s="15">
        <f>'[1]TCE - ANEXO III - Preencher'!S477</f>
        <v>42.36</v>
      </c>
      <c r="S468" s="16">
        <f t="shared" si="45"/>
        <v>-42.36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-26.17</v>
      </c>
    </row>
    <row r="469" spans="1:28" x14ac:dyDescent="0.2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GIRLENE MARIA FEIJO DO NASCIMENTO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02/2024</v>
      </c>
      <c r="H469" s="14">
        <f>'[1]TCE - ANEXO III - Preencher'!I478</f>
        <v>0</v>
      </c>
      <c r="I469" s="14">
        <f>'[1]TCE - ANEXO III - Preencher'!J478</f>
        <v>315.93040000000002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2.0699999999999998</v>
      </c>
      <c r="O469" s="15">
        <f>'[1]TCE - ANEXO III - Preencher'!P478</f>
        <v>0</v>
      </c>
      <c r="P469" s="16">
        <f t="shared" si="44"/>
        <v>2.0699999999999998</v>
      </c>
      <c r="Q469" s="15">
        <f>'[1]TCE - ANEXO III - Preencher'!R478</f>
        <v>0</v>
      </c>
      <c r="R469" s="15">
        <f>'[1]TCE - ANEXO III - Preencher'!S478</f>
        <v>84.72</v>
      </c>
      <c r="S469" s="16">
        <f t="shared" si="45"/>
        <v>-84.72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233.28040000000001</v>
      </c>
    </row>
    <row r="470" spans="1:28" x14ac:dyDescent="0.2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GIRLENE MOREIRA DE FRANCA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02/2024</v>
      </c>
      <c r="H470" s="14">
        <f>'[1]TCE - ANEXO III - Preencher'!I479</f>
        <v>0</v>
      </c>
      <c r="I470" s="14">
        <f>'[1]TCE - ANEXO III - Preencher'!J479</f>
        <v>479.26799999999997</v>
      </c>
      <c r="J470" s="14">
        <f>'[1]TCE - ANEXO III - Preencher'!K479</f>
        <v>0</v>
      </c>
      <c r="K470" s="15">
        <f>'[1]TCE - ANEXO III - Preencher'!L479</f>
        <v>51.59</v>
      </c>
      <c r="L470" s="15">
        <f>'[1]TCE - ANEXO III - Preencher'!M479</f>
        <v>28.24</v>
      </c>
      <c r="M470" s="15">
        <f t="shared" si="43"/>
        <v>23.350000000000005</v>
      </c>
      <c r="N470" s="15">
        <f>'[1]TCE - ANEXO III - Preencher'!O479</f>
        <v>2.0699999999999998</v>
      </c>
      <c r="O470" s="15">
        <f>'[1]TCE - ANEXO III - Preencher'!P479</f>
        <v>0</v>
      </c>
      <c r="P470" s="16">
        <f t="shared" si="44"/>
        <v>2.0699999999999998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504.68799999999999</v>
      </c>
    </row>
    <row r="471" spans="1:28" x14ac:dyDescent="0.2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GIRLLENE CRISTINA BARBOSA GOMES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2234-05</v>
      </c>
      <c r="G471" s="13" t="str">
        <f>IF('[1]TCE - ANEXO III - Preencher'!H480="","",'[1]TCE - ANEXO III - Preencher'!H480)</f>
        <v>02/2024</v>
      </c>
      <c r="H471" s="14">
        <f>'[1]TCE - ANEXO III - Preencher'!I480</f>
        <v>0</v>
      </c>
      <c r="I471" s="14">
        <f>'[1]TCE - ANEXO III - Preencher'!J480</f>
        <v>610.31360000000006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2.0699999999999998</v>
      </c>
      <c r="O471" s="15">
        <f>'[1]TCE - ANEXO III - Preencher'!P480</f>
        <v>0</v>
      </c>
      <c r="P471" s="16">
        <f t="shared" si="44"/>
        <v>2.0699999999999998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612.38360000000011</v>
      </c>
    </row>
    <row r="472" spans="1:28" x14ac:dyDescent="0.2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GISELE MARIA BERNARDO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02/2024</v>
      </c>
      <c r="H472" s="14">
        <f>'[1]TCE - ANEXO III - Preencher'!I481</f>
        <v>0</v>
      </c>
      <c r="I472" s="14">
        <f>'[1]TCE - ANEXO III - Preencher'!J481</f>
        <v>279.12639999999999</v>
      </c>
      <c r="J472" s="14">
        <f>'[1]TCE - ANEXO III - Preencher'!K481</f>
        <v>0</v>
      </c>
      <c r="K472" s="15">
        <f>'[1]TCE - ANEXO III - Preencher'!L481</f>
        <v>51.59</v>
      </c>
      <c r="L472" s="15">
        <f>'[1]TCE - ANEXO III - Preencher'!M481</f>
        <v>28.24</v>
      </c>
      <c r="M472" s="15">
        <f t="shared" si="43"/>
        <v>23.350000000000005</v>
      </c>
      <c r="N472" s="15">
        <f>'[1]TCE - ANEXO III - Preencher'!O481</f>
        <v>2.0699999999999998</v>
      </c>
      <c r="O472" s="15">
        <f>'[1]TCE - ANEXO III - Preencher'!P481</f>
        <v>0</v>
      </c>
      <c r="P472" s="16">
        <f t="shared" si="44"/>
        <v>2.0699999999999998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304.54640000000001</v>
      </c>
    </row>
    <row r="473" spans="1:28" x14ac:dyDescent="0.2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GISELE MINE SHINOHARA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2251-25</v>
      </c>
      <c r="G473" s="13" t="str">
        <f>IF('[1]TCE - ANEXO III - Preencher'!H482="","",'[1]TCE - ANEXO III - Preencher'!H482)</f>
        <v>02/2024</v>
      </c>
      <c r="H473" s="14">
        <f>'[1]TCE - ANEXO III - Preencher'!I482</f>
        <v>0</v>
      </c>
      <c r="I473" s="14">
        <f>'[1]TCE - ANEXO III - Preencher'!J482</f>
        <v>774.81039999999996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16.59</v>
      </c>
      <c r="O473" s="15">
        <f>'[1]TCE - ANEXO III - Preencher'!P482</f>
        <v>0</v>
      </c>
      <c r="P473" s="16">
        <f t="shared" si="44"/>
        <v>16.59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791.40039999999999</v>
      </c>
    </row>
    <row r="474" spans="1:28" x14ac:dyDescent="0.2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GIVANIZE ALVES DE MORAIS SOUZA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5152-05</v>
      </c>
      <c r="G474" s="13" t="str">
        <f>IF('[1]TCE - ANEXO III - Preencher'!H483="","",'[1]TCE - ANEXO III - Preencher'!H483)</f>
        <v>02/2024</v>
      </c>
      <c r="H474" s="14">
        <f>'[1]TCE - ANEXO III - Preencher'!I483</f>
        <v>0</v>
      </c>
      <c r="I474" s="14">
        <f>'[1]TCE - ANEXO III - Preencher'!J483</f>
        <v>146.648</v>
      </c>
      <c r="J474" s="14">
        <f>'[1]TCE - ANEXO III - Preencher'!K483</f>
        <v>0</v>
      </c>
      <c r="K474" s="15">
        <f>'[1]TCE - ANEXO III - Preencher'!L483</f>
        <v>51.59</v>
      </c>
      <c r="L474" s="15">
        <f>'[1]TCE - ANEXO III - Preencher'!M483</f>
        <v>30</v>
      </c>
      <c r="M474" s="15">
        <f t="shared" si="43"/>
        <v>21.590000000000003</v>
      </c>
      <c r="N474" s="15">
        <f>'[1]TCE - ANEXO III - Preencher'!O483</f>
        <v>2.0699999999999998</v>
      </c>
      <c r="O474" s="15">
        <f>'[1]TCE - ANEXO III - Preencher'!P483</f>
        <v>0</v>
      </c>
      <c r="P474" s="16">
        <f t="shared" si="44"/>
        <v>2.0699999999999998</v>
      </c>
      <c r="Q474" s="15">
        <f>'[1]TCE - ANEXO III - Preencher'!R483</f>
        <v>0</v>
      </c>
      <c r="R474" s="15">
        <f>'[1]TCE - ANEXO III - Preencher'!S483</f>
        <v>82.74</v>
      </c>
      <c r="S474" s="16">
        <f t="shared" si="45"/>
        <v>-82.74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87.567999999999998</v>
      </c>
    </row>
    <row r="475" spans="1:28" x14ac:dyDescent="0.2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GLEICE KELLY COSTA DA SILVA BRITO DE AGUIAR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02/2024</v>
      </c>
      <c r="H475" s="14">
        <f>'[1]TCE - ANEXO III - Preencher'!I484</f>
        <v>0</v>
      </c>
      <c r="I475" s="14">
        <f>'[1]TCE - ANEXO III - Preencher'!J484</f>
        <v>284.77440000000001</v>
      </c>
      <c r="J475" s="14">
        <f>'[1]TCE - ANEXO III - Preencher'!K484</f>
        <v>0</v>
      </c>
      <c r="K475" s="15">
        <f>'[1]TCE - ANEXO III - Preencher'!L484</f>
        <v>51.59</v>
      </c>
      <c r="L475" s="15">
        <f>'[1]TCE - ANEXO III - Preencher'!M484</f>
        <v>28.24</v>
      </c>
      <c r="M475" s="15">
        <f t="shared" si="43"/>
        <v>23.350000000000005</v>
      </c>
      <c r="N475" s="15">
        <f>'[1]TCE - ANEXO III - Preencher'!O484</f>
        <v>2.0699999999999998</v>
      </c>
      <c r="O475" s="15">
        <f>'[1]TCE - ANEXO III - Preencher'!P484</f>
        <v>0</v>
      </c>
      <c r="P475" s="16">
        <f t="shared" si="44"/>
        <v>2.0699999999999998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69.41</v>
      </c>
      <c r="U475" s="15">
        <f>'[1]TCE - ANEXO III - Preencher'!V484</f>
        <v>0</v>
      </c>
      <c r="V475" s="16">
        <f t="shared" si="46"/>
        <v>69.41</v>
      </c>
      <c r="W475" s="17" t="str">
        <f>IF('[1]TCE - ANEXO III - Preencher'!X484="","",'[1]TCE - ANEXO III - Preencher'!X484)</f>
        <v>AUXÍLIO CRECHE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379.60440000000006</v>
      </c>
    </row>
    <row r="476" spans="1:28" x14ac:dyDescent="0.2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GLEICE LUZIA SANTOS DE SOUZA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02/2024</v>
      </c>
      <c r="H476" s="14">
        <f>'[1]TCE - ANEXO III - Preencher'!I485</f>
        <v>0</v>
      </c>
      <c r="I476" s="14">
        <f>'[1]TCE - ANEXO III - Preencher'!J485</f>
        <v>284.77440000000001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2.0699999999999998</v>
      </c>
      <c r="O476" s="15">
        <f>'[1]TCE - ANEXO III - Preencher'!P485</f>
        <v>0</v>
      </c>
      <c r="P476" s="16">
        <f t="shared" si="44"/>
        <v>2.0699999999999998</v>
      </c>
      <c r="Q476" s="15">
        <f>'[1]TCE - ANEXO III - Preencher'!R485</f>
        <v>0</v>
      </c>
      <c r="R476" s="15">
        <f>'[1]TCE - ANEXO III - Preencher'!S485</f>
        <v>84.72</v>
      </c>
      <c r="S476" s="16">
        <f t="shared" si="45"/>
        <v>-84.72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202.12440000000001</v>
      </c>
    </row>
    <row r="477" spans="1:28" x14ac:dyDescent="0.2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GLEICELENE REIS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5174-10</v>
      </c>
      <c r="G477" s="13" t="str">
        <f>IF('[1]TCE - ANEXO III - Preencher'!H486="","",'[1]TCE - ANEXO III - Preencher'!H486)</f>
        <v>02/2024</v>
      </c>
      <c r="H477" s="14">
        <f>'[1]TCE - ANEXO III - Preencher'!I486</f>
        <v>0</v>
      </c>
      <c r="I477" s="14">
        <f>'[1]TCE - ANEXO III - Preencher'!J486</f>
        <v>118.608</v>
      </c>
      <c r="J477" s="14">
        <f>'[1]TCE - ANEXO III - Preencher'!K486</f>
        <v>0</v>
      </c>
      <c r="K477" s="15">
        <f>'[1]TCE - ANEXO III - Preencher'!L486</f>
        <v>51.59</v>
      </c>
      <c r="L477" s="15">
        <f>'[1]TCE - ANEXO III - Preencher'!M486</f>
        <v>28.24</v>
      </c>
      <c r="M477" s="15">
        <f t="shared" si="43"/>
        <v>23.350000000000005</v>
      </c>
      <c r="N477" s="15">
        <f>'[1]TCE - ANEXO III - Preencher'!O486</f>
        <v>2.0699999999999998</v>
      </c>
      <c r="O477" s="15">
        <f>'[1]TCE - ANEXO III - Preencher'!P486</f>
        <v>0</v>
      </c>
      <c r="P477" s="16">
        <f t="shared" si="44"/>
        <v>2.0699999999999998</v>
      </c>
      <c r="Q477" s="15">
        <f>'[1]TCE - ANEXO III - Preencher'!R486</f>
        <v>0</v>
      </c>
      <c r="R477" s="15">
        <f>'[1]TCE - ANEXO III - Preencher'!S486</f>
        <v>79.349999999999994</v>
      </c>
      <c r="S477" s="16">
        <f t="shared" si="45"/>
        <v>-79.349999999999994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64.677999999999997</v>
      </c>
    </row>
    <row r="478" spans="1:28" x14ac:dyDescent="0.2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GLEICY VIVIANE ASSIS DE SANTANA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 t="str">
        <f>IF('[1]TCE - ANEXO III - Preencher'!H487="","",'[1]TCE - ANEXO III - Preencher'!H487)</f>
        <v>02/2024</v>
      </c>
      <c r="H478" s="14">
        <f>'[1]TCE - ANEXO III - Preencher'!I487</f>
        <v>0</v>
      </c>
      <c r="I478" s="14">
        <f>'[1]TCE - ANEXO III - Preencher'!J487</f>
        <v>286.33600000000001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4.3499999999999996</v>
      </c>
      <c r="O478" s="15">
        <f>'[1]TCE - ANEXO III - Preencher'!P487</f>
        <v>0</v>
      </c>
      <c r="P478" s="16">
        <f t="shared" si="44"/>
        <v>4.3499999999999996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290.68600000000004</v>
      </c>
    </row>
    <row r="479" spans="1:28" x14ac:dyDescent="0.2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GLEISON DE CRISTO LEAL DE SANTANA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2235-05</v>
      </c>
      <c r="G479" s="13" t="str">
        <f>IF('[1]TCE - ANEXO III - Preencher'!H488="","",'[1]TCE - ANEXO III - Preencher'!H488)</f>
        <v>02/2024</v>
      </c>
      <c r="H479" s="14">
        <f>'[1]TCE - ANEXO III - Preencher'!I488</f>
        <v>0</v>
      </c>
      <c r="I479" s="14">
        <f>'[1]TCE - ANEXO III - Preencher'!J488</f>
        <v>424.68720000000002</v>
      </c>
      <c r="J479" s="14">
        <f>'[1]TCE - ANEXO III - Preencher'!K488</f>
        <v>0</v>
      </c>
      <c r="K479" s="15">
        <f>'[1]TCE - ANEXO III - Preencher'!L488</f>
        <v>51.59</v>
      </c>
      <c r="L479" s="15">
        <f>'[1]TCE - ANEXO III - Preencher'!M488</f>
        <v>3.05</v>
      </c>
      <c r="M479" s="15">
        <f t="shared" si="43"/>
        <v>48.540000000000006</v>
      </c>
      <c r="N479" s="15">
        <f>'[1]TCE - ANEXO III - Preencher'!O488</f>
        <v>4.3499999999999996</v>
      </c>
      <c r="O479" s="15">
        <f>'[1]TCE - ANEXO III - Preencher'!P488</f>
        <v>0</v>
      </c>
      <c r="P479" s="16">
        <f t="shared" si="44"/>
        <v>4.3499999999999996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477.57720000000006</v>
      </c>
    </row>
    <row r="480" spans="1:28" x14ac:dyDescent="0.2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GLENDA ISIS CAMARA MACIEL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2516-05</v>
      </c>
      <c r="G480" s="13" t="str">
        <f>IF('[1]TCE - ANEXO III - Preencher'!H489="","",'[1]TCE - ANEXO III - Preencher'!H489)</f>
        <v>02/2024</v>
      </c>
      <c r="H480" s="14">
        <f>'[1]TCE - ANEXO III - Preencher'!I489</f>
        <v>0</v>
      </c>
      <c r="I480" s="14">
        <f>'[1]TCE - ANEXO III - Preencher'!J489</f>
        <v>292.46559999999999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2.0699999999999998</v>
      </c>
      <c r="O480" s="15">
        <f>'[1]TCE - ANEXO III - Preencher'!P489</f>
        <v>0</v>
      </c>
      <c r="P480" s="16">
        <f t="shared" si="44"/>
        <v>2.0699999999999998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294.53559999999999</v>
      </c>
    </row>
    <row r="481" spans="1:28" x14ac:dyDescent="0.2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GLEYDSON MAGALHAES DE LIRA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02/2024</v>
      </c>
      <c r="H481" s="14">
        <f>'[1]TCE - ANEXO III - Preencher'!I490</f>
        <v>0</v>
      </c>
      <c r="I481" s="14">
        <f>'[1]TCE - ANEXO III - Preencher'!J490</f>
        <v>301.73840000000001</v>
      </c>
      <c r="J481" s="14">
        <f>'[1]TCE - ANEXO III - Preencher'!K490</f>
        <v>0</v>
      </c>
      <c r="K481" s="15">
        <f>'[1]TCE - ANEXO III - Preencher'!L490</f>
        <v>51.59</v>
      </c>
      <c r="L481" s="15">
        <f>'[1]TCE - ANEXO III - Preencher'!M490</f>
        <v>28.24</v>
      </c>
      <c r="M481" s="15">
        <f t="shared" si="43"/>
        <v>23.350000000000005</v>
      </c>
      <c r="N481" s="15">
        <f>'[1]TCE - ANEXO III - Preencher'!O490</f>
        <v>2.0699999999999998</v>
      </c>
      <c r="O481" s="15">
        <f>'[1]TCE - ANEXO III - Preencher'!P490</f>
        <v>0</v>
      </c>
      <c r="P481" s="16">
        <f t="shared" si="44"/>
        <v>2.0699999999999998</v>
      </c>
      <c r="Q481" s="15">
        <f>'[1]TCE - ANEXO III - Preencher'!R490</f>
        <v>0</v>
      </c>
      <c r="R481" s="15">
        <f>'[1]TCE - ANEXO III - Preencher'!S490</f>
        <v>46.31</v>
      </c>
      <c r="S481" s="16">
        <f t="shared" si="45"/>
        <v>-46.31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280.84840000000003</v>
      </c>
    </row>
    <row r="482" spans="1:28" x14ac:dyDescent="0.2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GLEYSE KELLY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3241-15</v>
      </c>
      <c r="G482" s="13" t="str">
        <f>IF('[1]TCE - ANEXO III - Preencher'!H491="","",'[1]TCE - ANEXO III - Preencher'!H491)</f>
        <v>02/2024</v>
      </c>
      <c r="H482" s="14">
        <f>'[1]TCE - ANEXO III - Preencher'!I491</f>
        <v>0</v>
      </c>
      <c r="I482" s="14">
        <f>'[1]TCE - ANEXO III - Preencher'!J491</f>
        <v>257.55520000000001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2.0699999999999998</v>
      </c>
      <c r="O482" s="15">
        <f>'[1]TCE - ANEXO III - Preencher'!P491</f>
        <v>0</v>
      </c>
      <c r="P482" s="16">
        <f t="shared" si="44"/>
        <v>2.0699999999999998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259.62520000000001</v>
      </c>
    </row>
    <row r="483" spans="1:28" x14ac:dyDescent="0.2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GLORIA CONCEICAO DE SOUZA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02/2024</v>
      </c>
      <c r="H483" s="14">
        <f>'[1]TCE - ANEXO III - Preencher'!I492</f>
        <v>0</v>
      </c>
      <c r="I483" s="14">
        <f>'[1]TCE - ANEXO III - Preencher'!J492</f>
        <v>299.7176</v>
      </c>
      <c r="J483" s="14">
        <f>'[1]TCE - ANEXO III - Preencher'!K492</f>
        <v>0</v>
      </c>
      <c r="K483" s="15">
        <f>'[1]TCE - ANEXO III - Preencher'!L492</f>
        <v>51.59</v>
      </c>
      <c r="L483" s="15">
        <f>'[1]TCE - ANEXO III - Preencher'!M492</f>
        <v>28.24</v>
      </c>
      <c r="M483" s="15">
        <f t="shared" si="43"/>
        <v>23.350000000000005</v>
      </c>
      <c r="N483" s="15">
        <f>'[1]TCE - ANEXO III - Preencher'!O492</f>
        <v>2.0699999999999998</v>
      </c>
      <c r="O483" s="15">
        <f>'[1]TCE - ANEXO III - Preencher'!P492</f>
        <v>0</v>
      </c>
      <c r="P483" s="16">
        <f t="shared" si="44"/>
        <v>2.0699999999999998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325.13760000000002</v>
      </c>
    </row>
    <row r="484" spans="1:28" x14ac:dyDescent="0.2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GRACIELA SOUZA LIMA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5152-05</v>
      </c>
      <c r="G484" s="13" t="str">
        <f>IF('[1]TCE - ANEXO III - Preencher'!H493="","",'[1]TCE - ANEXO III - Preencher'!H493)</f>
        <v>02/2024</v>
      </c>
      <c r="H484" s="14">
        <f>'[1]TCE - ANEXO III - Preencher'!I493</f>
        <v>0</v>
      </c>
      <c r="I484" s="14">
        <f>'[1]TCE - ANEXO III - Preencher'!J493</f>
        <v>153.49279999999999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2.0699999999999998</v>
      </c>
      <c r="O484" s="15">
        <f>'[1]TCE - ANEXO III - Preencher'!P493</f>
        <v>0</v>
      </c>
      <c r="P484" s="16">
        <f t="shared" si="44"/>
        <v>2.0699999999999998</v>
      </c>
      <c r="Q484" s="15">
        <f>'[1]TCE - ANEXO III - Preencher'!R493</f>
        <v>0</v>
      </c>
      <c r="R484" s="15">
        <f>'[1]TCE - ANEXO III - Preencher'!S493</f>
        <v>84.72</v>
      </c>
      <c r="S484" s="16">
        <f t="shared" si="45"/>
        <v>-84.72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70.842799999999983</v>
      </c>
    </row>
    <row r="485" spans="1:28" x14ac:dyDescent="0.2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GRACIELY TEIXEIRA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2521-05</v>
      </c>
      <c r="G485" s="13" t="str">
        <f>IF('[1]TCE - ANEXO III - Preencher'!H494="","",'[1]TCE - ANEXO III - Preencher'!H494)</f>
        <v>02/2024</v>
      </c>
      <c r="H485" s="14">
        <f>'[1]TCE - ANEXO III - Preencher'!I494</f>
        <v>0</v>
      </c>
      <c r="I485" s="14">
        <f>'[1]TCE - ANEXO III - Preencher'!J494</f>
        <v>355.96879999999999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2.0699999999999998</v>
      </c>
      <c r="O485" s="15">
        <f>'[1]TCE - ANEXO III - Preencher'!P494</f>
        <v>0</v>
      </c>
      <c r="P485" s="16">
        <f t="shared" si="44"/>
        <v>2.0699999999999998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358.03879999999998</v>
      </c>
    </row>
    <row r="486" spans="1:28" x14ac:dyDescent="0.2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GUILHERME AFONSO FERREIRA COELHO SILTON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2251-25</v>
      </c>
      <c r="G486" s="13" t="str">
        <f>IF('[1]TCE - ANEXO III - Preencher'!H495="","",'[1]TCE - ANEXO III - Preencher'!H495)</f>
        <v>02/2024</v>
      </c>
      <c r="H486" s="14">
        <f>'[1]TCE - ANEXO III - Preencher'!I495</f>
        <v>0</v>
      </c>
      <c r="I486" s="14">
        <f>'[1]TCE - ANEXO III - Preencher'!J495</f>
        <v>396.55919999999998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16.59</v>
      </c>
      <c r="O486" s="15">
        <f>'[1]TCE - ANEXO III - Preencher'!P495</f>
        <v>0</v>
      </c>
      <c r="P486" s="16">
        <f t="shared" si="44"/>
        <v>16.59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413.14919999999995</v>
      </c>
    </row>
    <row r="487" spans="1:28" x14ac:dyDescent="0.2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GUILHERME HENRIQUE DOS SANTOS PEREIRA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2236-05</v>
      </c>
      <c r="G487" s="13" t="str">
        <f>IF('[1]TCE - ANEXO III - Preencher'!H496="","",'[1]TCE - ANEXO III - Preencher'!H496)</f>
        <v>02/2024</v>
      </c>
      <c r="H487" s="14">
        <f>'[1]TCE - ANEXO III - Preencher'!I496</f>
        <v>0</v>
      </c>
      <c r="I487" s="14">
        <f>'[1]TCE - ANEXO III - Preencher'!J496</f>
        <v>392.9896</v>
      </c>
      <c r="J487" s="14">
        <f>'[1]TCE - ANEXO III - Preencher'!K496</f>
        <v>0</v>
      </c>
      <c r="K487" s="15">
        <f>'[1]TCE - ANEXO III - Preencher'!L496</f>
        <v>51.59</v>
      </c>
      <c r="L487" s="15">
        <f>'[1]TCE - ANEXO III - Preencher'!M496</f>
        <v>3.54</v>
      </c>
      <c r="M487" s="15">
        <f t="shared" si="43"/>
        <v>48.050000000000004</v>
      </c>
      <c r="N487" s="15">
        <f>'[1]TCE - ANEXO III - Preencher'!O496</f>
        <v>4.3499999999999996</v>
      </c>
      <c r="O487" s="15">
        <f>'[1]TCE - ANEXO III - Preencher'!P496</f>
        <v>0</v>
      </c>
      <c r="P487" s="16">
        <f t="shared" si="44"/>
        <v>4.3499999999999996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445.38960000000003</v>
      </c>
    </row>
    <row r="488" spans="1:28" x14ac:dyDescent="0.2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GUILHERME SOUZA DE OLIVEIRA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02/2024</v>
      </c>
      <c r="H488" s="14">
        <f>'[1]TCE - ANEXO III - Preencher'!I497</f>
        <v>0</v>
      </c>
      <c r="I488" s="14">
        <f>'[1]TCE - ANEXO III - Preencher'!J497</f>
        <v>301.26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2.0699999999999998</v>
      </c>
      <c r="O488" s="15">
        <f>'[1]TCE - ANEXO III - Preencher'!P497</f>
        <v>0</v>
      </c>
      <c r="P488" s="16">
        <f t="shared" si="44"/>
        <v>2.0699999999999998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303.33</v>
      </c>
    </row>
    <row r="489" spans="1:28" x14ac:dyDescent="0.2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GUSTAVO CAVALCANTI ARRUDA</v>
      </c>
      <c r="E489" s="9" t="str">
        <f>IF('[1]TCE - ANEXO III - Preencher'!F498="4 - Assistência Odontológica","2 - Outros Profissionais da Saúde",'[1]TCE - ANEXO III - Preencher'!F498)</f>
        <v>1 - Médico</v>
      </c>
      <c r="F489" s="12" t="str">
        <f>'[1]TCE - ANEXO III - Preencher'!G498</f>
        <v>2252-25</v>
      </c>
      <c r="G489" s="13" t="str">
        <f>IF('[1]TCE - ANEXO III - Preencher'!H498="","",'[1]TCE - ANEXO III - Preencher'!H498)</f>
        <v>02/2024</v>
      </c>
      <c r="H489" s="14">
        <f>'[1]TCE - ANEXO III - Preencher'!I498</f>
        <v>0</v>
      </c>
      <c r="I489" s="14">
        <f>'[1]TCE - ANEXO III - Preencher'!J498</f>
        <v>704.46399999999994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16.59</v>
      </c>
      <c r="O489" s="15">
        <f>'[1]TCE - ANEXO III - Preencher'!P498</f>
        <v>0</v>
      </c>
      <c r="P489" s="16">
        <f t="shared" si="44"/>
        <v>16.59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721.05399999999997</v>
      </c>
    </row>
    <row r="490" spans="1:28" x14ac:dyDescent="0.2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GUSTAVO HENRIQUE CHARAMBA DUTRA DE ARRUDA</v>
      </c>
      <c r="E490" s="9" t="str">
        <f>IF('[1]TCE - ANEXO III - Preencher'!F499="4 - Assistência Odontológica","2 - Outros Profissionais da Saúde",'[1]TCE - ANEXO III - Preencher'!F499)</f>
        <v>1 - Médico</v>
      </c>
      <c r="F490" s="12" t="str">
        <f>'[1]TCE - ANEXO III - Preencher'!G499</f>
        <v>2252-25</v>
      </c>
      <c r="G490" s="13" t="str">
        <f>IF('[1]TCE - ANEXO III - Preencher'!H499="","",'[1]TCE - ANEXO III - Preencher'!H499)</f>
        <v>02/2024</v>
      </c>
      <c r="H490" s="14">
        <f>'[1]TCE - ANEXO III - Preencher'!I499</f>
        <v>0</v>
      </c>
      <c r="I490" s="14">
        <f>'[1]TCE - ANEXO III - Preencher'!J499</f>
        <v>416.3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16.59</v>
      </c>
      <c r="O490" s="15">
        <f>'[1]TCE - ANEXO III - Preencher'!P499</f>
        <v>0</v>
      </c>
      <c r="P490" s="16">
        <f t="shared" si="44"/>
        <v>16.59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432.89</v>
      </c>
    </row>
    <row r="491" spans="1:28" x14ac:dyDescent="0.2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GUSTAVO HENRIQUE DE LIMA GUERRA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2251-25</v>
      </c>
      <c r="G491" s="13" t="str">
        <f>IF('[1]TCE - ANEXO III - Preencher'!H500="","",'[1]TCE - ANEXO III - Preencher'!H500)</f>
        <v>02/2024</v>
      </c>
      <c r="H491" s="14">
        <f>'[1]TCE - ANEXO III - Preencher'!I500</f>
        <v>0</v>
      </c>
      <c r="I491" s="14">
        <f>'[1]TCE - ANEXO III - Preencher'!J500</f>
        <v>360.32319999999999</v>
      </c>
      <c r="J491" s="14">
        <f>'[1]TCE - ANEXO III - Preencher'!K500</f>
        <v>0</v>
      </c>
      <c r="K491" s="15">
        <f>'[1]TCE - ANEXO III - Preencher'!L500</f>
        <v>51.59</v>
      </c>
      <c r="L491" s="15">
        <f>'[1]TCE - ANEXO III - Preencher'!M500</f>
        <v>7.92</v>
      </c>
      <c r="M491" s="15">
        <f t="shared" si="43"/>
        <v>43.67</v>
      </c>
      <c r="N491" s="15">
        <f>'[1]TCE - ANEXO III - Preencher'!O500</f>
        <v>16.59</v>
      </c>
      <c r="O491" s="15">
        <f>'[1]TCE - ANEXO III - Preencher'!P500</f>
        <v>0</v>
      </c>
      <c r="P491" s="16">
        <f t="shared" si="44"/>
        <v>16.59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420.58319999999998</v>
      </c>
    </row>
    <row r="492" spans="1:28" x14ac:dyDescent="0.2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HAGARTA ESTEFANY SILVA DE LIMA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02/2024</v>
      </c>
      <c r="H492" s="14">
        <f>'[1]TCE - ANEXO III - Preencher'!I501</f>
        <v>0</v>
      </c>
      <c r="I492" s="14">
        <f>'[1]TCE - ANEXO III - Preencher'!J501</f>
        <v>473.84480000000002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2.0699999999999998</v>
      </c>
      <c r="O492" s="15">
        <f>'[1]TCE - ANEXO III - Preencher'!P501</f>
        <v>0</v>
      </c>
      <c r="P492" s="16">
        <f t="shared" si="44"/>
        <v>2.0699999999999998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475.91480000000001</v>
      </c>
    </row>
    <row r="493" spans="1:28" x14ac:dyDescent="0.2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HALAN VITOR CORREIA EVANGELISTA VIEIRA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2251-25</v>
      </c>
      <c r="G493" s="13" t="str">
        <f>IF('[1]TCE - ANEXO III - Preencher'!H502="","",'[1]TCE - ANEXO III - Preencher'!H502)</f>
        <v>02/2024</v>
      </c>
      <c r="H493" s="14">
        <f>'[1]TCE - ANEXO III - Preencher'!I502</f>
        <v>0</v>
      </c>
      <c r="I493" s="14">
        <f>'[1]TCE - ANEXO III - Preencher'!J502</f>
        <v>379.28960000000001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16.59</v>
      </c>
      <c r="O493" s="15">
        <f>'[1]TCE - ANEXO III - Preencher'!P502</f>
        <v>0</v>
      </c>
      <c r="P493" s="16">
        <f t="shared" si="44"/>
        <v>16.59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395.87959999999998</v>
      </c>
    </row>
    <row r="494" spans="1:28" x14ac:dyDescent="0.2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HALLAMES HENRIQUE WANDERLEY DANTAS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02/2024</v>
      </c>
      <c r="H494" s="14">
        <f>'[1]TCE - ANEXO III - Preencher'!I503</f>
        <v>0</v>
      </c>
      <c r="I494" s="14">
        <f>'[1]TCE - ANEXO III - Preencher'!J503</f>
        <v>283.11680000000001</v>
      </c>
      <c r="J494" s="14">
        <f>'[1]TCE - ANEXO III - Preencher'!K503</f>
        <v>0</v>
      </c>
      <c r="K494" s="15">
        <f>'[1]TCE - ANEXO III - Preencher'!L503</f>
        <v>51.59</v>
      </c>
      <c r="L494" s="15">
        <f>'[1]TCE - ANEXO III - Preencher'!M503</f>
        <v>28.24</v>
      </c>
      <c r="M494" s="15">
        <f t="shared" si="43"/>
        <v>23.350000000000005</v>
      </c>
      <c r="N494" s="15">
        <f>'[1]TCE - ANEXO III - Preencher'!O503</f>
        <v>2.0699999999999998</v>
      </c>
      <c r="O494" s="15">
        <f>'[1]TCE - ANEXO III - Preencher'!P503</f>
        <v>0</v>
      </c>
      <c r="P494" s="16">
        <f t="shared" si="44"/>
        <v>2.0699999999999998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308.53680000000003</v>
      </c>
    </row>
    <row r="495" spans="1:28" x14ac:dyDescent="0.2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HASLEY RENATA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02/2024</v>
      </c>
      <c r="H495" s="14">
        <f>'[1]TCE - ANEXO III - Preencher'!I504</f>
        <v>0</v>
      </c>
      <c r="I495" s="14">
        <f>'[1]TCE - ANEXO III - Preencher'!J504</f>
        <v>434.80720000000002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4.3499999999999996</v>
      </c>
      <c r="O495" s="15">
        <f>'[1]TCE - ANEXO III - Preencher'!P504</f>
        <v>0</v>
      </c>
      <c r="P495" s="16">
        <f t="shared" si="44"/>
        <v>4.3499999999999996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439.15720000000005</v>
      </c>
    </row>
    <row r="496" spans="1:28" x14ac:dyDescent="0.2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HELAINY CRISTIAN DE OLIVEIRA PESSOA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2236-05</v>
      </c>
      <c r="G496" s="13" t="str">
        <f>IF('[1]TCE - ANEXO III - Preencher'!H505="","",'[1]TCE - ANEXO III - Preencher'!H505)</f>
        <v>02/2024</v>
      </c>
      <c r="H496" s="14">
        <f>'[1]TCE - ANEXO III - Preencher'!I505</f>
        <v>0</v>
      </c>
      <c r="I496" s="14">
        <f>'[1]TCE - ANEXO III - Preencher'!J505</f>
        <v>218.70480000000001</v>
      </c>
      <c r="J496" s="14">
        <f>'[1]TCE - ANEXO III - Preencher'!K505</f>
        <v>0</v>
      </c>
      <c r="K496" s="15">
        <f>'[1]TCE - ANEXO III - Preencher'!L505</f>
        <v>51.59</v>
      </c>
      <c r="L496" s="15">
        <f>'[1]TCE - ANEXO III - Preencher'!M505</f>
        <v>2.83</v>
      </c>
      <c r="M496" s="15">
        <f t="shared" si="43"/>
        <v>48.760000000000005</v>
      </c>
      <c r="N496" s="15">
        <f>'[1]TCE - ANEXO III - Preencher'!O505</f>
        <v>4.3499999999999996</v>
      </c>
      <c r="O496" s="15">
        <f>'[1]TCE - ANEXO III - Preencher'!P505</f>
        <v>0</v>
      </c>
      <c r="P496" s="16">
        <f t="shared" si="44"/>
        <v>4.3499999999999996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271.81480000000005</v>
      </c>
    </row>
    <row r="497" spans="1:28" x14ac:dyDescent="0.2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HELIA LOPES ALVES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5134-30</v>
      </c>
      <c r="G497" s="13" t="str">
        <f>IF('[1]TCE - ANEXO III - Preencher'!H506="","",'[1]TCE - ANEXO III - Preencher'!H506)</f>
        <v>02/2024</v>
      </c>
      <c r="H497" s="14">
        <f>'[1]TCE - ANEXO III - Preencher'!I506</f>
        <v>0</v>
      </c>
      <c r="I497" s="14">
        <f>'[1]TCE - ANEXO III - Preencher'!J506</f>
        <v>158.73920000000001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2.0699999999999998</v>
      </c>
      <c r="O497" s="15">
        <f>'[1]TCE - ANEXO III - Preencher'!P506</f>
        <v>0</v>
      </c>
      <c r="P497" s="16">
        <f t="shared" si="44"/>
        <v>2.0699999999999998</v>
      </c>
      <c r="Q497" s="15">
        <f>'[1]TCE - ANEXO III - Preencher'!R506</f>
        <v>0</v>
      </c>
      <c r="R497" s="15">
        <f>'[1]TCE - ANEXO III - Preencher'!S506</f>
        <v>84.72</v>
      </c>
      <c r="S497" s="16">
        <f t="shared" si="45"/>
        <v>-84.72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76.089200000000005</v>
      </c>
    </row>
    <row r="498" spans="1:28" x14ac:dyDescent="0.2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HELLEN FERNANDA LIMA DE OLIVEIRA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3241-15</v>
      </c>
      <c r="G498" s="13" t="str">
        <f>IF('[1]TCE - ANEXO III - Preencher'!H507="","",'[1]TCE - ANEXO III - Preencher'!H507)</f>
        <v>02/2024</v>
      </c>
      <c r="H498" s="14">
        <f>'[1]TCE - ANEXO III - Preencher'!I507</f>
        <v>0</v>
      </c>
      <c r="I498" s="14">
        <f>'[1]TCE - ANEXO III - Preencher'!J507</f>
        <v>268.04480000000001</v>
      </c>
      <c r="J498" s="14">
        <f>'[1]TCE - ANEXO III - Preencher'!K507</f>
        <v>0</v>
      </c>
      <c r="K498" s="15">
        <f>'[1]TCE - ANEXO III - Preencher'!L507</f>
        <v>51.59</v>
      </c>
      <c r="L498" s="15">
        <f>'[1]TCE - ANEXO III - Preencher'!M507</f>
        <v>12.05</v>
      </c>
      <c r="M498" s="15">
        <f t="shared" si="43"/>
        <v>39.540000000000006</v>
      </c>
      <c r="N498" s="15">
        <f>'[1]TCE - ANEXO III - Preencher'!O507</f>
        <v>2.0699999999999998</v>
      </c>
      <c r="O498" s="15">
        <f>'[1]TCE - ANEXO III - Preencher'!P507</f>
        <v>0</v>
      </c>
      <c r="P498" s="16">
        <f t="shared" si="44"/>
        <v>2.0699999999999998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309.65480000000002</v>
      </c>
    </row>
    <row r="499" spans="1:28" x14ac:dyDescent="0.2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HELLEN PAULA BARBOSA BEZERRA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02/2024</v>
      </c>
      <c r="H499" s="14">
        <f>'[1]TCE - ANEXO III - Preencher'!I508</f>
        <v>0</v>
      </c>
      <c r="I499" s="14">
        <f>'[1]TCE - ANEXO III - Preencher'!J508</f>
        <v>303.16080000000011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2.0699999999999998</v>
      </c>
      <c r="O499" s="15">
        <f>'[1]TCE - ANEXO III - Preencher'!P508</f>
        <v>0</v>
      </c>
      <c r="P499" s="16">
        <f t="shared" si="44"/>
        <v>2.0699999999999998</v>
      </c>
      <c r="Q499" s="15">
        <f>'[1]TCE - ANEXO III - Preencher'!R508</f>
        <v>0</v>
      </c>
      <c r="R499" s="15">
        <f>'[1]TCE - ANEXO III - Preencher'!S508</f>
        <v>76.25</v>
      </c>
      <c r="S499" s="16">
        <f t="shared" si="45"/>
        <v>-76.25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228.9808000000001</v>
      </c>
    </row>
    <row r="500" spans="1:28" x14ac:dyDescent="0.2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HELLENA RACHEL DE SANTANA MARINHO</v>
      </c>
      <c r="E500" s="9" t="str">
        <f>IF('[1]TCE - ANEXO III - Preencher'!F509="4 - Assistência Odontológica","2 - Outros Profissionais da Saúde",'[1]TCE - ANEXO III - Preencher'!F509)</f>
        <v>1 - Médico</v>
      </c>
      <c r="F500" s="12" t="str">
        <f>'[1]TCE - ANEXO III - Preencher'!G509</f>
        <v>2251-25</v>
      </c>
      <c r="G500" s="13" t="str">
        <f>IF('[1]TCE - ANEXO III - Preencher'!H509="","",'[1]TCE - ANEXO III - Preencher'!H509)</f>
        <v>02/2024</v>
      </c>
      <c r="H500" s="14">
        <f>'[1]TCE - ANEXO III - Preencher'!I509</f>
        <v>0</v>
      </c>
      <c r="I500" s="14">
        <f>'[1]TCE - ANEXO III - Preencher'!J509</f>
        <v>387.46080000000001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16.59</v>
      </c>
      <c r="O500" s="15">
        <f>'[1]TCE - ANEXO III - Preencher'!P509</f>
        <v>0</v>
      </c>
      <c r="P500" s="16">
        <f t="shared" si="44"/>
        <v>16.59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404.05079999999998</v>
      </c>
    </row>
    <row r="501" spans="1:28" x14ac:dyDescent="0.2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HENRIQUE LIMA RODRIGUES ALVES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2251-25</v>
      </c>
      <c r="G501" s="13" t="str">
        <f>IF('[1]TCE - ANEXO III - Preencher'!H510="","",'[1]TCE - ANEXO III - Preencher'!H510)</f>
        <v>02/2024</v>
      </c>
      <c r="H501" s="14">
        <f>'[1]TCE - ANEXO III - Preencher'!I510</f>
        <v>0</v>
      </c>
      <c r="I501" s="14">
        <f>'[1]TCE - ANEXO III - Preencher'!J510</f>
        <v>396.81200000000001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16.59</v>
      </c>
      <c r="O501" s="15">
        <f>'[1]TCE - ANEXO III - Preencher'!P510</f>
        <v>0</v>
      </c>
      <c r="P501" s="16">
        <f t="shared" si="44"/>
        <v>16.59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413.40199999999999</v>
      </c>
    </row>
    <row r="502" spans="1:28" x14ac:dyDescent="0.2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HERON OLIVEIRA SCHOTS</v>
      </c>
      <c r="E502" s="9" t="str">
        <f>IF('[1]TCE - ANEXO III - Preencher'!F511="4 - Assistência Odontológica","2 - Outros Profissionais da Saúde",'[1]TCE - ANEXO III - Preencher'!F511)</f>
        <v>1 - Médico</v>
      </c>
      <c r="F502" s="12" t="str">
        <f>'[1]TCE - ANEXO III - Preencher'!G511</f>
        <v>2252-25</v>
      </c>
      <c r="G502" s="13" t="str">
        <f>IF('[1]TCE - ANEXO III - Preencher'!H511="","",'[1]TCE - ANEXO III - Preencher'!H511)</f>
        <v>02/2024</v>
      </c>
      <c r="H502" s="14">
        <f>'[1]TCE - ANEXO III - Preencher'!I511</f>
        <v>0</v>
      </c>
      <c r="I502" s="14">
        <f>'[1]TCE - ANEXO III - Preencher'!J511</f>
        <v>349.34719999999999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16.59</v>
      </c>
      <c r="O502" s="15">
        <f>'[1]TCE - ANEXO III - Preencher'!P511</f>
        <v>0</v>
      </c>
      <c r="P502" s="16">
        <f t="shared" si="44"/>
        <v>16.59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365.93719999999996</v>
      </c>
    </row>
    <row r="503" spans="1:28" x14ac:dyDescent="0.2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HEWERTON ALEIXO DE OLIVEIRA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5211-30</v>
      </c>
      <c r="G503" s="13" t="str">
        <f>IF('[1]TCE - ANEXO III - Preencher'!H512="","",'[1]TCE - ANEXO III - Preencher'!H512)</f>
        <v>02/2024</v>
      </c>
      <c r="H503" s="14">
        <f>'[1]TCE - ANEXO III - Preencher'!I512</f>
        <v>0</v>
      </c>
      <c r="I503" s="14">
        <f>'[1]TCE - ANEXO III - Preencher'!J512</f>
        <v>138.62479999999999</v>
      </c>
      <c r="J503" s="14">
        <f>'[1]TCE - ANEXO III - Preencher'!K512</f>
        <v>0</v>
      </c>
      <c r="K503" s="15">
        <f>'[1]TCE - ANEXO III - Preencher'!L512</f>
        <v>51.59</v>
      </c>
      <c r="L503" s="15">
        <f>'[1]TCE - ANEXO III - Preencher'!M512</f>
        <v>28.24</v>
      </c>
      <c r="M503" s="15">
        <f t="shared" si="43"/>
        <v>23.350000000000005</v>
      </c>
      <c r="N503" s="15">
        <f>'[1]TCE - ANEXO III - Preencher'!O512</f>
        <v>2.0699999999999998</v>
      </c>
      <c r="O503" s="15">
        <f>'[1]TCE - ANEXO III - Preencher'!P512</f>
        <v>0</v>
      </c>
      <c r="P503" s="16">
        <f t="shared" si="44"/>
        <v>2.0699999999999998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164.04479999999998</v>
      </c>
    </row>
    <row r="504" spans="1:28" x14ac:dyDescent="0.2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HOBSON GOMES DE SANTANA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02/2024</v>
      </c>
      <c r="H504" s="14">
        <f>'[1]TCE - ANEXO III - Preencher'!I513</f>
        <v>0</v>
      </c>
      <c r="I504" s="14">
        <f>'[1]TCE - ANEXO III - Preencher'!J513</f>
        <v>325.48160000000001</v>
      </c>
      <c r="J504" s="14">
        <f>'[1]TCE - ANEXO III - Preencher'!K513</f>
        <v>0</v>
      </c>
      <c r="K504" s="15">
        <f>'[1]TCE - ANEXO III - Preencher'!L513</f>
        <v>51.59</v>
      </c>
      <c r="L504" s="15">
        <f>'[1]TCE - ANEXO III - Preencher'!M513</f>
        <v>28.24</v>
      </c>
      <c r="M504" s="15">
        <f t="shared" si="43"/>
        <v>23.350000000000005</v>
      </c>
      <c r="N504" s="15">
        <f>'[1]TCE - ANEXO III - Preencher'!O513</f>
        <v>2.0699999999999998</v>
      </c>
      <c r="O504" s="15">
        <f>'[1]TCE - ANEXO III - Preencher'!P513</f>
        <v>0</v>
      </c>
      <c r="P504" s="16">
        <f t="shared" si="44"/>
        <v>2.0699999999999998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350.90160000000003</v>
      </c>
    </row>
    <row r="505" spans="1:28" x14ac:dyDescent="0.2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HUGO CESAR RAGO ANDURAND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5151-10</v>
      </c>
      <c r="G505" s="13" t="str">
        <f>IF('[1]TCE - ANEXO III - Preencher'!H514="","",'[1]TCE - ANEXO III - Preencher'!H514)</f>
        <v>02/2024</v>
      </c>
      <c r="H505" s="14">
        <f>'[1]TCE - ANEXO III - Preencher'!I514</f>
        <v>0</v>
      </c>
      <c r="I505" s="14">
        <f>'[1]TCE - ANEXO III - Preencher'!J514</f>
        <v>254.14080000000001</v>
      </c>
      <c r="J505" s="14">
        <f>'[1]TCE - ANEXO III - Preencher'!K514</f>
        <v>0</v>
      </c>
      <c r="K505" s="15">
        <f>'[1]TCE - ANEXO III - Preencher'!L514</f>
        <v>51.59</v>
      </c>
      <c r="L505" s="15">
        <f>'[1]TCE - ANEXO III - Preencher'!M514</f>
        <v>28.24</v>
      </c>
      <c r="M505" s="15">
        <f t="shared" si="43"/>
        <v>23.350000000000005</v>
      </c>
      <c r="N505" s="15">
        <f>'[1]TCE - ANEXO III - Preencher'!O514</f>
        <v>2.0699999999999998</v>
      </c>
      <c r="O505" s="15">
        <f>'[1]TCE - ANEXO III - Preencher'!P514</f>
        <v>0</v>
      </c>
      <c r="P505" s="16">
        <f t="shared" si="44"/>
        <v>2.0699999999999998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279.56080000000003</v>
      </c>
    </row>
    <row r="506" spans="1:28" x14ac:dyDescent="0.2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HUGO COENTRO GOMES LEAL</v>
      </c>
      <c r="E506" s="9" t="str">
        <f>IF('[1]TCE - ANEXO III - Preencher'!F515="4 - Assistência Odontológica","2 - Outros Profissionais da Saúde",'[1]TCE - ANEXO III - Preencher'!F515)</f>
        <v>1 - Médico</v>
      </c>
      <c r="F506" s="12" t="str">
        <f>'[1]TCE - ANEXO III - Preencher'!G515</f>
        <v>2251-25</v>
      </c>
      <c r="G506" s="13" t="str">
        <f>IF('[1]TCE - ANEXO III - Preencher'!H515="","",'[1]TCE - ANEXO III - Preencher'!H515)</f>
        <v>02/2024</v>
      </c>
      <c r="H506" s="14">
        <f>'[1]TCE - ANEXO III - Preencher'!I515</f>
        <v>0</v>
      </c>
      <c r="I506" s="14">
        <f>'[1]TCE - ANEXO III - Preencher'!J515</f>
        <v>382.6232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16.59</v>
      </c>
      <c r="O506" s="15">
        <f>'[1]TCE - ANEXO III - Preencher'!P515</f>
        <v>0</v>
      </c>
      <c r="P506" s="16">
        <f t="shared" si="44"/>
        <v>16.59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399.21319999999997</v>
      </c>
    </row>
    <row r="507" spans="1:28" x14ac:dyDescent="0.2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IANA GOUVEIA CURSINO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2611-10</v>
      </c>
      <c r="G507" s="13" t="str">
        <f>IF('[1]TCE - ANEXO III - Preencher'!H516="","",'[1]TCE - ANEXO III - Preencher'!H516)</f>
        <v>02/2024</v>
      </c>
      <c r="H507" s="14">
        <f>'[1]TCE - ANEXO III - Preencher'!I516</f>
        <v>0</v>
      </c>
      <c r="I507" s="14">
        <f>'[1]TCE - ANEXO III - Preencher'!J516</f>
        <v>341.892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2.0699999999999998</v>
      </c>
      <c r="O507" s="15">
        <f>'[1]TCE - ANEXO III - Preencher'!P516</f>
        <v>0</v>
      </c>
      <c r="P507" s="16">
        <f t="shared" si="44"/>
        <v>2.0699999999999998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343.96199999999999</v>
      </c>
    </row>
    <row r="508" spans="1:28" x14ac:dyDescent="0.2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IARA VILELA DE ALMEIDA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2234-05</v>
      </c>
      <c r="G508" s="13" t="str">
        <f>IF('[1]TCE - ANEXO III - Preencher'!H517="","",'[1]TCE - ANEXO III - Preencher'!H517)</f>
        <v>02/2024</v>
      </c>
      <c r="H508" s="14">
        <f>'[1]TCE - ANEXO III - Preencher'!I517</f>
        <v>0</v>
      </c>
      <c r="I508" s="14">
        <f>'[1]TCE - ANEXO III - Preencher'!J517</f>
        <v>491.55919999999998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2.0699999999999998</v>
      </c>
      <c r="O508" s="15">
        <f>'[1]TCE - ANEXO III - Preencher'!P517</f>
        <v>0</v>
      </c>
      <c r="P508" s="16">
        <f t="shared" si="44"/>
        <v>2.0699999999999998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493.62919999999997</v>
      </c>
    </row>
    <row r="509" spans="1:28" x14ac:dyDescent="0.2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IGOR CAMPOS DA ROCHA CARVALHO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2237-10</v>
      </c>
      <c r="G509" s="13" t="str">
        <f>IF('[1]TCE - ANEXO III - Preencher'!H518="","",'[1]TCE - ANEXO III - Preencher'!H518)</f>
        <v>02/2024</v>
      </c>
      <c r="H509" s="14">
        <f>'[1]TCE - ANEXO III - Preencher'!I518</f>
        <v>0</v>
      </c>
      <c r="I509" s="14">
        <f>'[1]TCE - ANEXO III - Preencher'!J518</f>
        <v>312.32799999999997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2.0699999999999998</v>
      </c>
      <c r="O509" s="15">
        <f>'[1]TCE - ANEXO III - Preencher'!P518</f>
        <v>0</v>
      </c>
      <c r="P509" s="16">
        <f t="shared" si="44"/>
        <v>2.0699999999999998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314.39799999999997</v>
      </c>
    </row>
    <row r="510" spans="1:28" x14ac:dyDescent="0.2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IGOR DA SILVA GONDIM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5174-10</v>
      </c>
      <c r="G510" s="13" t="str">
        <f>IF('[1]TCE - ANEXO III - Preencher'!H519="","",'[1]TCE - ANEXO III - Preencher'!H519)</f>
        <v>02/2024</v>
      </c>
      <c r="H510" s="14">
        <f>'[1]TCE - ANEXO III - Preencher'!I519</f>
        <v>0</v>
      </c>
      <c r="I510" s="14">
        <f>'[1]TCE - ANEXO III - Preencher'!J519</f>
        <v>112.96</v>
      </c>
      <c r="J510" s="14">
        <f>'[1]TCE - ANEXO III - Preencher'!K519</f>
        <v>0</v>
      </c>
      <c r="K510" s="15">
        <f>'[1]TCE - ANEXO III - Preencher'!L519</f>
        <v>51.59</v>
      </c>
      <c r="L510" s="15">
        <f>'[1]TCE - ANEXO III - Preencher'!M519</f>
        <v>28.24</v>
      </c>
      <c r="M510" s="15">
        <f t="shared" si="43"/>
        <v>23.350000000000005</v>
      </c>
      <c r="N510" s="15">
        <f>'[1]TCE - ANEXO III - Preencher'!O519</f>
        <v>2.0699999999999998</v>
      </c>
      <c r="O510" s="15">
        <f>'[1]TCE - ANEXO III - Preencher'!P519</f>
        <v>0</v>
      </c>
      <c r="P510" s="16">
        <f t="shared" si="44"/>
        <v>2.0699999999999998</v>
      </c>
      <c r="Q510" s="15">
        <f>'[1]TCE - ANEXO III - Preencher'!R519</f>
        <v>0</v>
      </c>
      <c r="R510" s="15">
        <f>'[1]TCE - ANEXO III - Preencher'!S519</f>
        <v>84.72</v>
      </c>
      <c r="S510" s="16">
        <f t="shared" si="45"/>
        <v>-84.72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53.66</v>
      </c>
    </row>
    <row r="511" spans="1:28" x14ac:dyDescent="0.2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IGOR HENRIQUE DE SOUSA SANTOS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1231-10</v>
      </c>
      <c r="G511" s="13" t="str">
        <f>IF('[1]TCE - ANEXO III - Preencher'!H520="","",'[1]TCE - ANEXO III - Preencher'!H520)</f>
        <v>02/2024</v>
      </c>
      <c r="H511" s="14">
        <f>'[1]TCE - ANEXO III - Preencher'!I520</f>
        <v>0</v>
      </c>
      <c r="I511" s="14">
        <f>'[1]TCE - ANEXO III - Preencher'!J520</f>
        <v>1356.0640000000001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2.0699999999999998</v>
      </c>
      <c r="O511" s="15">
        <f>'[1]TCE - ANEXO III - Preencher'!P520</f>
        <v>0</v>
      </c>
      <c r="P511" s="16">
        <f t="shared" si="44"/>
        <v>2.0699999999999998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1358.134</v>
      </c>
    </row>
    <row r="512" spans="1:28" x14ac:dyDescent="0.2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IKAMAAN ALBUQUERQUE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02/2024</v>
      </c>
      <c r="H512" s="14">
        <f>'[1]TCE - ANEXO III - Preencher'!I521</f>
        <v>0</v>
      </c>
      <c r="I512" s="14">
        <f>'[1]TCE - ANEXO III - Preencher'!J521</f>
        <v>448.58800000000002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2.0699999999999998</v>
      </c>
      <c r="O512" s="15">
        <f>'[1]TCE - ANEXO III - Preencher'!P521</f>
        <v>0</v>
      </c>
      <c r="P512" s="16">
        <f t="shared" si="44"/>
        <v>2.0699999999999998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450.65800000000002</v>
      </c>
    </row>
    <row r="513" spans="1:28" x14ac:dyDescent="0.2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ILKA ALVES MONTEIRO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2516-05</v>
      </c>
      <c r="G513" s="13" t="str">
        <f>IF('[1]TCE - ANEXO III - Preencher'!H522="","",'[1]TCE - ANEXO III - Preencher'!H522)</f>
        <v>02/2024</v>
      </c>
      <c r="H513" s="14">
        <f>'[1]TCE - ANEXO III - Preencher'!I522</f>
        <v>0</v>
      </c>
      <c r="I513" s="14">
        <f>'[1]TCE - ANEXO III - Preencher'!J522</f>
        <v>281.44880000000001</v>
      </c>
      <c r="J513" s="14">
        <f>'[1]TCE - ANEXO III - Preencher'!K522</f>
        <v>0</v>
      </c>
      <c r="K513" s="15">
        <f>'[1]TCE - ANEXO III - Preencher'!L522</f>
        <v>51.59</v>
      </c>
      <c r="L513" s="15">
        <f>'[1]TCE - ANEXO III - Preencher'!M522</f>
        <v>30</v>
      </c>
      <c r="M513" s="15">
        <f t="shared" si="43"/>
        <v>21.590000000000003</v>
      </c>
      <c r="N513" s="15">
        <f>'[1]TCE - ANEXO III - Preencher'!O522</f>
        <v>2.0699999999999998</v>
      </c>
      <c r="O513" s="15">
        <f>'[1]TCE - ANEXO III - Preencher'!P522</f>
        <v>0</v>
      </c>
      <c r="P513" s="16">
        <f t="shared" si="44"/>
        <v>2.0699999999999998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305.10880000000003</v>
      </c>
    </row>
    <row r="514" spans="1:28" x14ac:dyDescent="0.2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INALDA JULIANI FERREIRA DOS SANTOS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2235-05</v>
      </c>
      <c r="G514" s="13" t="str">
        <f>IF('[1]TCE - ANEXO III - Preencher'!H523="","",'[1]TCE - ANEXO III - Preencher'!H523)</f>
        <v>02/2024</v>
      </c>
      <c r="H514" s="14">
        <f>'[1]TCE - ANEXO III - Preencher'!I523</f>
        <v>0</v>
      </c>
      <c r="I514" s="14">
        <f>'[1]TCE - ANEXO III - Preencher'!J523</f>
        <v>497.43279999999999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4.3499999999999996</v>
      </c>
      <c r="O514" s="15">
        <f>'[1]TCE - ANEXO III - Preencher'!P523</f>
        <v>0</v>
      </c>
      <c r="P514" s="16">
        <f t="shared" si="44"/>
        <v>4.3499999999999996</v>
      </c>
      <c r="Q514" s="15">
        <f>'[1]TCE - ANEXO III - Preencher'!R523</f>
        <v>0</v>
      </c>
      <c r="R514" s="15">
        <f>'[1]TCE - ANEXO III - Preencher'!S523</f>
        <v>111.54</v>
      </c>
      <c r="S514" s="16">
        <f t="shared" si="45"/>
        <v>-111.54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390.24279999999999</v>
      </c>
    </row>
    <row r="515" spans="1:28" x14ac:dyDescent="0.2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INGRID STEFANNE MELLO LOPES</v>
      </c>
      <c r="E515" s="9" t="str">
        <f>IF('[1]TCE - ANEXO III - Preencher'!F524="4 - Assistência Odontológica","2 - Outros Profissionais da Saúde",'[1]TCE - ANEXO III - Preencher'!F524)</f>
        <v>1 - Médico</v>
      </c>
      <c r="F515" s="12" t="str">
        <f>'[1]TCE - ANEXO III - Preencher'!G524</f>
        <v>2251-25</v>
      </c>
      <c r="G515" s="13" t="str">
        <f>IF('[1]TCE - ANEXO III - Preencher'!H524="","",'[1]TCE - ANEXO III - Preencher'!H524)</f>
        <v>02/2024</v>
      </c>
      <c r="H515" s="14">
        <f>'[1]TCE - ANEXO III - Preencher'!I524</f>
        <v>0</v>
      </c>
      <c r="I515" s="14">
        <f>'[1]TCE - ANEXO III - Preencher'!J524</f>
        <v>892.23440000000005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16.59</v>
      </c>
      <c r="O515" s="15">
        <f>'[1]TCE - ANEXO III - Preencher'!P524</f>
        <v>0</v>
      </c>
      <c r="P515" s="16">
        <f t="shared" si="44"/>
        <v>16.59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908.82440000000008</v>
      </c>
    </row>
    <row r="516" spans="1:28" x14ac:dyDescent="0.2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IONETE AMANCIO DOS SANTOS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5174-10</v>
      </c>
      <c r="G516" s="13" t="str">
        <f>IF('[1]TCE - ANEXO III - Preencher'!H525="","",'[1]TCE - ANEXO III - Preencher'!H525)</f>
        <v>02/2024</v>
      </c>
      <c r="H516" s="14">
        <f>'[1]TCE - ANEXO III - Preencher'!I525</f>
        <v>0</v>
      </c>
      <c r="I516" s="14">
        <f>'[1]TCE - ANEXO III - Preencher'!J525</f>
        <v>123.6816</v>
      </c>
      <c r="J516" s="14">
        <f>'[1]TCE - ANEXO III - Preencher'!K525</f>
        <v>0</v>
      </c>
      <c r="K516" s="15">
        <f>'[1]TCE - ANEXO III - Preencher'!L525</f>
        <v>51.59</v>
      </c>
      <c r="L516" s="15">
        <f>'[1]TCE - ANEXO III - Preencher'!M525</f>
        <v>28.24</v>
      </c>
      <c r="M516" s="15">
        <f t="shared" ref="M516:M579" si="49">K516-L516</f>
        <v>23.350000000000005</v>
      </c>
      <c r="N516" s="15">
        <f>'[1]TCE - ANEXO III - Preencher'!O525</f>
        <v>2.0699999999999998</v>
      </c>
      <c r="O516" s="15">
        <f>'[1]TCE - ANEXO III - Preencher'!P525</f>
        <v>0</v>
      </c>
      <c r="P516" s="16">
        <f t="shared" ref="P516:P579" si="50">N516-O516</f>
        <v>2.0699999999999998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149.10159999999999</v>
      </c>
    </row>
    <row r="517" spans="1:28" x14ac:dyDescent="0.2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IRACEMA SILVA DO CARMO NUNES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02/2024</v>
      </c>
      <c r="H517" s="14">
        <f>'[1]TCE - ANEXO III - Preencher'!I526</f>
        <v>0</v>
      </c>
      <c r="I517" s="14">
        <f>'[1]TCE - ANEXO III - Preencher'!J526</f>
        <v>287.8888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2.0699999999999998</v>
      </c>
      <c r="O517" s="15">
        <f>'[1]TCE - ANEXO III - Preencher'!P526</f>
        <v>0</v>
      </c>
      <c r="P517" s="16">
        <f t="shared" si="50"/>
        <v>2.0699999999999998</v>
      </c>
      <c r="Q517" s="15">
        <f>'[1]TCE - ANEXO III - Preencher'!R526</f>
        <v>0</v>
      </c>
      <c r="R517" s="15">
        <f>'[1]TCE - ANEXO III - Preencher'!S526</f>
        <v>84.72</v>
      </c>
      <c r="S517" s="16">
        <f t="shared" si="51"/>
        <v>-84.72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205.2388</v>
      </c>
    </row>
    <row r="518" spans="1:28" x14ac:dyDescent="0.2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IRACEMA SILVA MEIRELES SUZANO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02/2024</v>
      </c>
      <c r="H518" s="14">
        <f>'[1]TCE - ANEXO III - Preencher'!I527</f>
        <v>0</v>
      </c>
      <c r="I518" s="14">
        <f>'[1]TCE - ANEXO III - Preencher'!J527</f>
        <v>433.40640000000002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4.3499999999999996</v>
      </c>
      <c r="O518" s="15">
        <f>'[1]TCE - ANEXO III - Preencher'!P527</f>
        <v>0</v>
      </c>
      <c r="P518" s="16">
        <f t="shared" si="50"/>
        <v>4.3499999999999996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437.75640000000004</v>
      </c>
    </row>
    <row r="519" spans="1:28" x14ac:dyDescent="0.2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IRAN HONORATO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5174-10</v>
      </c>
      <c r="G519" s="13" t="str">
        <f>IF('[1]TCE - ANEXO III - Preencher'!H528="","",'[1]TCE - ANEXO III - Preencher'!H528)</f>
        <v>02/2024</v>
      </c>
      <c r="H519" s="14">
        <f>'[1]TCE - ANEXO III - Preencher'!I528</f>
        <v>0</v>
      </c>
      <c r="I519" s="14">
        <f>'[1]TCE - ANEXO III - Preencher'!J528</f>
        <v>114.176</v>
      </c>
      <c r="J519" s="14">
        <f>'[1]TCE - ANEXO III - Preencher'!K528</f>
        <v>0</v>
      </c>
      <c r="K519" s="15">
        <f>'[1]TCE - ANEXO III - Preencher'!L528</f>
        <v>51.59</v>
      </c>
      <c r="L519" s="15">
        <f>'[1]TCE - ANEXO III - Preencher'!M528</f>
        <v>28.24</v>
      </c>
      <c r="M519" s="15">
        <f t="shared" si="49"/>
        <v>23.350000000000005</v>
      </c>
      <c r="N519" s="15">
        <f>'[1]TCE - ANEXO III - Preencher'!O528</f>
        <v>2.0699999999999998</v>
      </c>
      <c r="O519" s="15">
        <f>'[1]TCE - ANEXO III - Preencher'!P528</f>
        <v>0</v>
      </c>
      <c r="P519" s="16">
        <f t="shared" si="50"/>
        <v>2.0699999999999998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139.596</v>
      </c>
    </row>
    <row r="520" spans="1:28" x14ac:dyDescent="0.2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IRIS MICHELINY BATISTA DA SILVA SANTOS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02/2024</v>
      </c>
      <c r="H520" s="14">
        <f>'[1]TCE - ANEXO III - Preencher'!I529</f>
        <v>0</v>
      </c>
      <c r="I520" s="14">
        <f>'[1]TCE - ANEXO III - Preencher'!J529</f>
        <v>284.77440000000001</v>
      </c>
      <c r="J520" s="14">
        <f>'[1]TCE - ANEXO III - Preencher'!K529</f>
        <v>0</v>
      </c>
      <c r="K520" s="15">
        <f>'[1]TCE - ANEXO III - Preencher'!L529</f>
        <v>51.59</v>
      </c>
      <c r="L520" s="15">
        <f>'[1]TCE - ANEXO III - Preencher'!M529</f>
        <v>28.24</v>
      </c>
      <c r="M520" s="15">
        <f t="shared" si="49"/>
        <v>23.350000000000005</v>
      </c>
      <c r="N520" s="15">
        <f>'[1]TCE - ANEXO III - Preencher'!O529</f>
        <v>2.0699999999999998</v>
      </c>
      <c r="O520" s="15">
        <f>'[1]TCE - ANEXO III - Preencher'!P529</f>
        <v>0</v>
      </c>
      <c r="P520" s="16">
        <f t="shared" si="50"/>
        <v>2.0699999999999998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310.19440000000003</v>
      </c>
    </row>
    <row r="521" spans="1:28" x14ac:dyDescent="0.2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IRYS FELIPE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02/2024</v>
      </c>
      <c r="H521" s="14">
        <f>'[1]TCE - ANEXO III - Preencher'!I530</f>
        <v>0</v>
      </c>
      <c r="I521" s="14">
        <f>'[1]TCE - ANEXO III - Preencher'!J530</f>
        <v>608.24480000000005</v>
      </c>
      <c r="J521" s="14">
        <f>'[1]TCE - ANEXO III - Preencher'!K530</f>
        <v>0</v>
      </c>
      <c r="K521" s="15">
        <f>'[1]TCE - ANEXO III - Preencher'!L530</f>
        <v>51.59</v>
      </c>
      <c r="L521" s="15">
        <f>'[1]TCE - ANEXO III - Preencher'!M530</f>
        <v>3.59</v>
      </c>
      <c r="M521" s="15">
        <f t="shared" si="49"/>
        <v>48</v>
      </c>
      <c r="N521" s="15">
        <f>'[1]TCE - ANEXO III - Preencher'!O530</f>
        <v>4.3499999999999996</v>
      </c>
      <c r="O521" s="15">
        <f>'[1]TCE - ANEXO III - Preencher'!P530</f>
        <v>0</v>
      </c>
      <c r="P521" s="16">
        <f t="shared" si="50"/>
        <v>4.3499999999999996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660.59480000000008</v>
      </c>
    </row>
    <row r="522" spans="1:28" x14ac:dyDescent="0.2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ISA GABRIELA PINTO PIRES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2251-25</v>
      </c>
      <c r="G522" s="13" t="str">
        <f>IF('[1]TCE - ANEXO III - Preencher'!H531="","",'[1]TCE - ANEXO III - Preencher'!H531)</f>
        <v>02/2024</v>
      </c>
      <c r="H522" s="14">
        <f>'[1]TCE - ANEXO III - Preencher'!I531</f>
        <v>0</v>
      </c>
      <c r="I522" s="14">
        <f>'[1]TCE - ANEXO III - Preencher'!J531</f>
        <v>957.37600000000009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16.59</v>
      </c>
      <c r="O522" s="15">
        <f>'[1]TCE - ANEXO III - Preencher'!P531</f>
        <v>0</v>
      </c>
      <c r="P522" s="16">
        <f t="shared" si="50"/>
        <v>16.59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973.96600000000012</v>
      </c>
    </row>
    <row r="523" spans="1:28" x14ac:dyDescent="0.2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ISABEL MICHELY DA SILVA GALVAO DE MELO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2237-10</v>
      </c>
      <c r="G523" s="13" t="str">
        <f>IF('[1]TCE - ANEXO III - Preencher'!H532="","",'[1]TCE - ANEXO III - Preencher'!H532)</f>
        <v>02/2024</v>
      </c>
      <c r="H523" s="14">
        <f>'[1]TCE - ANEXO III - Preencher'!I532</f>
        <v>0</v>
      </c>
      <c r="I523" s="14">
        <f>'[1]TCE - ANEXO III - Preencher'!J532</f>
        <v>271.73520000000002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2.0699999999999998</v>
      </c>
      <c r="O523" s="15">
        <f>'[1]TCE - ANEXO III - Preencher'!P532</f>
        <v>0</v>
      </c>
      <c r="P523" s="16">
        <f t="shared" si="50"/>
        <v>2.0699999999999998</v>
      </c>
      <c r="Q523" s="15">
        <f>'[1]TCE - ANEXO III - Preencher'!R532</f>
        <v>0</v>
      </c>
      <c r="R523" s="15">
        <f>'[1]TCE - ANEXO III - Preencher'!S532</f>
        <v>58.2</v>
      </c>
      <c r="S523" s="16">
        <f t="shared" si="51"/>
        <v>-58.2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215.60520000000002</v>
      </c>
    </row>
    <row r="524" spans="1:28" x14ac:dyDescent="0.2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ISABELA DE ARAUJO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5211-30</v>
      </c>
      <c r="G524" s="13" t="str">
        <f>IF('[1]TCE - ANEXO III - Preencher'!H533="","",'[1]TCE - ANEXO III - Preencher'!H533)</f>
        <v>02/2024</v>
      </c>
      <c r="H524" s="14">
        <f>'[1]TCE - ANEXO III - Preencher'!I533</f>
        <v>0</v>
      </c>
      <c r="I524" s="14">
        <f>'[1]TCE - ANEXO III - Preencher'!J533</f>
        <v>124.2216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2.0699999999999998</v>
      </c>
      <c r="O524" s="15">
        <f>'[1]TCE - ANEXO III - Preencher'!P533</f>
        <v>0</v>
      </c>
      <c r="P524" s="16">
        <f t="shared" si="50"/>
        <v>2.0699999999999998</v>
      </c>
      <c r="Q524" s="15">
        <f>'[1]TCE - ANEXO III - Preencher'!R533</f>
        <v>0</v>
      </c>
      <c r="R524" s="15">
        <f>'[1]TCE - ANEXO III - Preencher'!S533</f>
        <v>84.72</v>
      </c>
      <c r="S524" s="16">
        <f t="shared" si="51"/>
        <v>-84.72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41.571599999999989</v>
      </c>
    </row>
    <row r="525" spans="1:28" x14ac:dyDescent="0.2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ISABELLA CONCEICAO OLIVEIRA DE SOUZA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2236-05</v>
      </c>
      <c r="G525" s="13" t="str">
        <f>IF('[1]TCE - ANEXO III - Preencher'!H534="","",'[1]TCE - ANEXO III - Preencher'!H534)</f>
        <v>02/2024</v>
      </c>
      <c r="H525" s="14">
        <f>'[1]TCE - ANEXO III - Preencher'!I534</f>
        <v>0</v>
      </c>
      <c r="I525" s="14">
        <f>'[1]TCE - ANEXO III - Preencher'!J534</f>
        <v>286.50959999999998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4.3499999999999996</v>
      </c>
      <c r="O525" s="15">
        <f>'[1]TCE - ANEXO III - Preencher'!P534</f>
        <v>0</v>
      </c>
      <c r="P525" s="16">
        <f t="shared" si="50"/>
        <v>4.3499999999999996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290.8596</v>
      </c>
    </row>
    <row r="526" spans="1:28" x14ac:dyDescent="0.2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ISAIAS MARCELINO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02/2024</v>
      </c>
      <c r="H526" s="14">
        <f>'[1]TCE - ANEXO III - Preencher'!I535</f>
        <v>0</v>
      </c>
      <c r="I526" s="14">
        <f>'[1]TCE - ANEXO III - Preencher'!J535</f>
        <v>306.43360000000001</v>
      </c>
      <c r="J526" s="14">
        <f>'[1]TCE - ANEXO III - Preencher'!K535</f>
        <v>0</v>
      </c>
      <c r="K526" s="15">
        <f>'[1]TCE - ANEXO III - Preencher'!L535</f>
        <v>51.59</v>
      </c>
      <c r="L526" s="15">
        <f>'[1]TCE - ANEXO III - Preencher'!M535</f>
        <v>28.24</v>
      </c>
      <c r="M526" s="15">
        <f t="shared" si="49"/>
        <v>23.350000000000005</v>
      </c>
      <c r="N526" s="15">
        <f>'[1]TCE - ANEXO III - Preencher'!O535</f>
        <v>2.0699999999999998</v>
      </c>
      <c r="O526" s="15">
        <f>'[1]TCE - ANEXO III - Preencher'!P535</f>
        <v>0</v>
      </c>
      <c r="P526" s="16">
        <f t="shared" si="50"/>
        <v>2.0699999999999998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331.85360000000003</v>
      </c>
    </row>
    <row r="527" spans="1:28" x14ac:dyDescent="0.2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ITALO MAFRA DE OLIVEIRA</v>
      </c>
      <c r="E527" s="9" t="str">
        <f>IF('[1]TCE - ANEXO III - Preencher'!F536="4 - Assistência Odontológica","2 - Outros Profissionais da Saúde",'[1]TCE - ANEXO III - Preencher'!F536)</f>
        <v>1 - Médico</v>
      </c>
      <c r="F527" s="12" t="str">
        <f>'[1]TCE - ANEXO III - Preencher'!G536</f>
        <v>2251-25</v>
      </c>
      <c r="G527" s="13" t="str">
        <f>IF('[1]TCE - ANEXO III - Preencher'!H536="","",'[1]TCE - ANEXO III - Preencher'!H536)</f>
        <v>02/2024</v>
      </c>
      <c r="H527" s="14">
        <f>'[1]TCE - ANEXO III - Preencher'!I536</f>
        <v>0</v>
      </c>
      <c r="I527" s="14">
        <f>'[1]TCE - ANEXO III - Preencher'!J536</f>
        <v>357.27679999999998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16.59</v>
      </c>
      <c r="O527" s="15">
        <f>'[1]TCE - ANEXO III - Preencher'!P536</f>
        <v>0</v>
      </c>
      <c r="P527" s="16">
        <f t="shared" si="50"/>
        <v>16.59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373.86679999999996</v>
      </c>
    </row>
    <row r="528" spans="1:28" x14ac:dyDescent="0.2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IVAN NOGUEIRA VELOSO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5142-25</v>
      </c>
      <c r="G528" s="13" t="str">
        <f>IF('[1]TCE - ANEXO III - Preencher'!H537="","",'[1]TCE - ANEXO III - Preencher'!H537)</f>
        <v>02/2024</v>
      </c>
      <c r="H528" s="14">
        <f>'[1]TCE - ANEXO III - Preencher'!I537</f>
        <v>0</v>
      </c>
      <c r="I528" s="14">
        <f>'[1]TCE - ANEXO III - Preencher'!J537</f>
        <v>124.496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2.0699999999999998</v>
      </c>
      <c r="O528" s="15">
        <f>'[1]TCE - ANEXO III - Preencher'!P537</f>
        <v>0</v>
      </c>
      <c r="P528" s="16">
        <f t="shared" si="50"/>
        <v>2.0699999999999998</v>
      </c>
      <c r="Q528" s="15">
        <f>'[1]TCE - ANEXO III - Preencher'!R537</f>
        <v>0</v>
      </c>
      <c r="R528" s="15">
        <f>'[1]TCE - ANEXO III - Preencher'!S537</f>
        <v>84.72</v>
      </c>
      <c r="S528" s="16">
        <f t="shared" si="51"/>
        <v>-84.72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41.845999999999989</v>
      </c>
    </row>
    <row r="529" spans="1:28" x14ac:dyDescent="0.2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IVANETE RIBEIRO DA SILVA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5134-30</v>
      </c>
      <c r="G529" s="13" t="str">
        <f>IF('[1]TCE - ANEXO III - Preencher'!H538="","",'[1]TCE - ANEXO III - Preencher'!H538)</f>
        <v>02/2024</v>
      </c>
      <c r="H529" s="14">
        <f>'[1]TCE - ANEXO III - Preencher'!I538</f>
        <v>0</v>
      </c>
      <c r="I529" s="14">
        <f>'[1]TCE - ANEXO III - Preencher'!J538</f>
        <v>135.55199999999999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2.0699999999999998</v>
      </c>
      <c r="O529" s="15">
        <f>'[1]TCE - ANEXO III - Preencher'!P538</f>
        <v>0</v>
      </c>
      <c r="P529" s="16">
        <f t="shared" si="50"/>
        <v>2.0699999999999998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137.62199999999999</v>
      </c>
    </row>
    <row r="530" spans="1:28" x14ac:dyDescent="0.2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IVANICE SOUZA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02/2024</v>
      </c>
      <c r="H530" s="14">
        <f>'[1]TCE - ANEXO III - Preencher'!I539</f>
        <v>0</v>
      </c>
      <c r="I530" s="14">
        <f>'[1]TCE - ANEXO III - Preencher'!J539</f>
        <v>286.02960000000002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2.0699999999999998</v>
      </c>
      <c r="O530" s="15">
        <f>'[1]TCE - ANEXO III - Preencher'!P539</f>
        <v>0</v>
      </c>
      <c r="P530" s="16">
        <f t="shared" si="50"/>
        <v>2.0699999999999998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288.09960000000001</v>
      </c>
    </row>
    <row r="531" spans="1:28" x14ac:dyDescent="0.2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IVIANE KELY SENA DO NASCIMENTO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 t="str">
        <f>IF('[1]TCE - ANEXO III - Preencher'!H540="","",'[1]TCE - ANEXO III - Preencher'!H540)</f>
        <v>02/2024</v>
      </c>
      <c r="H531" s="14">
        <f>'[1]TCE - ANEXO III - Preencher'!I540</f>
        <v>0</v>
      </c>
      <c r="I531" s="14">
        <f>'[1]TCE - ANEXO III - Preencher'!J540</f>
        <v>472.54880000000003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4.3499999999999996</v>
      </c>
      <c r="O531" s="15">
        <f>'[1]TCE - ANEXO III - Preencher'!P540</f>
        <v>0</v>
      </c>
      <c r="P531" s="16">
        <f t="shared" si="50"/>
        <v>4.3499999999999996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116.25</v>
      </c>
      <c r="U531" s="15">
        <f>'[1]TCE - ANEXO III - Preencher'!V540</f>
        <v>0</v>
      </c>
      <c r="V531" s="16">
        <f t="shared" si="52"/>
        <v>116.25</v>
      </c>
      <c r="W531" s="17" t="str">
        <f>IF('[1]TCE - ANEXO III - Preencher'!X540="","",'[1]TCE - ANEXO III - Preencher'!X540)</f>
        <v>AUXÍLIO CRECHE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593.14880000000005</v>
      </c>
    </row>
    <row r="532" spans="1:28" x14ac:dyDescent="0.2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IZA REBEKA BEZERRA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5211-30</v>
      </c>
      <c r="G532" s="13" t="str">
        <f>IF('[1]TCE - ANEXO III - Preencher'!H541="","",'[1]TCE - ANEXO III - Preencher'!H541)</f>
        <v>02/2024</v>
      </c>
      <c r="H532" s="14">
        <f>'[1]TCE - ANEXO III - Preencher'!I541</f>
        <v>0</v>
      </c>
      <c r="I532" s="14">
        <f>'[1]TCE - ANEXO III - Preencher'!J541</f>
        <v>112.96</v>
      </c>
      <c r="J532" s="14">
        <f>'[1]TCE - ANEXO III - Preencher'!K541</f>
        <v>0</v>
      </c>
      <c r="K532" s="15">
        <f>'[1]TCE - ANEXO III - Preencher'!L541</f>
        <v>51.59</v>
      </c>
      <c r="L532" s="15">
        <f>'[1]TCE - ANEXO III - Preencher'!M541</f>
        <v>28.24</v>
      </c>
      <c r="M532" s="15">
        <f t="shared" si="49"/>
        <v>23.350000000000005</v>
      </c>
      <c r="N532" s="15">
        <f>'[1]TCE - ANEXO III - Preencher'!O541</f>
        <v>2.0699999999999998</v>
      </c>
      <c r="O532" s="15">
        <f>'[1]TCE - ANEXO III - Preencher'!P541</f>
        <v>0</v>
      </c>
      <c r="P532" s="16">
        <f t="shared" si="50"/>
        <v>2.0699999999999998</v>
      </c>
      <c r="Q532" s="15">
        <f>'[1]TCE - ANEXO III - Preencher'!R541</f>
        <v>0</v>
      </c>
      <c r="R532" s="15">
        <f>'[1]TCE - ANEXO III - Preencher'!S541</f>
        <v>84.72</v>
      </c>
      <c r="S532" s="16">
        <f t="shared" si="51"/>
        <v>-84.72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53.66</v>
      </c>
    </row>
    <row r="533" spans="1:28" x14ac:dyDescent="0.2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IZABELA LIMA DE SOUSA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2237-10</v>
      </c>
      <c r="G533" s="13" t="str">
        <f>IF('[1]TCE - ANEXO III - Preencher'!H542="","",'[1]TCE - ANEXO III - Preencher'!H542)</f>
        <v>02/2024</v>
      </c>
      <c r="H533" s="14">
        <f>'[1]TCE - ANEXO III - Preencher'!I542</f>
        <v>0</v>
      </c>
      <c r="I533" s="14">
        <f>'[1]TCE - ANEXO III - Preencher'!J542</f>
        <v>251.11760000000001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2.0699999999999998</v>
      </c>
      <c r="O533" s="15">
        <f>'[1]TCE - ANEXO III - Preencher'!P542</f>
        <v>0</v>
      </c>
      <c r="P533" s="16">
        <f t="shared" si="50"/>
        <v>2.0699999999999998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253.1876</v>
      </c>
    </row>
    <row r="534" spans="1:28" x14ac:dyDescent="0.2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IZABELA MARIA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5152-05</v>
      </c>
      <c r="G534" s="13" t="str">
        <f>IF('[1]TCE - ANEXO III - Preencher'!H543="","",'[1]TCE - ANEXO III - Preencher'!H543)</f>
        <v>02/2024</v>
      </c>
      <c r="H534" s="14">
        <f>'[1]TCE - ANEXO III - Preencher'!I543</f>
        <v>0</v>
      </c>
      <c r="I534" s="14">
        <f>'[1]TCE - ANEXO III - Preencher'!J543</f>
        <v>29.458400000000001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2.0699999999999998</v>
      </c>
      <c r="O534" s="15">
        <f>'[1]TCE - ANEXO III - Preencher'!P543</f>
        <v>0</v>
      </c>
      <c r="P534" s="16">
        <f t="shared" si="50"/>
        <v>2.0699999999999998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31.528400000000001</v>
      </c>
    </row>
    <row r="535" spans="1:28" x14ac:dyDescent="0.2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IZABELE MARIA BARBOSA SILVA MOTTA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 t="str">
        <f>IF('[1]TCE - ANEXO III - Preencher'!H544="","",'[1]TCE - ANEXO III - Preencher'!H544)</f>
        <v>02/2024</v>
      </c>
      <c r="H535" s="14">
        <f>'[1]TCE - ANEXO III - Preencher'!I544</f>
        <v>0</v>
      </c>
      <c r="I535" s="14">
        <f>'[1]TCE - ANEXO III - Preencher'!J544</f>
        <v>496.6096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4.3499999999999996</v>
      </c>
      <c r="O535" s="15">
        <f>'[1]TCE - ANEXO III - Preencher'!P544</f>
        <v>0</v>
      </c>
      <c r="P535" s="16">
        <f t="shared" si="50"/>
        <v>4.3499999999999996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500.95960000000002</v>
      </c>
    </row>
    <row r="536" spans="1:28" x14ac:dyDescent="0.2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IZABELLE DE ARAUJO VILAR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3241-15</v>
      </c>
      <c r="G536" s="13" t="str">
        <f>IF('[1]TCE - ANEXO III - Preencher'!H545="","",'[1]TCE - ANEXO III - Preencher'!H545)</f>
        <v>02/2024</v>
      </c>
      <c r="H536" s="14">
        <f>'[1]TCE - ANEXO III - Preencher'!I545</f>
        <v>0</v>
      </c>
      <c r="I536" s="14">
        <f>'[1]TCE - ANEXO III - Preencher'!J545</f>
        <v>287.25439999999998</v>
      </c>
      <c r="J536" s="14">
        <f>'[1]TCE - ANEXO III - Preencher'!K545</f>
        <v>0</v>
      </c>
      <c r="K536" s="15">
        <f>'[1]TCE - ANEXO III - Preencher'!L545</f>
        <v>51.59</v>
      </c>
      <c r="L536" s="15">
        <f>'[1]TCE - ANEXO III - Preencher'!M545</f>
        <v>14.46</v>
      </c>
      <c r="M536" s="15">
        <f t="shared" si="49"/>
        <v>37.130000000000003</v>
      </c>
      <c r="N536" s="15">
        <f>'[1]TCE - ANEXO III - Preencher'!O545</f>
        <v>2.0699999999999998</v>
      </c>
      <c r="O536" s="15">
        <f>'[1]TCE - ANEXO III - Preencher'!P545</f>
        <v>0</v>
      </c>
      <c r="P536" s="16">
        <f t="shared" si="50"/>
        <v>2.0699999999999998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326.45439999999996</v>
      </c>
    </row>
    <row r="537" spans="1:28" x14ac:dyDescent="0.2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JAASIEL SOBREIRA DE ALBUQUERQUE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5151-10</v>
      </c>
      <c r="G537" s="13" t="str">
        <f>IF('[1]TCE - ANEXO III - Preencher'!H546="","",'[1]TCE - ANEXO III - Preencher'!H546)</f>
        <v>02/2024</v>
      </c>
      <c r="H537" s="14">
        <f>'[1]TCE - ANEXO III - Preencher'!I546</f>
        <v>0</v>
      </c>
      <c r="I537" s="14">
        <f>'[1]TCE - ANEXO III - Preencher'!J546</f>
        <v>164.66319999999999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2.0699999999999998</v>
      </c>
      <c r="O537" s="15">
        <f>'[1]TCE - ANEXO III - Preencher'!P546</f>
        <v>0</v>
      </c>
      <c r="P537" s="16">
        <f t="shared" si="50"/>
        <v>2.0699999999999998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166.73319999999998</v>
      </c>
    </row>
    <row r="538" spans="1:28" x14ac:dyDescent="0.2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JAAZIEL ALVES DE SOUZA MONTEIRO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02/2024</v>
      </c>
      <c r="H538" s="14">
        <f>'[1]TCE - ANEXO III - Preencher'!I547</f>
        <v>0</v>
      </c>
      <c r="I538" s="14">
        <f>'[1]TCE - ANEXO III - Preencher'!J547</f>
        <v>288.92239999999998</v>
      </c>
      <c r="J538" s="14">
        <f>'[1]TCE - ANEXO III - Preencher'!K547</f>
        <v>0</v>
      </c>
      <c r="K538" s="15">
        <f>'[1]TCE - ANEXO III - Preencher'!L547</f>
        <v>51.59</v>
      </c>
      <c r="L538" s="15">
        <f>'[1]TCE - ANEXO III - Preencher'!M547</f>
        <v>28.24</v>
      </c>
      <c r="M538" s="15">
        <f t="shared" si="49"/>
        <v>23.350000000000005</v>
      </c>
      <c r="N538" s="15">
        <f>'[1]TCE - ANEXO III - Preencher'!O547</f>
        <v>2.0699999999999998</v>
      </c>
      <c r="O538" s="15">
        <f>'[1]TCE - ANEXO III - Preencher'!P547</f>
        <v>0</v>
      </c>
      <c r="P538" s="16">
        <f t="shared" si="50"/>
        <v>2.0699999999999998</v>
      </c>
      <c r="Q538" s="15">
        <f>'[1]TCE - ANEXO III - Preencher'!R547</f>
        <v>0</v>
      </c>
      <c r="R538" s="15">
        <f>'[1]TCE - ANEXO III - Preencher'!S547</f>
        <v>84.72</v>
      </c>
      <c r="S538" s="16">
        <f t="shared" si="51"/>
        <v>-84.72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229.6224</v>
      </c>
    </row>
    <row r="539" spans="1:28" x14ac:dyDescent="0.2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JACIARA MAYARA DA SILVA MENDONCA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02/2024</v>
      </c>
      <c r="H539" s="14">
        <f>'[1]TCE - ANEXO III - Preencher'!I548</f>
        <v>0</v>
      </c>
      <c r="I539" s="14">
        <f>'[1]TCE - ANEXO III - Preencher'!J548</f>
        <v>283.81760000000003</v>
      </c>
      <c r="J539" s="14">
        <f>'[1]TCE - ANEXO III - Preencher'!K548</f>
        <v>0</v>
      </c>
      <c r="K539" s="15">
        <f>'[1]TCE - ANEXO III - Preencher'!L548</f>
        <v>51.59</v>
      </c>
      <c r="L539" s="15">
        <f>'[1]TCE - ANEXO III - Preencher'!M548</f>
        <v>28.24</v>
      </c>
      <c r="M539" s="15">
        <f t="shared" si="49"/>
        <v>23.350000000000005</v>
      </c>
      <c r="N539" s="15">
        <f>'[1]TCE - ANEXO III - Preencher'!O548</f>
        <v>2.0699999999999998</v>
      </c>
      <c r="O539" s="15">
        <f>'[1]TCE - ANEXO III - Preencher'!P548</f>
        <v>0</v>
      </c>
      <c r="P539" s="16">
        <f t="shared" si="50"/>
        <v>2.0699999999999998</v>
      </c>
      <c r="Q539" s="15">
        <f>'[1]TCE - ANEXO III - Preencher'!R548</f>
        <v>0</v>
      </c>
      <c r="R539" s="15">
        <f>'[1]TCE - ANEXO III - Preencher'!S548</f>
        <v>73.709999999999994</v>
      </c>
      <c r="S539" s="16">
        <f t="shared" si="51"/>
        <v>-73.709999999999994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235.52760000000006</v>
      </c>
    </row>
    <row r="540" spans="1:28" x14ac:dyDescent="0.2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JACIENE PEREIRA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5211-30</v>
      </c>
      <c r="G540" s="13" t="str">
        <f>IF('[1]TCE - ANEXO III - Preencher'!H549="","",'[1]TCE - ANEXO III - Preencher'!H549)</f>
        <v>02/2024</v>
      </c>
      <c r="H540" s="14">
        <f>'[1]TCE - ANEXO III - Preencher'!I549</f>
        <v>0</v>
      </c>
      <c r="I540" s="14">
        <f>'[1]TCE - ANEXO III - Preencher'!J549</f>
        <v>127.04559999999999</v>
      </c>
      <c r="J540" s="14">
        <f>'[1]TCE - ANEXO III - Preencher'!K549</f>
        <v>0</v>
      </c>
      <c r="K540" s="15">
        <f>'[1]TCE - ANEXO III - Preencher'!L549</f>
        <v>51.59</v>
      </c>
      <c r="L540" s="15">
        <f>'[1]TCE - ANEXO III - Preencher'!M549</f>
        <v>28.24</v>
      </c>
      <c r="M540" s="15">
        <f t="shared" si="49"/>
        <v>23.350000000000005</v>
      </c>
      <c r="N540" s="15">
        <f>'[1]TCE - ANEXO III - Preencher'!O549</f>
        <v>2.0699999999999998</v>
      </c>
      <c r="O540" s="15">
        <f>'[1]TCE - ANEXO III - Preencher'!P549</f>
        <v>0</v>
      </c>
      <c r="P540" s="16">
        <f t="shared" si="50"/>
        <v>2.0699999999999998</v>
      </c>
      <c r="Q540" s="15">
        <f>'[1]TCE - ANEXO III - Preencher'!R549</f>
        <v>0</v>
      </c>
      <c r="R540" s="15">
        <f>'[1]TCE - ANEXO III - Preencher'!S549</f>
        <v>70.599999999999994</v>
      </c>
      <c r="S540" s="16">
        <f t="shared" si="51"/>
        <v>-70.599999999999994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81.865600000000001</v>
      </c>
    </row>
    <row r="541" spans="1:28" x14ac:dyDescent="0.2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JACILENE CESARIO DO ESPIRITO SANTO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02/2024</v>
      </c>
      <c r="H541" s="14">
        <f>'[1]TCE - ANEXO III - Preencher'!I550</f>
        <v>0</v>
      </c>
      <c r="I541" s="14">
        <f>'[1]TCE - ANEXO III - Preencher'!J550</f>
        <v>307.3664</v>
      </c>
      <c r="J541" s="14">
        <f>'[1]TCE - ANEXO III - Preencher'!K550</f>
        <v>0</v>
      </c>
      <c r="K541" s="15">
        <f>'[1]TCE - ANEXO III - Preencher'!L550</f>
        <v>51.59</v>
      </c>
      <c r="L541" s="15">
        <f>'[1]TCE - ANEXO III - Preencher'!M550</f>
        <v>28.24</v>
      </c>
      <c r="M541" s="15">
        <f t="shared" si="49"/>
        <v>23.350000000000005</v>
      </c>
      <c r="N541" s="15">
        <f>'[1]TCE - ANEXO III - Preencher'!O550</f>
        <v>4.1399999999999997</v>
      </c>
      <c r="O541" s="15">
        <f>'[1]TCE - ANEXO III - Preencher'!P550</f>
        <v>0</v>
      </c>
      <c r="P541" s="16">
        <f t="shared" si="50"/>
        <v>4.1399999999999997</v>
      </c>
      <c r="Q541" s="15">
        <f>'[1]TCE - ANEXO III - Preencher'!R550</f>
        <v>0</v>
      </c>
      <c r="R541" s="15">
        <f>'[1]TCE - ANEXO III - Preencher'!S550</f>
        <v>84.72</v>
      </c>
      <c r="S541" s="16">
        <f t="shared" si="51"/>
        <v>-84.72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250.13640000000001</v>
      </c>
    </row>
    <row r="542" spans="1:28" x14ac:dyDescent="0.2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JACIONE TAVARES DOS SANTOS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02/2024</v>
      </c>
      <c r="H542" s="14">
        <f>'[1]TCE - ANEXO III - Preencher'!I551</f>
        <v>0</v>
      </c>
      <c r="I542" s="14">
        <f>'[1]TCE - ANEXO III - Preencher'!J551</f>
        <v>317.07839999999999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2.0699999999999998</v>
      </c>
      <c r="O542" s="15">
        <f>'[1]TCE - ANEXO III - Preencher'!P551</f>
        <v>0</v>
      </c>
      <c r="P542" s="16">
        <f t="shared" si="50"/>
        <v>2.0699999999999998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319.14839999999998</v>
      </c>
    </row>
    <row r="543" spans="1:28" x14ac:dyDescent="0.2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JACKELINE EVELYN FERREIRA DE LIMA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4110-10</v>
      </c>
      <c r="G543" s="13" t="str">
        <f>IF('[1]TCE - ANEXO III - Preencher'!H552="","",'[1]TCE - ANEXO III - Preencher'!H552)</f>
        <v>02/2024</v>
      </c>
      <c r="H543" s="14">
        <f>'[1]TCE - ANEXO III - Preencher'!I552</f>
        <v>0</v>
      </c>
      <c r="I543" s="14">
        <f>'[1]TCE - ANEXO III - Preencher'!J552</f>
        <v>149.38640000000001</v>
      </c>
      <c r="J543" s="14">
        <f>'[1]TCE - ANEXO III - Preencher'!K552</f>
        <v>0</v>
      </c>
      <c r="K543" s="15">
        <f>'[1]TCE - ANEXO III - Preencher'!L552</f>
        <v>51.59</v>
      </c>
      <c r="L543" s="15">
        <f>'[1]TCE - ANEXO III - Preencher'!M552</f>
        <v>28.24</v>
      </c>
      <c r="M543" s="15">
        <f t="shared" si="49"/>
        <v>23.350000000000005</v>
      </c>
      <c r="N543" s="15">
        <f>'[1]TCE - ANEXO III - Preencher'!O552</f>
        <v>2.0699999999999998</v>
      </c>
      <c r="O543" s="15">
        <f>'[1]TCE - ANEXO III - Preencher'!P552</f>
        <v>0</v>
      </c>
      <c r="P543" s="16">
        <f t="shared" si="50"/>
        <v>2.0699999999999998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134.91999999999999</v>
      </c>
      <c r="U543" s="15">
        <f>'[1]TCE - ANEXO III - Preencher'!V552</f>
        <v>0</v>
      </c>
      <c r="V543" s="16">
        <f t="shared" si="52"/>
        <v>134.91999999999999</v>
      </c>
      <c r="W543" s="17" t="str">
        <f>IF('[1]TCE - ANEXO III - Preencher'!X552="","",'[1]TCE - ANEXO III - Preencher'!X552)</f>
        <v>AUXÍLIO CRECHE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309.72640000000001</v>
      </c>
    </row>
    <row r="544" spans="1:28" x14ac:dyDescent="0.2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JACYARA PETRONIA SIMOES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02/2024</v>
      </c>
      <c r="H544" s="14">
        <f>'[1]TCE - ANEXO III - Preencher'!I553</f>
        <v>0</v>
      </c>
      <c r="I544" s="14">
        <f>'[1]TCE - ANEXO III - Preencher'!J553</f>
        <v>310.7704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2.0699999999999998</v>
      </c>
      <c r="O544" s="15">
        <f>'[1]TCE - ANEXO III - Preencher'!P553</f>
        <v>0</v>
      </c>
      <c r="P544" s="16">
        <f t="shared" si="50"/>
        <v>2.0699999999999998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312.84039999999999</v>
      </c>
    </row>
    <row r="545" spans="1:28" x14ac:dyDescent="0.2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JADISON VIEIRA DE OLIVEIRA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2526-05</v>
      </c>
      <c r="G545" s="13" t="str">
        <f>IF('[1]TCE - ANEXO III - Preencher'!H554="","",'[1]TCE - ANEXO III - Preencher'!H554)</f>
        <v>02/2024</v>
      </c>
      <c r="H545" s="14">
        <f>'[1]TCE - ANEXO III - Preencher'!I554</f>
        <v>0</v>
      </c>
      <c r="I545" s="14">
        <f>'[1]TCE - ANEXO III - Preencher'!J554</f>
        <v>423.94880000000012</v>
      </c>
      <c r="J545" s="14">
        <f>'[1]TCE - ANEXO III - Preencher'!K554</f>
        <v>0</v>
      </c>
      <c r="K545" s="15">
        <f>'[1]TCE - ANEXO III - Preencher'!L554</f>
        <v>51.59</v>
      </c>
      <c r="L545" s="15">
        <f>'[1]TCE - ANEXO III - Preencher'!M554</f>
        <v>30</v>
      </c>
      <c r="M545" s="15">
        <f t="shared" si="49"/>
        <v>21.590000000000003</v>
      </c>
      <c r="N545" s="15">
        <f>'[1]TCE - ANEXO III - Preencher'!O554</f>
        <v>2.0699999999999998</v>
      </c>
      <c r="O545" s="15">
        <f>'[1]TCE - ANEXO III - Preencher'!P554</f>
        <v>0</v>
      </c>
      <c r="P545" s="16">
        <f t="shared" si="50"/>
        <v>2.0699999999999998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447.60880000000014</v>
      </c>
    </row>
    <row r="546" spans="1:28" x14ac:dyDescent="0.2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JAILSON SOUZA DE CARVALHO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02/2024</v>
      </c>
      <c r="H546" s="14">
        <f>'[1]TCE - ANEXO III - Preencher'!I555</f>
        <v>0</v>
      </c>
      <c r="I546" s="14">
        <f>'[1]TCE - ANEXO III - Preencher'!J555</f>
        <v>296.07040000000001</v>
      </c>
      <c r="J546" s="14">
        <f>'[1]TCE - ANEXO III - Preencher'!K555</f>
        <v>0</v>
      </c>
      <c r="K546" s="15">
        <f>'[1]TCE - ANEXO III - Preencher'!L555</f>
        <v>51.59</v>
      </c>
      <c r="L546" s="15">
        <f>'[1]TCE - ANEXO III - Preencher'!M555</f>
        <v>28.24</v>
      </c>
      <c r="M546" s="15">
        <f t="shared" si="49"/>
        <v>23.350000000000005</v>
      </c>
      <c r="N546" s="15">
        <f>'[1]TCE - ANEXO III - Preencher'!O555</f>
        <v>2.0699999999999998</v>
      </c>
      <c r="O546" s="15">
        <f>'[1]TCE - ANEXO III - Preencher'!P555</f>
        <v>0</v>
      </c>
      <c r="P546" s="16">
        <f t="shared" si="50"/>
        <v>2.0699999999999998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321.49040000000002</v>
      </c>
    </row>
    <row r="547" spans="1:28" x14ac:dyDescent="0.2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JAMILE ISABELA SANTOS DE MENEZES</v>
      </c>
      <c r="E547" s="9" t="str">
        <f>IF('[1]TCE - ANEXO III - Preencher'!F556="4 - Assistência Odontológica","2 - Outros Profissionais da Saúde",'[1]TCE - ANEXO III - Preencher'!F556)</f>
        <v>1 - Médico</v>
      </c>
      <c r="F547" s="12" t="str">
        <f>'[1]TCE - ANEXO III - Preencher'!G556</f>
        <v>2251-25</v>
      </c>
      <c r="G547" s="13" t="str">
        <f>IF('[1]TCE - ANEXO III - Preencher'!H556="","",'[1]TCE - ANEXO III - Preencher'!H556)</f>
        <v>02/2024</v>
      </c>
      <c r="H547" s="14">
        <f>'[1]TCE - ANEXO III - Preencher'!I556</f>
        <v>0</v>
      </c>
      <c r="I547" s="14">
        <f>'[1]TCE - ANEXO III - Preencher'!J556</f>
        <v>388.51600000000002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16.59</v>
      </c>
      <c r="O547" s="15">
        <f>'[1]TCE - ANEXO III - Preencher'!P556</f>
        <v>0</v>
      </c>
      <c r="P547" s="16">
        <f t="shared" si="50"/>
        <v>16.59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405.10599999999999</v>
      </c>
    </row>
    <row r="548" spans="1:28" x14ac:dyDescent="0.2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JANAINA MARIA DE LIMA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02/2024</v>
      </c>
      <c r="H548" s="14">
        <f>'[1]TCE - ANEXO III - Preencher'!I557</f>
        <v>0</v>
      </c>
      <c r="I548" s="14">
        <f>'[1]TCE - ANEXO III - Preencher'!J557</f>
        <v>307.3664</v>
      </c>
      <c r="J548" s="14">
        <f>'[1]TCE - ANEXO III - Preencher'!K557</f>
        <v>0</v>
      </c>
      <c r="K548" s="15">
        <f>'[1]TCE - ANEXO III - Preencher'!L557</f>
        <v>51.59</v>
      </c>
      <c r="L548" s="15">
        <f>'[1]TCE - ANEXO III - Preencher'!M557</f>
        <v>28.24</v>
      </c>
      <c r="M548" s="15">
        <f t="shared" si="49"/>
        <v>23.350000000000005</v>
      </c>
      <c r="N548" s="15">
        <f>'[1]TCE - ANEXO III - Preencher'!O557</f>
        <v>2.0699999999999998</v>
      </c>
      <c r="O548" s="15">
        <f>'[1]TCE - ANEXO III - Preencher'!P557</f>
        <v>0</v>
      </c>
      <c r="P548" s="16">
        <f t="shared" si="50"/>
        <v>2.0699999999999998</v>
      </c>
      <c r="Q548" s="15">
        <f>'[1]TCE - ANEXO III - Preencher'!R557</f>
        <v>0</v>
      </c>
      <c r="R548" s="15">
        <f>'[1]TCE - ANEXO III - Preencher'!S557</f>
        <v>84.72</v>
      </c>
      <c r="S548" s="16">
        <f t="shared" si="51"/>
        <v>-84.72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248.06640000000002</v>
      </c>
    </row>
    <row r="549" spans="1:28" x14ac:dyDescent="0.2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JANAINA SAMUEL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5135-05</v>
      </c>
      <c r="G549" s="13" t="str">
        <f>IF('[1]TCE - ANEXO III - Preencher'!H558="","",'[1]TCE - ANEXO III - Preencher'!H558)</f>
        <v>02/2024</v>
      </c>
      <c r="H549" s="14">
        <f>'[1]TCE - ANEXO III - Preencher'!I558</f>
        <v>0</v>
      </c>
      <c r="I549" s="14">
        <f>'[1]TCE - ANEXO III - Preencher'!J558</f>
        <v>135.55199999999999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2.0699999999999998</v>
      </c>
      <c r="O549" s="15">
        <f>'[1]TCE - ANEXO III - Preencher'!P558</f>
        <v>0</v>
      </c>
      <c r="P549" s="16">
        <f t="shared" si="50"/>
        <v>2.0699999999999998</v>
      </c>
      <c r="Q549" s="15">
        <f>'[1]TCE - ANEXO III - Preencher'!R558</f>
        <v>0</v>
      </c>
      <c r="R549" s="15">
        <f>'[1]TCE - ANEXO III - Preencher'!S558</f>
        <v>84.72</v>
      </c>
      <c r="S549" s="16">
        <f t="shared" si="51"/>
        <v>-84.72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52.901999999999987</v>
      </c>
    </row>
    <row r="550" spans="1:28" x14ac:dyDescent="0.2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JANAINA SANTOS JARDIM DE SA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5211-30</v>
      </c>
      <c r="G550" s="13" t="str">
        <f>IF('[1]TCE - ANEXO III - Preencher'!H559="","",'[1]TCE - ANEXO III - Preencher'!H559)</f>
        <v>02/2024</v>
      </c>
      <c r="H550" s="14">
        <f>'[1]TCE - ANEXO III - Preencher'!I559</f>
        <v>0</v>
      </c>
      <c r="I550" s="14">
        <f>'[1]TCE - ANEXO III - Preencher'!J559</f>
        <v>170.38159999999999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2.0699999999999998</v>
      </c>
      <c r="O550" s="15">
        <f>'[1]TCE - ANEXO III - Preencher'!P559</f>
        <v>0</v>
      </c>
      <c r="P550" s="16">
        <f t="shared" si="50"/>
        <v>2.0699999999999998</v>
      </c>
      <c r="Q550" s="15">
        <f>'[1]TCE - ANEXO III - Preencher'!R559</f>
        <v>0</v>
      </c>
      <c r="R550" s="15">
        <f>'[1]TCE - ANEXO III - Preencher'!S559</f>
        <v>84.72</v>
      </c>
      <c r="S550" s="16">
        <f t="shared" si="51"/>
        <v>-84.72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87.731599999999986</v>
      </c>
    </row>
    <row r="551" spans="1:28" x14ac:dyDescent="0.2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JANAINA SILVA DO VALE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4110-10</v>
      </c>
      <c r="G551" s="13" t="str">
        <f>IF('[1]TCE - ANEXO III - Preencher'!H560="","",'[1]TCE - ANEXO III - Preencher'!H560)</f>
        <v>02/2024</v>
      </c>
      <c r="H551" s="14">
        <f>'[1]TCE - ANEXO III - Preencher'!I560</f>
        <v>0</v>
      </c>
      <c r="I551" s="14">
        <f>'[1]TCE - ANEXO III - Preencher'!J560</f>
        <v>118.608</v>
      </c>
      <c r="J551" s="14">
        <f>'[1]TCE - ANEXO III - Preencher'!K560</f>
        <v>0</v>
      </c>
      <c r="K551" s="15">
        <f>'[1]TCE - ANEXO III - Preencher'!L560</f>
        <v>51.59</v>
      </c>
      <c r="L551" s="15">
        <f>'[1]TCE - ANEXO III - Preencher'!M560</f>
        <v>28.24</v>
      </c>
      <c r="M551" s="15">
        <f t="shared" si="49"/>
        <v>23.350000000000005</v>
      </c>
      <c r="N551" s="15">
        <f>'[1]TCE - ANEXO III - Preencher'!O560</f>
        <v>2.0699999999999998</v>
      </c>
      <c r="O551" s="15">
        <f>'[1]TCE - ANEXO III - Preencher'!P560</f>
        <v>0</v>
      </c>
      <c r="P551" s="16">
        <f t="shared" si="50"/>
        <v>2.0699999999999998</v>
      </c>
      <c r="Q551" s="15">
        <f>'[1]TCE - ANEXO III - Preencher'!R560</f>
        <v>0</v>
      </c>
      <c r="R551" s="15">
        <f>'[1]TCE - ANEXO III - Preencher'!S560</f>
        <v>84.72</v>
      </c>
      <c r="S551" s="16">
        <f t="shared" si="51"/>
        <v>-84.72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59.307999999999993</v>
      </c>
    </row>
    <row r="552" spans="1:28" x14ac:dyDescent="0.2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JANAYNA FERNANDA PEREIRA DE MORAES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3516-05</v>
      </c>
      <c r="G552" s="13" t="str">
        <f>IF('[1]TCE - ANEXO III - Preencher'!H561="","",'[1]TCE - ANEXO III - Preencher'!H561)</f>
        <v>02/2024</v>
      </c>
      <c r="H552" s="14">
        <f>'[1]TCE - ANEXO III - Preencher'!I561</f>
        <v>0</v>
      </c>
      <c r="I552" s="14">
        <f>'[1]TCE - ANEXO III - Preencher'!J561</f>
        <v>180.7936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2.0699999999999998</v>
      </c>
      <c r="O552" s="15">
        <f>'[1]TCE - ANEXO III - Preencher'!P561</f>
        <v>0</v>
      </c>
      <c r="P552" s="16">
        <f t="shared" si="50"/>
        <v>2.0699999999999998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182.86359999999999</v>
      </c>
    </row>
    <row r="553" spans="1:28" x14ac:dyDescent="0.2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JANE CLEIDE DE LIMA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02/2024</v>
      </c>
      <c r="H553" s="14">
        <f>'[1]TCE - ANEXO III - Preencher'!I562</f>
        <v>0</v>
      </c>
      <c r="I553" s="14">
        <f>'[1]TCE - ANEXO III - Preencher'!J562</f>
        <v>273.01600000000002</v>
      </c>
      <c r="J553" s="14">
        <f>'[1]TCE - ANEXO III - Preencher'!K562</f>
        <v>0</v>
      </c>
      <c r="K553" s="15">
        <f>'[1]TCE - ANEXO III - Preencher'!L562</f>
        <v>51.59</v>
      </c>
      <c r="L553" s="15">
        <f>'[1]TCE - ANEXO III - Preencher'!M562</f>
        <v>28.24</v>
      </c>
      <c r="M553" s="15">
        <f t="shared" si="49"/>
        <v>23.350000000000005</v>
      </c>
      <c r="N553" s="15">
        <f>'[1]TCE - ANEXO III - Preencher'!O562</f>
        <v>2.0699999999999998</v>
      </c>
      <c r="O553" s="15">
        <f>'[1]TCE - ANEXO III - Preencher'!P562</f>
        <v>0</v>
      </c>
      <c r="P553" s="16">
        <f t="shared" si="50"/>
        <v>2.0699999999999998</v>
      </c>
      <c r="Q553" s="15">
        <f>'[1]TCE - ANEXO III - Preencher'!R562</f>
        <v>0</v>
      </c>
      <c r="R553" s="15">
        <f>'[1]TCE - ANEXO III - Preencher'!S562</f>
        <v>84.72</v>
      </c>
      <c r="S553" s="16">
        <f t="shared" si="51"/>
        <v>-84.72</v>
      </c>
      <c r="T553" s="15">
        <f>'[1]TCE - ANEXO III - Preencher'!U562</f>
        <v>69.41</v>
      </c>
      <c r="U553" s="15">
        <f>'[1]TCE - ANEXO III - Preencher'!V562</f>
        <v>0</v>
      </c>
      <c r="V553" s="16">
        <f t="shared" si="52"/>
        <v>69.41</v>
      </c>
      <c r="W553" s="17" t="str">
        <f>IF('[1]TCE - ANEXO III - Preencher'!X562="","",'[1]TCE - ANEXO III - Preencher'!X562)</f>
        <v>AUXÍLIO CRECHE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283.12600000000003</v>
      </c>
    </row>
    <row r="554" spans="1:28" x14ac:dyDescent="0.2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JANINE ALVES DE SOUZA LUCENA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02/2024</v>
      </c>
      <c r="H554" s="14">
        <f>'[1]TCE - ANEXO III - Preencher'!I563</f>
        <v>0</v>
      </c>
      <c r="I554" s="14">
        <f>'[1]TCE - ANEXO III - Preencher'!J563</f>
        <v>285.21120000000002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2.0699999999999998</v>
      </c>
      <c r="O554" s="15">
        <f>'[1]TCE - ANEXO III - Preencher'!P563</f>
        <v>0</v>
      </c>
      <c r="P554" s="16">
        <f t="shared" si="50"/>
        <v>2.0699999999999998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287.28120000000001</v>
      </c>
    </row>
    <row r="555" spans="1:28" x14ac:dyDescent="0.2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JAQUELINE BRAZ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2235-05</v>
      </c>
      <c r="G555" s="13" t="str">
        <f>IF('[1]TCE - ANEXO III - Preencher'!H564="","",'[1]TCE - ANEXO III - Preencher'!H564)</f>
        <v>02/2024</v>
      </c>
      <c r="H555" s="14">
        <f>'[1]TCE - ANEXO III - Preencher'!I564</f>
        <v>0</v>
      </c>
      <c r="I555" s="14">
        <f>'[1]TCE - ANEXO III - Preencher'!J564</f>
        <v>279.38639999999998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4.3499999999999996</v>
      </c>
      <c r="O555" s="15">
        <f>'[1]TCE - ANEXO III - Preencher'!P564</f>
        <v>0</v>
      </c>
      <c r="P555" s="16">
        <f t="shared" si="50"/>
        <v>4.3499999999999996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240.52</v>
      </c>
      <c r="U555" s="15">
        <f>'[1]TCE - ANEXO III - Preencher'!V564</f>
        <v>0</v>
      </c>
      <c r="V555" s="16">
        <f t="shared" si="52"/>
        <v>240.52</v>
      </c>
      <c r="W555" s="17" t="str">
        <f>IF('[1]TCE - ANEXO III - Preencher'!X564="","",'[1]TCE - ANEXO III - Preencher'!X564)</f>
        <v>AUXÍLIO CRECHE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524.25639999999999</v>
      </c>
    </row>
    <row r="556" spans="1:28" x14ac:dyDescent="0.2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JAQUELINE MARIA DA SILVA DOS SANTOS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4110-10</v>
      </c>
      <c r="G556" s="13" t="str">
        <f>IF('[1]TCE - ANEXO III - Preencher'!H565="","",'[1]TCE - ANEXO III - Preencher'!H565)</f>
        <v>02/2024</v>
      </c>
      <c r="H556" s="14">
        <f>'[1]TCE - ANEXO III - Preencher'!I565</f>
        <v>0</v>
      </c>
      <c r="I556" s="14">
        <f>'[1]TCE - ANEXO III - Preencher'!J565</f>
        <v>122.88160000000001</v>
      </c>
      <c r="J556" s="14">
        <f>'[1]TCE - ANEXO III - Preencher'!K565</f>
        <v>0</v>
      </c>
      <c r="K556" s="15">
        <f>'[1]TCE - ANEXO III - Preencher'!L565</f>
        <v>51.59</v>
      </c>
      <c r="L556" s="15">
        <f>'[1]TCE - ANEXO III - Preencher'!M565</f>
        <v>28.24</v>
      </c>
      <c r="M556" s="15">
        <f t="shared" si="49"/>
        <v>23.350000000000005</v>
      </c>
      <c r="N556" s="15">
        <f>'[1]TCE - ANEXO III - Preencher'!O565</f>
        <v>2.0699999999999998</v>
      </c>
      <c r="O556" s="15">
        <f>'[1]TCE - ANEXO III - Preencher'!P565</f>
        <v>0</v>
      </c>
      <c r="P556" s="16">
        <f t="shared" si="50"/>
        <v>2.0699999999999998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80.95</v>
      </c>
      <c r="U556" s="15">
        <f>'[1]TCE - ANEXO III - Preencher'!V565</f>
        <v>0</v>
      </c>
      <c r="V556" s="16">
        <f t="shared" si="52"/>
        <v>80.95</v>
      </c>
      <c r="W556" s="17" t="str">
        <f>IF('[1]TCE - ANEXO III - Preencher'!X565="","",'[1]TCE - ANEXO III - Preencher'!X565)</f>
        <v>AUXÍLIO CRECHE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229.2516</v>
      </c>
    </row>
    <row r="557" spans="1:28" x14ac:dyDescent="0.2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JAQUELINE MARILIA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1423-40</v>
      </c>
      <c r="G557" s="13" t="str">
        <f>IF('[1]TCE - ANEXO III - Preencher'!H566="","",'[1]TCE - ANEXO III - Preencher'!H566)</f>
        <v>02/2024</v>
      </c>
      <c r="H557" s="14">
        <f>'[1]TCE - ANEXO III - Preencher'!I566</f>
        <v>0</v>
      </c>
      <c r="I557" s="14">
        <f>'[1]TCE - ANEXO III - Preencher'!J566</f>
        <v>292.6472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2.0699999999999998</v>
      </c>
      <c r="O557" s="15">
        <f>'[1]TCE - ANEXO III - Preencher'!P566</f>
        <v>0</v>
      </c>
      <c r="P557" s="16">
        <f t="shared" si="50"/>
        <v>2.0699999999999998</v>
      </c>
      <c r="Q557" s="15">
        <f>'[1]TCE - ANEXO III - Preencher'!R566</f>
        <v>0</v>
      </c>
      <c r="R557" s="15">
        <f>'[1]TCE - ANEXO III - Preencher'!S566</f>
        <v>175.27</v>
      </c>
      <c r="S557" s="16">
        <f t="shared" si="51"/>
        <v>-175.27</v>
      </c>
      <c r="T557" s="15">
        <f>'[1]TCE - ANEXO III - Preencher'!U566</f>
        <v>80.95</v>
      </c>
      <c r="U557" s="15">
        <f>'[1]TCE - ANEXO III - Preencher'!V566</f>
        <v>0</v>
      </c>
      <c r="V557" s="16">
        <f t="shared" si="52"/>
        <v>80.95</v>
      </c>
      <c r="W557" s="17" t="str">
        <f>IF('[1]TCE - ANEXO III - Preencher'!X566="","",'[1]TCE - ANEXO III - Preencher'!X566)</f>
        <v>AUXÍLIO CRECHE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200.3972</v>
      </c>
    </row>
    <row r="558" spans="1:28" x14ac:dyDescent="0.2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JAQUELINE ROCHA SILVA DE SOUZA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02/2024</v>
      </c>
      <c r="H558" s="14">
        <f>'[1]TCE - ANEXO III - Preencher'!I567</f>
        <v>0</v>
      </c>
      <c r="I558" s="14">
        <f>'[1]TCE - ANEXO III - Preencher'!J567</f>
        <v>301.71839999999997</v>
      </c>
      <c r="J558" s="14">
        <f>'[1]TCE - ANEXO III - Preencher'!K567</f>
        <v>0</v>
      </c>
      <c r="K558" s="15">
        <f>'[1]TCE - ANEXO III - Preencher'!L567</f>
        <v>51.59</v>
      </c>
      <c r="L558" s="15">
        <f>'[1]TCE - ANEXO III - Preencher'!M567</f>
        <v>28.24</v>
      </c>
      <c r="M558" s="15">
        <f t="shared" si="49"/>
        <v>23.350000000000005</v>
      </c>
      <c r="N558" s="15">
        <f>'[1]TCE - ANEXO III - Preencher'!O567</f>
        <v>2.0699999999999998</v>
      </c>
      <c r="O558" s="15">
        <f>'[1]TCE - ANEXO III - Preencher'!P567</f>
        <v>0</v>
      </c>
      <c r="P558" s="16">
        <f t="shared" si="50"/>
        <v>2.0699999999999998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327.13839999999999</v>
      </c>
    </row>
    <row r="559" spans="1:28" x14ac:dyDescent="0.2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JARLENE COSTA DE BRITO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02/2024</v>
      </c>
      <c r="H559" s="14">
        <f>'[1]TCE - ANEXO III - Preencher'!I568</f>
        <v>0</v>
      </c>
      <c r="I559" s="14">
        <f>'[1]TCE - ANEXO III - Preencher'!J568</f>
        <v>284.10719999999998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2.0699999999999998</v>
      </c>
      <c r="O559" s="15">
        <f>'[1]TCE - ANEXO III - Preencher'!P568</f>
        <v>0</v>
      </c>
      <c r="P559" s="16">
        <f t="shared" si="50"/>
        <v>2.0699999999999998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69.41</v>
      </c>
      <c r="U559" s="15">
        <f>'[1]TCE - ANEXO III - Preencher'!V568</f>
        <v>0</v>
      </c>
      <c r="V559" s="16">
        <f t="shared" si="52"/>
        <v>69.41</v>
      </c>
      <c r="W559" s="17" t="str">
        <f>IF('[1]TCE - ANEXO III - Preencher'!X568="","",'[1]TCE - ANEXO III - Preencher'!X568)</f>
        <v>AUXÍLIO CRECHE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355.58719999999994</v>
      </c>
    </row>
    <row r="560" spans="1:28" x14ac:dyDescent="0.2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JEANDRO NASCIMENTO DE OLIVEIRA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5151-10</v>
      </c>
      <c r="G560" s="13" t="str">
        <f>IF('[1]TCE - ANEXO III - Preencher'!H569="","",'[1]TCE - ANEXO III - Preencher'!H569)</f>
        <v>02/2024</v>
      </c>
      <c r="H560" s="14">
        <f>'[1]TCE - ANEXO III - Preencher'!I569</f>
        <v>0</v>
      </c>
      <c r="I560" s="14">
        <f>'[1]TCE - ANEXO III - Preencher'!J569</f>
        <v>135.55199999999999</v>
      </c>
      <c r="J560" s="14">
        <f>'[1]TCE - ANEXO III - Preencher'!K569</f>
        <v>0</v>
      </c>
      <c r="K560" s="15">
        <f>'[1]TCE - ANEXO III - Preencher'!L569</f>
        <v>51.59</v>
      </c>
      <c r="L560" s="15">
        <f>'[1]TCE - ANEXO III - Preencher'!M569</f>
        <v>28.24</v>
      </c>
      <c r="M560" s="15">
        <f t="shared" si="49"/>
        <v>23.350000000000005</v>
      </c>
      <c r="N560" s="15">
        <f>'[1]TCE - ANEXO III - Preencher'!O569</f>
        <v>4.1399999999999997</v>
      </c>
      <c r="O560" s="15">
        <f>'[1]TCE - ANEXO III - Preencher'!P569</f>
        <v>0</v>
      </c>
      <c r="P560" s="16">
        <f t="shared" si="50"/>
        <v>4.1399999999999997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163.04199999999997</v>
      </c>
    </row>
    <row r="561" spans="1:28" x14ac:dyDescent="0.2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JECIEL VIANA MEDEIROS DE MELO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02/2024</v>
      </c>
      <c r="H561" s="14">
        <f>'[1]TCE - ANEXO III - Preencher'!I570</f>
        <v>0</v>
      </c>
      <c r="I561" s="14">
        <f>'[1]TCE - ANEXO III - Preencher'!J570</f>
        <v>319.25760000000002</v>
      </c>
      <c r="J561" s="14">
        <f>'[1]TCE - ANEXO III - Preencher'!K570</f>
        <v>0</v>
      </c>
      <c r="K561" s="15">
        <f>'[1]TCE - ANEXO III - Preencher'!L570</f>
        <v>51.59</v>
      </c>
      <c r="L561" s="15">
        <f>'[1]TCE - ANEXO III - Preencher'!M570</f>
        <v>28.24</v>
      </c>
      <c r="M561" s="15">
        <f t="shared" si="49"/>
        <v>23.350000000000005</v>
      </c>
      <c r="N561" s="15">
        <f>'[1]TCE - ANEXO III - Preencher'!O570</f>
        <v>2.0699999999999998</v>
      </c>
      <c r="O561" s="15">
        <f>'[1]TCE - ANEXO III - Preencher'!P570</f>
        <v>0</v>
      </c>
      <c r="P561" s="16">
        <f t="shared" si="50"/>
        <v>2.0699999999999998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344.67760000000004</v>
      </c>
    </row>
    <row r="562" spans="1:28" x14ac:dyDescent="0.2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JEFFERSON RONNEY FERREIRA BARBOZA ALBINO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3241-15</v>
      </c>
      <c r="G562" s="13" t="str">
        <f>IF('[1]TCE - ANEXO III - Preencher'!H571="","",'[1]TCE - ANEXO III - Preencher'!H571)</f>
        <v>02/2024</v>
      </c>
      <c r="H562" s="14">
        <f>'[1]TCE - ANEXO III - Preencher'!I571</f>
        <v>0</v>
      </c>
      <c r="I562" s="14">
        <f>'[1]TCE - ANEXO III - Preencher'!J571</f>
        <v>247.72479999999999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2.0699999999999998</v>
      </c>
      <c r="O562" s="15">
        <f>'[1]TCE - ANEXO III - Preencher'!P571</f>
        <v>0</v>
      </c>
      <c r="P562" s="16">
        <f t="shared" si="50"/>
        <v>2.0699999999999998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249.79479999999998</v>
      </c>
    </row>
    <row r="563" spans="1:28" x14ac:dyDescent="0.2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JEIZIANE TRIBUTINO DE ARAUJO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02/2024</v>
      </c>
      <c r="H563" s="14">
        <f>'[1]TCE - ANEXO III - Preencher'!I572</f>
        <v>0</v>
      </c>
      <c r="I563" s="14">
        <f>'[1]TCE - ANEXO III - Preencher'!J572</f>
        <v>446.12240000000003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4.3499999999999996</v>
      </c>
      <c r="O563" s="15">
        <f>'[1]TCE - ANEXO III - Preencher'!P572</f>
        <v>0</v>
      </c>
      <c r="P563" s="16">
        <f t="shared" si="50"/>
        <v>4.3499999999999996</v>
      </c>
      <c r="Q563" s="15">
        <f>'[1]TCE - ANEXO III - Preencher'!R572</f>
        <v>0</v>
      </c>
      <c r="R563" s="15">
        <f>'[1]TCE - ANEXO III - Preencher'!S572</f>
        <v>143.65</v>
      </c>
      <c r="S563" s="16">
        <f t="shared" si="51"/>
        <v>-143.65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306.82240000000002</v>
      </c>
    </row>
    <row r="564" spans="1:28" x14ac:dyDescent="0.2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JENIFFER AMANDA LOPES DIAS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02/2024</v>
      </c>
      <c r="H564" s="14">
        <f>'[1]TCE - ANEXO III - Preencher'!I573</f>
        <v>0</v>
      </c>
      <c r="I564" s="14">
        <f>'[1]TCE - ANEXO III - Preencher'!J573</f>
        <v>279.63279999999997</v>
      </c>
      <c r="J564" s="14">
        <f>'[1]TCE - ANEXO III - Preencher'!K573</f>
        <v>0</v>
      </c>
      <c r="K564" s="15">
        <f>'[1]TCE - ANEXO III - Preencher'!L573</f>
        <v>51.59</v>
      </c>
      <c r="L564" s="15">
        <f>'[1]TCE - ANEXO III - Preencher'!M573</f>
        <v>28.24</v>
      </c>
      <c r="M564" s="15">
        <f t="shared" si="49"/>
        <v>23.350000000000005</v>
      </c>
      <c r="N564" s="15">
        <f>'[1]TCE - ANEXO III - Preencher'!O573</f>
        <v>4.1399999999999997</v>
      </c>
      <c r="O564" s="15">
        <f>'[1]TCE - ANEXO III - Preencher'!P573</f>
        <v>0</v>
      </c>
      <c r="P564" s="16">
        <f t="shared" si="50"/>
        <v>4.1399999999999997</v>
      </c>
      <c r="Q564" s="15">
        <f>'[1]TCE - ANEXO III - Preencher'!R573</f>
        <v>0</v>
      </c>
      <c r="R564" s="15">
        <f>'[1]TCE - ANEXO III - Preencher'!S573</f>
        <v>84.72</v>
      </c>
      <c r="S564" s="16">
        <f t="shared" si="51"/>
        <v>-84.72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222.40279999999998</v>
      </c>
    </row>
    <row r="565" spans="1:28" x14ac:dyDescent="0.2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JENNIFER MARIA DE CASTRO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2234-05</v>
      </c>
      <c r="G565" s="13" t="str">
        <f>IF('[1]TCE - ANEXO III - Preencher'!H574="","",'[1]TCE - ANEXO III - Preencher'!H574)</f>
        <v>02/2024</v>
      </c>
      <c r="H565" s="14">
        <f>'[1]TCE - ANEXO III - Preencher'!I574</f>
        <v>0</v>
      </c>
      <c r="I565" s="14">
        <f>'[1]TCE - ANEXO III - Preencher'!J574</f>
        <v>480.30239999999998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2.0699999999999998</v>
      </c>
      <c r="O565" s="15">
        <f>'[1]TCE - ANEXO III - Preencher'!P574</f>
        <v>0</v>
      </c>
      <c r="P565" s="16">
        <f t="shared" si="50"/>
        <v>2.0699999999999998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482.37239999999997</v>
      </c>
    </row>
    <row r="566" spans="1:28" x14ac:dyDescent="0.2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JENNIFER MARTINS LIMA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4110-10</v>
      </c>
      <c r="G566" s="13" t="str">
        <f>IF('[1]TCE - ANEXO III - Preencher'!H575="","",'[1]TCE - ANEXO III - Preencher'!H575)</f>
        <v>02/2024</v>
      </c>
      <c r="H566" s="14">
        <f>'[1]TCE - ANEXO III - Preencher'!I575</f>
        <v>0</v>
      </c>
      <c r="I566" s="14">
        <f>'[1]TCE - ANEXO III - Preencher'!J575</f>
        <v>220.50399999999999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2.0699999999999998</v>
      </c>
      <c r="O566" s="15">
        <f>'[1]TCE - ANEXO III - Preencher'!P575</f>
        <v>0</v>
      </c>
      <c r="P566" s="16">
        <f t="shared" si="50"/>
        <v>2.0699999999999998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222.57399999999998</v>
      </c>
    </row>
    <row r="567" spans="1:28" x14ac:dyDescent="0.2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JEOZADAK NEVES MARQUES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2236-05</v>
      </c>
      <c r="G567" s="13" t="str">
        <f>IF('[1]TCE - ANEXO III - Preencher'!H576="","",'[1]TCE - ANEXO III - Preencher'!H576)</f>
        <v>02/2024</v>
      </c>
      <c r="H567" s="14">
        <f>'[1]TCE - ANEXO III - Preencher'!I576</f>
        <v>0</v>
      </c>
      <c r="I567" s="14">
        <f>'[1]TCE - ANEXO III - Preencher'!J576</f>
        <v>248.50640000000001</v>
      </c>
      <c r="J567" s="14">
        <f>'[1]TCE - ANEXO III - Preencher'!K576</f>
        <v>0</v>
      </c>
      <c r="K567" s="15">
        <f>'[1]TCE - ANEXO III - Preencher'!L576</f>
        <v>51.59</v>
      </c>
      <c r="L567" s="15">
        <f>'[1]TCE - ANEXO III - Preencher'!M576</f>
        <v>2.83</v>
      </c>
      <c r="M567" s="15">
        <f t="shared" si="49"/>
        <v>48.760000000000005</v>
      </c>
      <c r="N567" s="15">
        <f>'[1]TCE - ANEXO III - Preencher'!O576</f>
        <v>4.3499999999999996</v>
      </c>
      <c r="O567" s="15">
        <f>'[1]TCE - ANEXO III - Preencher'!P576</f>
        <v>0</v>
      </c>
      <c r="P567" s="16">
        <f t="shared" si="50"/>
        <v>4.3499999999999996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301.61640000000006</v>
      </c>
    </row>
    <row r="568" spans="1:28" x14ac:dyDescent="0.2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JESANE DANTAS ARAUJO BARBOSA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 t="str">
        <f>IF('[1]TCE - ANEXO III - Preencher'!H577="","",'[1]TCE - ANEXO III - Preencher'!H577)</f>
        <v>02/2024</v>
      </c>
      <c r="H568" s="14">
        <f>'[1]TCE - ANEXO III - Preencher'!I577</f>
        <v>0</v>
      </c>
      <c r="I568" s="14">
        <f>'[1]TCE - ANEXO III - Preencher'!J577</f>
        <v>118.35680000000001</v>
      </c>
      <c r="J568" s="14">
        <f>'[1]TCE - ANEXO III - Preencher'!K577</f>
        <v>0</v>
      </c>
      <c r="K568" s="15">
        <f>'[1]TCE - ANEXO III - Preencher'!L577</f>
        <v>51.59</v>
      </c>
      <c r="L568" s="15">
        <f>'[1]TCE - ANEXO III - Preencher'!M577</f>
        <v>28.24</v>
      </c>
      <c r="M568" s="15">
        <f t="shared" si="49"/>
        <v>23.350000000000005</v>
      </c>
      <c r="N568" s="15">
        <f>'[1]TCE - ANEXO III - Preencher'!O577</f>
        <v>2.0699999999999998</v>
      </c>
      <c r="O568" s="15">
        <f>'[1]TCE - ANEXO III - Preencher'!P577</f>
        <v>0</v>
      </c>
      <c r="P568" s="16">
        <f t="shared" si="50"/>
        <v>2.0699999999999998</v>
      </c>
      <c r="Q568" s="15">
        <f>'[1]TCE - ANEXO III - Preencher'!R577</f>
        <v>0</v>
      </c>
      <c r="R568" s="15">
        <f>'[1]TCE - ANEXO III - Preencher'!S577</f>
        <v>84.72</v>
      </c>
      <c r="S568" s="16">
        <f t="shared" si="51"/>
        <v>-84.72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59.05680000000001</v>
      </c>
    </row>
    <row r="569" spans="1:28" x14ac:dyDescent="0.2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JESSE CARLOS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5174-10</v>
      </c>
      <c r="G569" s="13" t="str">
        <f>IF('[1]TCE - ANEXO III - Preencher'!H578="","",'[1]TCE - ANEXO III - Preencher'!H578)</f>
        <v>02/2024</v>
      </c>
      <c r="H569" s="14">
        <f>'[1]TCE - ANEXO III - Preencher'!I578</f>
        <v>0</v>
      </c>
      <c r="I569" s="14">
        <f>'[1]TCE - ANEXO III - Preencher'!J578</f>
        <v>112.96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2.0699999999999998</v>
      </c>
      <c r="O569" s="15">
        <f>'[1]TCE - ANEXO III - Preencher'!P578</f>
        <v>0</v>
      </c>
      <c r="P569" s="16">
        <f t="shared" si="50"/>
        <v>2.0699999999999998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115.02999999999999</v>
      </c>
    </row>
    <row r="570" spans="1:28" x14ac:dyDescent="0.2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JESSE GOMES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8601-10</v>
      </c>
      <c r="G570" s="13" t="str">
        <f>IF('[1]TCE - ANEXO III - Preencher'!H579="","",'[1]TCE - ANEXO III - Preencher'!H579)</f>
        <v>02/2024</v>
      </c>
      <c r="H570" s="14">
        <f>'[1]TCE - ANEXO III - Preencher'!I579</f>
        <v>0</v>
      </c>
      <c r="I570" s="14">
        <f>'[1]TCE - ANEXO III - Preencher'!J579</f>
        <v>224.15360000000001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2.0699999999999998</v>
      </c>
      <c r="O570" s="15">
        <f>'[1]TCE - ANEXO III - Preencher'!P579</f>
        <v>0</v>
      </c>
      <c r="P570" s="16">
        <f t="shared" si="50"/>
        <v>2.0699999999999998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226.2236</v>
      </c>
    </row>
    <row r="571" spans="1:28" x14ac:dyDescent="0.2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JESSICA DAYANNE SANTOS BERNARDO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2236-05</v>
      </c>
      <c r="G571" s="13" t="str">
        <f>IF('[1]TCE - ANEXO III - Preencher'!H580="","",'[1]TCE - ANEXO III - Preencher'!H580)</f>
        <v>02/2024</v>
      </c>
      <c r="H571" s="14">
        <f>'[1]TCE - ANEXO III - Preencher'!I580</f>
        <v>0</v>
      </c>
      <c r="I571" s="14">
        <f>'[1]TCE - ANEXO III - Preencher'!J580</f>
        <v>367.57600000000002</v>
      </c>
      <c r="J571" s="14">
        <f>'[1]TCE - ANEXO III - Preencher'!K580</f>
        <v>0</v>
      </c>
      <c r="K571" s="15">
        <f>'[1]TCE - ANEXO III - Preencher'!L580</f>
        <v>51.59</v>
      </c>
      <c r="L571" s="15">
        <f>'[1]TCE - ANEXO III - Preencher'!M580</f>
        <v>2.83</v>
      </c>
      <c r="M571" s="15">
        <f t="shared" si="49"/>
        <v>48.760000000000005</v>
      </c>
      <c r="N571" s="15">
        <f>'[1]TCE - ANEXO III - Preencher'!O580</f>
        <v>4.3499999999999996</v>
      </c>
      <c r="O571" s="15">
        <f>'[1]TCE - ANEXO III - Preencher'!P580</f>
        <v>0</v>
      </c>
      <c r="P571" s="16">
        <f t="shared" si="50"/>
        <v>4.3499999999999996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420.68600000000004</v>
      </c>
    </row>
    <row r="572" spans="1:28" x14ac:dyDescent="0.2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JESSICA DO ESPIRITO SANTO DAS CHAGAS ALVES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02/2024</v>
      </c>
      <c r="H572" s="14">
        <f>'[1]TCE - ANEXO III - Preencher'!I581</f>
        <v>0</v>
      </c>
      <c r="I572" s="14">
        <f>'[1]TCE - ANEXO III - Preencher'!J581</f>
        <v>287.27999999999997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2.0699999999999998</v>
      </c>
      <c r="O572" s="15">
        <f>'[1]TCE - ANEXO III - Preencher'!P581</f>
        <v>0</v>
      </c>
      <c r="P572" s="16">
        <f t="shared" si="50"/>
        <v>2.0699999999999998</v>
      </c>
      <c r="Q572" s="15">
        <f>'[1]TCE - ANEXO III - Preencher'!R581</f>
        <v>0</v>
      </c>
      <c r="R572" s="15">
        <f>'[1]TCE - ANEXO III - Preencher'!S581</f>
        <v>71.16</v>
      </c>
      <c r="S572" s="16">
        <f t="shared" si="51"/>
        <v>-71.16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218.18999999999997</v>
      </c>
    </row>
    <row r="573" spans="1:28" x14ac:dyDescent="0.2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JESSICA FALCAO PIMENTEL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02/2024</v>
      </c>
      <c r="H573" s="14">
        <f>'[1]TCE - ANEXO III - Preencher'!I582</f>
        <v>0</v>
      </c>
      <c r="I573" s="14">
        <f>'[1]TCE - ANEXO III - Preencher'!J582</f>
        <v>294.40320000000003</v>
      </c>
      <c r="J573" s="14">
        <f>'[1]TCE - ANEXO III - Preencher'!K582</f>
        <v>0</v>
      </c>
      <c r="K573" s="15">
        <f>'[1]TCE - ANEXO III - Preencher'!L582</f>
        <v>51.59</v>
      </c>
      <c r="L573" s="15">
        <f>'[1]TCE - ANEXO III - Preencher'!M582</f>
        <v>28.24</v>
      </c>
      <c r="M573" s="15">
        <f t="shared" si="49"/>
        <v>23.350000000000005</v>
      </c>
      <c r="N573" s="15">
        <f>'[1]TCE - ANEXO III - Preencher'!O582</f>
        <v>2.0699999999999998</v>
      </c>
      <c r="O573" s="15">
        <f>'[1]TCE - ANEXO III - Preencher'!P582</f>
        <v>0</v>
      </c>
      <c r="P573" s="16">
        <f t="shared" si="50"/>
        <v>2.0699999999999998</v>
      </c>
      <c r="Q573" s="15">
        <f>'[1]TCE - ANEXO III - Preencher'!R582</f>
        <v>0</v>
      </c>
      <c r="R573" s="15">
        <f>'[1]TCE - ANEXO III - Preencher'!S582</f>
        <v>84.72</v>
      </c>
      <c r="S573" s="16">
        <f t="shared" si="51"/>
        <v>-84.72</v>
      </c>
      <c r="T573" s="15">
        <f>'[1]TCE - ANEXO III - Preencher'!U582</f>
        <v>69.41</v>
      </c>
      <c r="U573" s="15">
        <f>'[1]TCE - ANEXO III - Preencher'!V582</f>
        <v>0</v>
      </c>
      <c r="V573" s="16">
        <f t="shared" si="52"/>
        <v>69.41</v>
      </c>
      <c r="W573" s="17" t="str">
        <f>IF('[1]TCE - ANEXO III - Preencher'!X582="","",'[1]TCE - ANEXO III - Preencher'!X582)</f>
        <v>AUXÍLIO CRECHE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304.51320000000004</v>
      </c>
    </row>
    <row r="574" spans="1:28" x14ac:dyDescent="0.2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JESSICA FRANCIELLY DIOGENES COUTINHO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2236-05</v>
      </c>
      <c r="G574" s="13" t="str">
        <f>IF('[1]TCE - ANEXO III - Preencher'!H583="","",'[1]TCE - ANEXO III - Preencher'!H583)</f>
        <v>02/2024</v>
      </c>
      <c r="H574" s="14">
        <f>'[1]TCE - ANEXO III - Preencher'!I583</f>
        <v>0</v>
      </c>
      <c r="I574" s="14">
        <f>'[1]TCE - ANEXO III - Preencher'!J583</f>
        <v>192.23920000000001</v>
      </c>
      <c r="J574" s="14">
        <f>'[1]TCE - ANEXO III - Preencher'!K583</f>
        <v>0</v>
      </c>
      <c r="K574" s="15">
        <f>'[1]TCE - ANEXO III - Preencher'!L583</f>
        <v>51.59</v>
      </c>
      <c r="L574" s="15">
        <f>'[1]TCE - ANEXO III - Preencher'!M583</f>
        <v>2.1800000000000002</v>
      </c>
      <c r="M574" s="15">
        <f t="shared" si="49"/>
        <v>49.410000000000004</v>
      </c>
      <c r="N574" s="15">
        <f>'[1]TCE - ANEXO III - Preencher'!O583</f>
        <v>4.3499999999999996</v>
      </c>
      <c r="O574" s="15">
        <f>'[1]TCE - ANEXO III - Preencher'!P583</f>
        <v>0</v>
      </c>
      <c r="P574" s="16">
        <f t="shared" si="50"/>
        <v>4.3499999999999996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245.9992</v>
      </c>
    </row>
    <row r="575" spans="1:28" x14ac:dyDescent="0.2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JESSICA MARIA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02/2024</v>
      </c>
      <c r="H575" s="14">
        <f>'[1]TCE - ANEXO III - Preencher'!I584</f>
        <v>0</v>
      </c>
      <c r="I575" s="14">
        <f>'[1]TCE - ANEXO III - Preencher'!J584</f>
        <v>314.18560000000002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2.0699999999999998</v>
      </c>
      <c r="O575" s="15">
        <f>'[1]TCE - ANEXO III - Preencher'!P584</f>
        <v>0</v>
      </c>
      <c r="P575" s="16">
        <f t="shared" si="50"/>
        <v>2.0699999999999998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316.25560000000002</v>
      </c>
    </row>
    <row r="576" spans="1:28" x14ac:dyDescent="0.2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JEYSSON SUELDO BARROS DOS SANTOS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3241-15</v>
      </c>
      <c r="G576" s="13" t="str">
        <f>IF('[1]TCE - ANEXO III - Preencher'!H585="","",'[1]TCE - ANEXO III - Preencher'!H585)</f>
        <v>02/2024</v>
      </c>
      <c r="H576" s="14">
        <f>'[1]TCE - ANEXO III - Preencher'!I585</f>
        <v>0</v>
      </c>
      <c r="I576" s="14">
        <f>'[1]TCE - ANEXO III - Preencher'!J585</f>
        <v>338.17919999999998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2.0699999999999998</v>
      </c>
      <c r="O576" s="15">
        <f>'[1]TCE - ANEXO III - Preencher'!P585</f>
        <v>0</v>
      </c>
      <c r="P576" s="16">
        <f t="shared" si="50"/>
        <v>2.0699999999999998</v>
      </c>
      <c r="Q576" s="15">
        <f>'[1]TCE - ANEXO III - Preencher'!R585</f>
        <v>0</v>
      </c>
      <c r="R576" s="15">
        <f>'[1]TCE - ANEXO III - Preencher'!S585</f>
        <v>72.34</v>
      </c>
      <c r="S576" s="16">
        <f t="shared" si="51"/>
        <v>-72.34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267.90919999999994</v>
      </c>
    </row>
    <row r="577" spans="1:28" x14ac:dyDescent="0.2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JHONATA CLARCK RODRIGUES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2236-05</v>
      </c>
      <c r="G577" s="13" t="str">
        <f>IF('[1]TCE - ANEXO III - Preencher'!H586="","",'[1]TCE - ANEXO III - Preencher'!H586)</f>
        <v>02/2024</v>
      </c>
      <c r="H577" s="14">
        <f>'[1]TCE - ANEXO III - Preencher'!I586</f>
        <v>0</v>
      </c>
      <c r="I577" s="14">
        <f>'[1]TCE - ANEXO III - Preencher'!J586</f>
        <v>276.25360000000001</v>
      </c>
      <c r="J577" s="14">
        <f>'[1]TCE - ANEXO III - Preencher'!K586</f>
        <v>0</v>
      </c>
      <c r="K577" s="15">
        <f>'[1]TCE - ANEXO III - Preencher'!L586</f>
        <v>51.59</v>
      </c>
      <c r="L577" s="15">
        <f>'[1]TCE - ANEXO III - Preencher'!M586</f>
        <v>2.1800000000000002</v>
      </c>
      <c r="M577" s="15">
        <f t="shared" si="49"/>
        <v>49.410000000000004</v>
      </c>
      <c r="N577" s="15">
        <f>'[1]TCE - ANEXO III - Preencher'!O586</f>
        <v>4.3499999999999996</v>
      </c>
      <c r="O577" s="15">
        <f>'[1]TCE - ANEXO III - Preencher'!P586</f>
        <v>0</v>
      </c>
      <c r="P577" s="16">
        <f t="shared" si="50"/>
        <v>4.3499999999999996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330.01360000000005</v>
      </c>
    </row>
    <row r="578" spans="1:28" x14ac:dyDescent="0.2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JHONATAN DIEGO BARBOSA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02/2024</v>
      </c>
      <c r="H578" s="14">
        <f>'[1]TCE - ANEXO III - Preencher'!I587</f>
        <v>0</v>
      </c>
      <c r="I578" s="14">
        <f>'[1]TCE - ANEXO III - Preencher'!J587</f>
        <v>337.30239999999998</v>
      </c>
      <c r="J578" s="14">
        <f>'[1]TCE - ANEXO III - Preencher'!K587</f>
        <v>0</v>
      </c>
      <c r="K578" s="15">
        <f>'[1]TCE - ANEXO III - Preencher'!L587</f>
        <v>51.59</v>
      </c>
      <c r="L578" s="15">
        <f>'[1]TCE - ANEXO III - Preencher'!M587</f>
        <v>28.24</v>
      </c>
      <c r="M578" s="15">
        <f t="shared" si="49"/>
        <v>23.350000000000005</v>
      </c>
      <c r="N578" s="15">
        <f>'[1]TCE - ANEXO III - Preencher'!O587</f>
        <v>2.0699999999999998</v>
      </c>
      <c r="O578" s="15">
        <f>'[1]TCE - ANEXO III - Preencher'!P587</f>
        <v>0</v>
      </c>
      <c r="P578" s="16">
        <f t="shared" si="50"/>
        <v>2.0699999999999998</v>
      </c>
      <c r="Q578" s="15">
        <f>'[1]TCE - ANEXO III - Preencher'!R587</f>
        <v>0</v>
      </c>
      <c r="R578" s="15">
        <f>'[1]TCE - ANEXO III - Preencher'!S587</f>
        <v>84.72</v>
      </c>
      <c r="S578" s="16">
        <f t="shared" si="51"/>
        <v>-84.72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278.00239999999997</v>
      </c>
    </row>
    <row r="579" spans="1:28" x14ac:dyDescent="0.2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JOANA D ARC SANTOS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2235-05</v>
      </c>
      <c r="G579" s="13" t="str">
        <f>IF('[1]TCE - ANEXO III - Preencher'!H588="","",'[1]TCE - ANEXO III - Preencher'!H588)</f>
        <v>02/2024</v>
      </c>
      <c r="H579" s="14">
        <f>'[1]TCE - ANEXO III - Preencher'!I588</f>
        <v>0</v>
      </c>
      <c r="I579" s="14">
        <f>'[1]TCE - ANEXO III - Preencher'!J588</f>
        <v>504.84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4.3499999999999996</v>
      </c>
      <c r="O579" s="15">
        <f>'[1]TCE - ANEXO III - Preencher'!P588</f>
        <v>0</v>
      </c>
      <c r="P579" s="16">
        <f t="shared" si="50"/>
        <v>4.3499999999999996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509.19</v>
      </c>
    </row>
    <row r="580" spans="1:28" x14ac:dyDescent="0.2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JOANA LAIS ARRUDA DE LIMA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02/2024</v>
      </c>
      <c r="H580" s="14">
        <f>'[1]TCE - ANEXO III - Preencher'!I589</f>
        <v>0</v>
      </c>
      <c r="I580" s="14">
        <f>'[1]TCE - ANEXO III - Preencher'!J589</f>
        <v>334.51839999999999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2.0699999999999998</v>
      </c>
      <c r="O580" s="15">
        <f>'[1]TCE - ANEXO III - Preencher'!P589</f>
        <v>0</v>
      </c>
      <c r="P580" s="16">
        <f t="shared" ref="P580:P643" si="56">N580-O580</f>
        <v>2.0699999999999998</v>
      </c>
      <c r="Q580" s="15">
        <f>'[1]TCE - ANEXO III - Preencher'!R589</f>
        <v>0</v>
      </c>
      <c r="R580" s="15">
        <f>'[1]TCE - ANEXO III - Preencher'!S589</f>
        <v>80.2</v>
      </c>
      <c r="S580" s="16">
        <f t="shared" ref="S580:S643" si="57">Q580-R580</f>
        <v>-80.2</v>
      </c>
      <c r="T580" s="15">
        <f>'[1]TCE - ANEXO III - Preencher'!U589</f>
        <v>64.78</v>
      </c>
      <c r="U580" s="15">
        <f>'[1]TCE - ANEXO III - Preencher'!V589</f>
        <v>0</v>
      </c>
      <c r="V580" s="16">
        <f t="shared" ref="V580:V643" si="58">T580-U580</f>
        <v>64.78</v>
      </c>
      <c r="W580" s="17" t="str">
        <f>IF('[1]TCE - ANEXO III - Preencher'!X589="","",'[1]TCE - ANEXO III - Preencher'!X589)</f>
        <v>AUXÍLIO CRECHE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321.16840000000002</v>
      </c>
    </row>
    <row r="581" spans="1:28" x14ac:dyDescent="0.2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JOANA VIEIRA CAVALCANTI</v>
      </c>
      <c r="E581" s="9" t="str">
        <f>IF('[1]TCE - ANEXO III - Preencher'!F590="4 - Assistência Odontológica","2 - Outros Profissionais da Saúde",'[1]TCE - ANEXO III - Preencher'!F590)</f>
        <v>1 - Médico</v>
      </c>
      <c r="F581" s="12" t="str">
        <f>'[1]TCE - ANEXO III - Preencher'!G590</f>
        <v>2251-25</v>
      </c>
      <c r="G581" s="13" t="str">
        <f>IF('[1]TCE - ANEXO III - Preencher'!H590="","",'[1]TCE - ANEXO III - Preencher'!H590)</f>
        <v>02/2024</v>
      </c>
      <c r="H581" s="14">
        <f>'[1]TCE - ANEXO III - Preencher'!I590</f>
        <v>0</v>
      </c>
      <c r="I581" s="14">
        <f>'[1]TCE - ANEXO III - Preencher'!J590</f>
        <v>448.9384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16.59</v>
      </c>
      <c r="O581" s="15">
        <f>'[1]TCE - ANEXO III - Preencher'!P590</f>
        <v>0</v>
      </c>
      <c r="P581" s="16">
        <f t="shared" si="56"/>
        <v>16.59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465.52839999999998</v>
      </c>
    </row>
    <row r="582" spans="1:28" x14ac:dyDescent="0.2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JOANNY FRANCELINY DE OLIVEIRA SILVA</v>
      </c>
      <c r="E582" s="9" t="str">
        <f>IF('[1]TCE - ANEXO III - Preencher'!F591="4 - Assistência Odontológica","2 - Outros Profissionais da Saúde",'[1]TCE - ANEXO III - Preencher'!F591)</f>
        <v>1 - Médico</v>
      </c>
      <c r="F582" s="12" t="str">
        <f>'[1]TCE - ANEXO III - Preencher'!G591</f>
        <v>2251-25</v>
      </c>
      <c r="G582" s="13" t="str">
        <f>IF('[1]TCE - ANEXO III - Preencher'!H591="","",'[1]TCE - ANEXO III - Preencher'!H591)</f>
        <v>02/2024</v>
      </c>
      <c r="H582" s="14">
        <f>'[1]TCE - ANEXO III - Preencher'!I591</f>
        <v>0</v>
      </c>
      <c r="I582" s="14">
        <f>'[1]TCE - ANEXO III - Preencher'!J591</f>
        <v>326.88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16.59</v>
      </c>
      <c r="O582" s="15">
        <f>'[1]TCE - ANEXO III - Preencher'!P591</f>
        <v>0</v>
      </c>
      <c r="P582" s="16">
        <f t="shared" si="56"/>
        <v>16.59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343.46999999999997</v>
      </c>
    </row>
    <row r="583" spans="1:28" x14ac:dyDescent="0.2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JOAO BATISTA TORQUATO DE SOUZA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5151-10</v>
      </c>
      <c r="G583" s="13" t="str">
        <f>IF('[1]TCE - ANEXO III - Preencher'!H592="","",'[1]TCE - ANEXO III - Preencher'!H592)</f>
        <v>02/2024</v>
      </c>
      <c r="H583" s="14">
        <f>'[1]TCE - ANEXO III - Preencher'!I592</f>
        <v>0</v>
      </c>
      <c r="I583" s="14">
        <f>'[1]TCE - ANEXO III - Preencher'!J592</f>
        <v>135.55199999999999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2.0699999999999998</v>
      </c>
      <c r="O583" s="15">
        <f>'[1]TCE - ANEXO III - Preencher'!P592</f>
        <v>0</v>
      </c>
      <c r="P583" s="16">
        <f t="shared" si="56"/>
        <v>2.0699999999999998</v>
      </c>
      <c r="Q583" s="15">
        <f>'[1]TCE - ANEXO III - Preencher'!R592</f>
        <v>0</v>
      </c>
      <c r="R583" s="15">
        <f>'[1]TCE - ANEXO III - Preencher'!S592</f>
        <v>84.72</v>
      </c>
      <c r="S583" s="16">
        <f t="shared" si="57"/>
        <v>-84.72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52.901999999999987</v>
      </c>
    </row>
    <row r="584" spans="1:28" x14ac:dyDescent="0.2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JOAO PAULO RIBEIRO NETO</v>
      </c>
      <c r="E584" s="9" t="str">
        <f>IF('[1]TCE - ANEXO III - Preencher'!F593="4 - Assistência Odontológica","2 - Outros Profissionais da Saúde",'[1]TCE - ANEXO III - Preencher'!F593)</f>
        <v>1 - Médico</v>
      </c>
      <c r="F584" s="12" t="str">
        <f>'[1]TCE - ANEXO III - Preencher'!G593</f>
        <v>2252-25</v>
      </c>
      <c r="G584" s="13" t="str">
        <f>IF('[1]TCE - ANEXO III - Preencher'!H593="","",'[1]TCE - ANEXO III - Preencher'!H593)</f>
        <v>02/2024</v>
      </c>
      <c r="H584" s="14">
        <f>'[1]TCE - ANEXO III - Preencher'!I593</f>
        <v>0</v>
      </c>
      <c r="I584" s="14">
        <f>'[1]TCE - ANEXO III - Preencher'!J593</f>
        <v>1095.5663999999999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16.59</v>
      </c>
      <c r="O584" s="15">
        <f>'[1]TCE - ANEXO III - Preencher'!P593</f>
        <v>0</v>
      </c>
      <c r="P584" s="16">
        <f t="shared" si="56"/>
        <v>16.59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1112.1563999999998</v>
      </c>
    </row>
    <row r="585" spans="1:28" x14ac:dyDescent="0.2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JOAO VICTOR PARANHOS FRAGOSO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4110-10</v>
      </c>
      <c r="G585" s="13" t="str">
        <f>IF('[1]TCE - ANEXO III - Preencher'!H594="","",'[1]TCE - ANEXO III - Preencher'!H594)</f>
        <v>02/2024</v>
      </c>
      <c r="H585" s="14">
        <f>'[1]TCE - ANEXO III - Preencher'!I594</f>
        <v>0</v>
      </c>
      <c r="I585" s="14">
        <f>'[1]TCE - ANEXO III - Preencher'!J594</f>
        <v>14.075200000000001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2.0699999999999998</v>
      </c>
      <c r="O585" s="15">
        <f>'[1]TCE - ANEXO III - Preencher'!P594</f>
        <v>0</v>
      </c>
      <c r="P585" s="16">
        <f t="shared" si="56"/>
        <v>2.0699999999999998</v>
      </c>
      <c r="Q585" s="15">
        <f>'[1]TCE - ANEXO III - Preencher'!R594</f>
        <v>0</v>
      </c>
      <c r="R585" s="15">
        <f>'[1]TCE - ANEXO III - Preencher'!S594</f>
        <v>42.36</v>
      </c>
      <c r="S585" s="16">
        <f t="shared" si="57"/>
        <v>-42.36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-26.2148</v>
      </c>
    </row>
    <row r="586" spans="1:28" x14ac:dyDescent="0.2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JOAO VITOR MANGUEIRA LIMA</v>
      </c>
      <c r="E586" s="9" t="str">
        <f>IF('[1]TCE - ANEXO III - Preencher'!F595="4 - Assistência Odontológica","2 - Outros Profissionais da Saúde",'[1]TCE - ANEXO III - Preencher'!F595)</f>
        <v>1 - Médico</v>
      </c>
      <c r="F586" s="12" t="str">
        <f>'[1]TCE - ANEXO III - Preencher'!G595</f>
        <v>2251-25</v>
      </c>
      <c r="G586" s="13" t="str">
        <f>IF('[1]TCE - ANEXO III - Preencher'!H595="","",'[1]TCE - ANEXO III - Preencher'!H595)</f>
        <v>02/2024</v>
      </c>
      <c r="H586" s="14">
        <f>'[1]TCE - ANEXO III - Preencher'!I595</f>
        <v>0</v>
      </c>
      <c r="I586" s="14">
        <f>'[1]TCE - ANEXO III - Preencher'!J595</f>
        <v>375.85759999999999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16.59</v>
      </c>
      <c r="O586" s="15">
        <f>'[1]TCE - ANEXO III - Preencher'!P595</f>
        <v>0</v>
      </c>
      <c r="P586" s="16">
        <f t="shared" si="56"/>
        <v>16.59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392.44759999999997</v>
      </c>
    </row>
    <row r="587" spans="1:28" x14ac:dyDescent="0.2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JOAS FERREIRA DE SOUSA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5151-10</v>
      </c>
      <c r="G587" s="13" t="str">
        <f>IF('[1]TCE - ANEXO III - Preencher'!H596="","",'[1]TCE - ANEXO III - Preencher'!H596)</f>
        <v>02/2024</v>
      </c>
      <c r="H587" s="14">
        <f>'[1]TCE - ANEXO III - Preencher'!I596</f>
        <v>0</v>
      </c>
      <c r="I587" s="14">
        <f>'[1]TCE - ANEXO III - Preencher'!J596</f>
        <v>144.22239999999999</v>
      </c>
      <c r="J587" s="14">
        <f>'[1]TCE - ANEXO III - Preencher'!K596</f>
        <v>0</v>
      </c>
      <c r="K587" s="15">
        <f>'[1]TCE - ANEXO III - Preencher'!L596</f>
        <v>51.59</v>
      </c>
      <c r="L587" s="15">
        <f>'[1]TCE - ANEXO III - Preencher'!M596</f>
        <v>28.24</v>
      </c>
      <c r="M587" s="15">
        <f t="shared" si="55"/>
        <v>23.350000000000005</v>
      </c>
      <c r="N587" s="15">
        <f>'[1]TCE - ANEXO III - Preencher'!O596</f>
        <v>2.0699999999999998</v>
      </c>
      <c r="O587" s="15">
        <f>'[1]TCE - ANEXO III - Preencher'!P596</f>
        <v>0</v>
      </c>
      <c r="P587" s="16">
        <f t="shared" si="56"/>
        <v>2.0699999999999998</v>
      </c>
      <c r="Q587" s="15">
        <f>'[1]TCE - ANEXO III - Preencher'!R596</f>
        <v>0</v>
      </c>
      <c r="R587" s="15">
        <f>'[1]TCE - ANEXO III - Preencher'!S596</f>
        <v>84.72</v>
      </c>
      <c r="S587" s="16">
        <f t="shared" si="57"/>
        <v>-84.72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84.922399999999982</v>
      </c>
    </row>
    <row r="588" spans="1:28" x14ac:dyDescent="0.2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JOELI SOUZA LIMA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 t="str">
        <f>IF('[1]TCE - ANEXO III - Preencher'!H597="","",'[1]TCE - ANEXO III - Preencher'!H597)</f>
        <v>02/2024</v>
      </c>
      <c r="H588" s="14">
        <f>'[1]TCE - ANEXO III - Preencher'!I597</f>
        <v>0</v>
      </c>
      <c r="I588" s="14">
        <f>'[1]TCE - ANEXO III - Preencher'!J597</f>
        <v>2.8048000000000002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4.3499999999999996</v>
      </c>
      <c r="O588" s="15">
        <f>'[1]TCE - ANEXO III - Preencher'!P597</f>
        <v>0</v>
      </c>
      <c r="P588" s="16">
        <f t="shared" si="56"/>
        <v>4.3499999999999996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7.1547999999999998</v>
      </c>
    </row>
    <row r="589" spans="1:28" x14ac:dyDescent="0.2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JOELMA MARIA MACIEL CABRAL BARBOSA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02/2024</v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2.0699999999999998</v>
      </c>
      <c r="O589" s="15">
        <f>'[1]TCE - ANEXO III - Preencher'!P598</f>
        <v>0</v>
      </c>
      <c r="P589" s="16">
        <f t="shared" si="56"/>
        <v>2.0699999999999998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2.0699999999999998</v>
      </c>
    </row>
    <row r="590" spans="1:28" x14ac:dyDescent="0.2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JOELMA PAULINO DOS SANTOS CARDOZO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02/2024</v>
      </c>
      <c r="H590" s="14">
        <f>'[1]TCE - ANEXO III - Preencher'!I599</f>
        <v>0</v>
      </c>
      <c r="I590" s="14">
        <f>'[1]TCE - ANEXO III - Preencher'!J599</f>
        <v>347.62079999999997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2.0699999999999998</v>
      </c>
      <c r="O590" s="15">
        <f>'[1]TCE - ANEXO III - Preencher'!P599</f>
        <v>0</v>
      </c>
      <c r="P590" s="16">
        <f t="shared" si="56"/>
        <v>2.0699999999999998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349.69079999999997</v>
      </c>
    </row>
    <row r="591" spans="1:28" x14ac:dyDescent="0.2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JOELSON REGIS PEREIRA DA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5132-20</v>
      </c>
      <c r="G591" s="13" t="str">
        <f>IF('[1]TCE - ANEXO III - Preencher'!H600="","",'[1]TCE - ANEXO III - Preencher'!H600)</f>
        <v>02/2024</v>
      </c>
      <c r="H591" s="14">
        <f>'[1]TCE - ANEXO III - Preencher'!I600</f>
        <v>0</v>
      </c>
      <c r="I591" s="14">
        <f>'[1]TCE - ANEXO III - Preencher'!J600</f>
        <v>138.91040000000001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2.0699999999999998</v>
      </c>
      <c r="O591" s="15">
        <f>'[1]TCE - ANEXO III - Preencher'!P600</f>
        <v>0</v>
      </c>
      <c r="P591" s="16">
        <f t="shared" si="56"/>
        <v>2.0699999999999998</v>
      </c>
      <c r="Q591" s="15">
        <f>'[1]TCE - ANEXO III - Preencher'!R600</f>
        <v>0</v>
      </c>
      <c r="R591" s="15">
        <f>'[1]TCE - ANEXO III - Preencher'!S600</f>
        <v>74.13</v>
      </c>
      <c r="S591" s="16">
        <f t="shared" si="57"/>
        <v>-74.13</v>
      </c>
      <c r="T591" s="15">
        <f>'[1]TCE - ANEXO III - Preencher'!U600</f>
        <v>161.9</v>
      </c>
      <c r="U591" s="15">
        <f>'[1]TCE - ANEXO III - Preencher'!V600</f>
        <v>0</v>
      </c>
      <c r="V591" s="16">
        <f t="shared" si="58"/>
        <v>161.9</v>
      </c>
      <c r="W591" s="17" t="str">
        <f>IF('[1]TCE - ANEXO III - Preencher'!X600="","",'[1]TCE - ANEXO III - Preencher'!X600)</f>
        <v>AUXÍLIO CRECHE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228.75040000000001</v>
      </c>
    </row>
    <row r="592" spans="1:28" x14ac:dyDescent="0.2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JONAS TRAJANO DE ARAUJO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3241-15</v>
      </c>
      <c r="G592" s="13" t="str">
        <f>IF('[1]TCE - ANEXO III - Preencher'!H601="","",'[1]TCE - ANEXO III - Preencher'!H601)</f>
        <v>02/2024</v>
      </c>
      <c r="H592" s="14">
        <f>'[1]TCE - ANEXO III - Preencher'!I601</f>
        <v>0</v>
      </c>
      <c r="I592" s="14">
        <f>'[1]TCE - ANEXO III - Preencher'!J601</f>
        <v>287.65600000000001</v>
      </c>
      <c r="J592" s="14">
        <f>'[1]TCE - ANEXO III - Preencher'!K601</f>
        <v>0</v>
      </c>
      <c r="K592" s="15">
        <f>'[1]TCE - ANEXO III - Preencher'!L601</f>
        <v>51.59</v>
      </c>
      <c r="L592" s="15">
        <f>'[1]TCE - ANEXO III - Preencher'!M601</f>
        <v>21.69</v>
      </c>
      <c r="M592" s="15">
        <f t="shared" si="55"/>
        <v>29.900000000000002</v>
      </c>
      <c r="N592" s="15">
        <f>'[1]TCE - ANEXO III - Preencher'!O601</f>
        <v>2.0699999999999998</v>
      </c>
      <c r="O592" s="15">
        <f>'[1]TCE - ANEXO III - Preencher'!P601</f>
        <v>0</v>
      </c>
      <c r="P592" s="16">
        <f t="shared" si="56"/>
        <v>2.0699999999999998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319.62599999999998</v>
      </c>
    </row>
    <row r="593" spans="1:28" x14ac:dyDescent="0.2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JORGE LUIS VITORINO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2236-05</v>
      </c>
      <c r="G593" s="13" t="str">
        <f>IF('[1]TCE - ANEXO III - Preencher'!H602="","",'[1]TCE - ANEXO III - Preencher'!H602)</f>
        <v>02/2024</v>
      </c>
      <c r="H593" s="14">
        <f>'[1]TCE - ANEXO III - Preencher'!I602</f>
        <v>0</v>
      </c>
      <c r="I593" s="14">
        <f>'[1]TCE - ANEXO III - Preencher'!J602</f>
        <v>244.0264</v>
      </c>
      <c r="J593" s="14">
        <f>'[1]TCE - ANEXO III - Preencher'!K602</f>
        <v>0</v>
      </c>
      <c r="K593" s="15">
        <f>'[1]TCE - ANEXO III - Preencher'!L602</f>
        <v>51.59</v>
      </c>
      <c r="L593" s="15">
        <f>'[1]TCE - ANEXO III - Preencher'!M602</f>
        <v>2.83</v>
      </c>
      <c r="M593" s="15">
        <f t="shared" si="55"/>
        <v>48.760000000000005</v>
      </c>
      <c r="N593" s="15">
        <f>'[1]TCE - ANEXO III - Preencher'!O602</f>
        <v>4.3499999999999996</v>
      </c>
      <c r="O593" s="15">
        <f>'[1]TCE - ANEXO III - Preencher'!P602</f>
        <v>0</v>
      </c>
      <c r="P593" s="16">
        <f t="shared" si="56"/>
        <v>4.3499999999999996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297.13640000000004</v>
      </c>
    </row>
    <row r="594" spans="1:28" x14ac:dyDescent="0.2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JORGE LUIZ BATISTA COSTA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5211-30</v>
      </c>
      <c r="G594" s="13" t="str">
        <f>IF('[1]TCE - ANEXO III - Preencher'!H603="","",'[1]TCE - ANEXO III - Preencher'!H603)</f>
        <v>02/2024</v>
      </c>
      <c r="H594" s="14">
        <f>'[1]TCE - ANEXO III - Preencher'!I603</f>
        <v>0</v>
      </c>
      <c r="I594" s="14">
        <f>'[1]TCE - ANEXO III - Preencher'!J603</f>
        <v>112.96</v>
      </c>
      <c r="J594" s="14">
        <f>'[1]TCE - ANEXO III - Preencher'!K603</f>
        <v>0</v>
      </c>
      <c r="K594" s="15">
        <f>'[1]TCE - ANEXO III - Preencher'!L603</f>
        <v>51.59</v>
      </c>
      <c r="L594" s="15">
        <f>'[1]TCE - ANEXO III - Preencher'!M603</f>
        <v>28.24</v>
      </c>
      <c r="M594" s="15">
        <f t="shared" si="55"/>
        <v>23.350000000000005</v>
      </c>
      <c r="N594" s="15">
        <f>'[1]TCE - ANEXO III - Preencher'!O603</f>
        <v>4.1399999999999997</v>
      </c>
      <c r="O594" s="15">
        <f>'[1]TCE - ANEXO III - Preencher'!P603</f>
        <v>0</v>
      </c>
      <c r="P594" s="16">
        <f t="shared" si="56"/>
        <v>4.1399999999999997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140.44999999999999</v>
      </c>
    </row>
    <row r="595" spans="1:28" x14ac:dyDescent="0.2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JORGE RODRIGO MORAIS DE LIMA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2234-05</v>
      </c>
      <c r="G595" s="13" t="str">
        <f>IF('[1]TCE - ANEXO III - Preencher'!H604="","",'[1]TCE - ANEXO III - Preencher'!H604)</f>
        <v>02/2024</v>
      </c>
      <c r="H595" s="14">
        <f>'[1]TCE - ANEXO III - Preencher'!I604</f>
        <v>0</v>
      </c>
      <c r="I595" s="14">
        <f>'[1]TCE - ANEXO III - Preencher'!J604</f>
        <v>475.47680000000003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2.0699999999999998</v>
      </c>
      <c r="O595" s="15">
        <f>'[1]TCE - ANEXO III - Preencher'!P604</f>
        <v>0</v>
      </c>
      <c r="P595" s="16">
        <f t="shared" si="56"/>
        <v>2.0699999999999998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477.54680000000002</v>
      </c>
    </row>
    <row r="596" spans="1:28" x14ac:dyDescent="0.2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JOSAFA XAVIER ARAUJO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4110-10</v>
      </c>
      <c r="G596" s="13" t="str">
        <f>IF('[1]TCE - ANEXO III - Preencher'!H605="","",'[1]TCE - ANEXO III - Preencher'!H605)</f>
        <v>02/2024</v>
      </c>
      <c r="H596" s="14">
        <f>'[1]TCE - ANEXO III - Preencher'!I605</f>
        <v>0</v>
      </c>
      <c r="I596" s="14">
        <f>'[1]TCE - ANEXO III - Preencher'!J605</f>
        <v>150.61199999999999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2.0699999999999998</v>
      </c>
      <c r="O596" s="15">
        <f>'[1]TCE - ANEXO III - Preencher'!P605</f>
        <v>0</v>
      </c>
      <c r="P596" s="16">
        <f t="shared" si="56"/>
        <v>2.0699999999999998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152.68199999999999</v>
      </c>
    </row>
    <row r="597" spans="1:28" x14ac:dyDescent="0.2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JOSE ALBENES DOS SANTOS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5142-25</v>
      </c>
      <c r="G597" s="13" t="str">
        <f>IF('[1]TCE - ANEXO III - Preencher'!H606="","",'[1]TCE - ANEXO III - Preencher'!H606)</f>
        <v>02/2024</v>
      </c>
      <c r="H597" s="14">
        <f>'[1]TCE - ANEXO III - Preencher'!I606</f>
        <v>0</v>
      </c>
      <c r="I597" s="14">
        <f>'[1]TCE - ANEXO III - Preencher'!J606</f>
        <v>164.05119999999999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2.0699999999999998</v>
      </c>
      <c r="O597" s="15">
        <f>'[1]TCE - ANEXO III - Preencher'!P606</f>
        <v>0</v>
      </c>
      <c r="P597" s="16">
        <f t="shared" si="56"/>
        <v>2.0699999999999998</v>
      </c>
      <c r="Q597" s="15">
        <f>'[1]TCE - ANEXO III - Preencher'!R606</f>
        <v>0</v>
      </c>
      <c r="R597" s="15">
        <f>'[1]TCE - ANEXO III - Preencher'!S606</f>
        <v>80.77</v>
      </c>
      <c r="S597" s="16">
        <f t="shared" si="57"/>
        <v>-80.77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85.351199999999992</v>
      </c>
    </row>
    <row r="598" spans="1:28" x14ac:dyDescent="0.2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JOSE ALMIR JAPIA DE LIMA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5171-10</v>
      </c>
      <c r="G598" s="13" t="str">
        <f>IF('[1]TCE - ANEXO III - Preencher'!H607="","",'[1]TCE - ANEXO III - Preencher'!H607)</f>
        <v>02/2024</v>
      </c>
      <c r="H598" s="14">
        <f>'[1]TCE - ANEXO III - Preencher'!I607</f>
        <v>0</v>
      </c>
      <c r="I598" s="14">
        <f>'[1]TCE - ANEXO III - Preencher'!J607</f>
        <v>218.5592</v>
      </c>
      <c r="J598" s="14">
        <f>'[1]TCE - ANEXO III - Preencher'!K607</f>
        <v>0</v>
      </c>
      <c r="K598" s="15">
        <f>'[1]TCE - ANEXO III - Preencher'!L607</f>
        <v>51.59</v>
      </c>
      <c r="L598" s="15">
        <f>'[1]TCE - ANEXO III - Preencher'!M607</f>
        <v>30</v>
      </c>
      <c r="M598" s="15">
        <f t="shared" si="55"/>
        <v>21.590000000000003</v>
      </c>
      <c r="N598" s="15">
        <f>'[1]TCE - ANEXO III - Preencher'!O607</f>
        <v>2.0699999999999998</v>
      </c>
      <c r="O598" s="15">
        <f>'[1]TCE - ANEXO III - Preencher'!P607</f>
        <v>0</v>
      </c>
      <c r="P598" s="16">
        <f t="shared" si="56"/>
        <v>2.0699999999999998</v>
      </c>
      <c r="Q598" s="15">
        <f>'[1]TCE - ANEXO III - Preencher'!R607</f>
        <v>0</v>
      </c>
      <c r="R598" s="15">
        <f>'[1]TCE - ANEXO III - Preencher'!S607</f>
        <v>125.93</v>
      </c>
      <c r="S598" s="16">
        <f t="shared" si="57"/>
        <v>-125.93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116.28919999999999</v>
      </c>
    </row>
    <row r="599" spans="1:28" x14ac:dyDescent="0.2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JOSE ANDRADE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5163-45</v>
      </c>
      <c r="G599" s="13" t="str">
        <f>IF('[1]TCE - ANEXO III - Preencher'!H608="","",'[1]TCE - ANEXO III - Preencher'!H608)</f>
        <v>02/2024</v>
      </c>
      <c r="H599" s="14">
        <f>'[1]TCE - ANEXO III - Preencher'!I608</f>
        <v>0</v>
      </c>
      <c r="I599" s="14">
        <f>'[1]TCE - ANEXO III - Preencher'!J608</f>
        <v>187.316</v>
      </c>
      <c r="J599" s="14">
        <f>'[1]TCE - ANEXO III - Preencher'!K608</f>
        <v>0</v>
      </c>
      <c r="K599" s="15">
        <f>'[1]TCE - ANEXO III - Preencher'!L608</f>
        <v>51.59</v>
      </c>
      <c r="L599" s="15">
        <f>'[1]TCE - ANEXO III - Preencher'!M608</f>
        <v>28.24</v>
      </c>
      <c r="M599" s="15">
        <f t="shared" si="55"/>
        <v>23.350000000000005</v>
      </c>
      <c r="N599" s="15">
        <f>'[1]TCE - ANEXO III - Preencher'!O608</f>
        <v>2.0699999999999998</v>
      </c>
      <c r="O599" s="15">
        <f>'[1]TCE - ANEXO III - Preencher'!P608</f>
        <v>0</v>
      </c>
      <c r="P599" s="16">
        <f t="shared" si="56"/>
        <v>2.0699999999999998</v>
      </c>
      <c r="Q599" s="15">
        <f>'[1]TCE - ANEXO III - Preencher'!R608</f>
        <v>0</v>
      </c>
      <c r="R599" s="15">
        <f>'[1]TCE - ANEXO III - Preencher'!S608</f>
        <v>84.72</v>
      </c>
      <c r="S599" s="16">
        <f t="shared" si="57"/>
        <v>-84.72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128.01599999999999</v>
      </c>
    </row>
    <row r="600" spans="1:28" x14ac:dyDescent="0.2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JOSE CARLOS EGIPEDES DE FRANCA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02/2024</v>
      </c>
      <c r="H600" s="14">
        <f>'[1]TCE - ANEXO III - Preencher'!I609</f>
        <v>0</v>
      </c>
      <c r="I600" s="14">
        <f>'[1]TCE - ANEXO III - Preencher'!J609</f>
        <v>311.30959999999999</v>
      </c>
      <c r="J600" s="14">
        <f>'[1]TCE - ANEXO III - Preencher'!K609</f>
        <v>0</v>
      </c>
      <c r="K600" s="15">
        <f>'[1]TCE - ANEXO III - Preencher'!L609</f>
        <v>51.59</v>
      </c>
      <c r="L600" s="15">
        <f>'[1]TCE - ANEXO III - Preencher'!M609</f>
        <v>28.24</v>
      </c>
      <c r="M600" s="15">
        <f t="shared" si="55"/>
        <v>23.350000000000005</v>
      </c>
      <c r="N600" s="15">
        <f>'[1]TCE - ANEXO III - Preencher'!O609</f>
        <v>2.0699999999999998</v>
      </c>
      <c r="O600" s="15">
        <f>'[1]TCE - ANEXO III - Preencher'!P609</f>
        <v>0</v>
      </c>
      <c r="P600" s="16">
        <f t="shared" si="56"/>
        <v>2.0699999999999998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336.7296</v>
      </c>
    </row>
    <row r="601" spans="1:28" x14ac:dyDescent="0.2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JOSE CEZAR DA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5142-25</v>
      </c>
      <c r="G601" s="13" t="str">
        <f>IF('[1]TCE - ANEXO III - Preencher'!H610="","",'[1]TCE - ANEXO III - Preencher'!H610)</f>
        <v>02/2024</v>
      </c>
      <c r="H601" s="14">
        <f>'[1]TCE - ANEXO III - Preencher'!I610</f>
        <v>0</v>
      </c>
      <c r="I601" s="14">
        <f>'[1]TCE - ANEXO III - Preencher'!J610</f>
        <v>164.1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2.0699999999999998</v>
      </c>
      <c r="O601" s="15">
        <f>'[1]TCE - ANEXO III - Preencher'!P610</f>
        <v>0</v>
      </c>
      <c r="P601" s="16">
        <f t="shared" si="56"/>
        <v>2.0699999999999998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166.17</v>
      </c>
    </row>
    <row r="602" spans="1:28" x14ac:dyDescent="0.2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JOSE FABIO DA PAIXAO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02/2024</v>
      </c>
      <c r="H602" s="14">
        <f>'[1]TCE - ANEXO III - Preencher'!I611</f>
        <v>0</v>
      </c>
      <c r="I602" s="14">
        <f>'[1]TCE - ANEXO III - Preencher'!J611</f>
        <v>298.31760000000003</v>
      </c>
      <c r="J602" s="14">
        <f>'[1]TCE - ANEXO III - Preencher'!K611</f>
        <v>0</v>
      </c>
      <c r="K602" s="15">
        <f>'[1]TCE - ANEXO III - Preencher'!L611</f>
        <v>51.59</v>
      </c>
      <c r="L602" s="15">
        <f>'[1]TCE - ANEXO III - Preencher'!M611</f>
        <v>28.24</v>
      </c>
      <c r="M602" s="15">
        <f t="shared" si="55"/>
        <v>23.350000000000005</v>
      </c>
      <c r="N602" s="15">
        <f>'[1]TCE - ANEXO III - Preencher'!O611</f>
        <v>2.0699999999999998</v>
      </c>
      <c r="O602" s="15">
        <f>'[1]TCE - ANEXO III - Preencher'!P611</f>
        <v>0</v>
      </c>
      <c r="P602" s="16">
        <f t="shared" si="56"/>
        <v>2.0699999999999998</v>
      </c>
      <c r="Q602" s="15">
        <f>'[1]TCE - ANEXO III - Preencher'!R611</f>
        <v>0</v>
      </c>
      <c r="R602" s="15">
        <f>'[1]TCE - ANEXO III - Preencher'!S611</f>
        <v>71.16</v>
      </c>
      <c r="S602" s="16">
        <f t="shared" si="57"/>
        <v>-71.16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252.57760000000005</v>
      </c>
    </row>
    <row r="603" spans="1:28" x14ac:dyDescent="0.2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JOSE MANOEL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5151-10</v>
      </c>
      <c r="G603" s="13" t="str">
        <f>IF('[1]TCE - ANEXO III - Preencher'!H612="","",'[1]TCE - ANEXO III - Preencher'!H612)</f>
        <v>02/2024</v>
      </c>
      <c r="H603" s="14">
        <f>'[1]TCE - ANEXO III - Preencher'!I612</f>
        <v>0</v>
      </c>
      <c r="I603" s="14">
        <f>'[1]TCE - ANEXO III - Preencher'!J612</f>
        <v>139.96559999999999</v>
      </c>
      <c r="J603" s="14">
        <f>'[1]TCE - ANEXO III - Preencher'!K612</f>
        <v>0</v>
      </c>
      <c r="K603" s="15">
        <f>'[1]TCE - ANEXO III - Preencher'!L612</f>
        <v>51.59</v>
      </c>
      <c r="L603" s="15">
        <f>'[1]TCE - ANEXO III - Preencher'!M612</f>
        <v>28.24</v>
      </c>
      <c r="M603" s="15">
        <f t="shared" si="55"/>
        <v>23.350000000000005</v>
      </c>
      <c r="N603" s="15">
        <f>'[1]TCE - ANEXO III - Preencher'!O612</f>
        <v>2.0699999999999998</v>
      </c>
      <c r="O603" s="15">
        <f>'[1]TCE - ANEXO III - Preencher'!P612</f>
        <v>0</v>
      </c>
      <c r="P603" s="16">
        <f t="shared" si="56"/>
        <v>2.0699999999999998</v>
      </c>
      <c r="Q603" s="15">
        <f>'[1]TCE - ANEXO III - Preencher'!R612</f>
        <v>0</v>
      </c>
      <c r="R603" s="15">
        <f>'[1]TCE - ANEXO III - Preencher'!S612</f>
        <v>84.72</v>
      </c>
      <c r="S603" s="16">
        <f t="shared" si="57"/>
        <v>-84.72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80.665599999999984</v>
      </c>
    </row>
    <row r="604" spans="1:28" x14ac:dyDescent="0.2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JOSEANE DE OLIVEIRA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02/2024</v>
      </c>
      <c r="H604" s="14">
        <f>'[1]TCE - ANEXO III - Preencher'!I613</f>
        <v>0</v>
      </c>
      <c r="I604" s="14">
        <f>'[1]TCE - ANEXO III - Preencher'!J613</f>
        <v>292.82560000000001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2.0699999999999998</v>
      </c>
      <c r="O604" s="15">
        <f>'[1]TCE - ANEXO III - Preencher'!P613</f>
        <v>0</v>
      </c>
      <c r="P604" s="16">
        <f t="shared" si="56"/>
        <v>2.0699999999999998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294.8956</v>
      </c>
    </row>
    <row r="605" spans="1:28" x14ac:dyDescent="0.2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 xml:space="preserve">JOSEANE MARIA DA SILVA 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5211-30</v>
      </c>
      <c r="G605" s="13" t="str">
        <f>IF('[1]TCE - ANEXO III - Preencher'!H614="","",'[1]TCE - ANEXO III - Preencher'!H614)</f>
        <v>02/2024</v>
      </c>
      <c r="H605" s="14">
        <f>'[1]TCE - ANEXO III - Preencher'!I614</f>
        <v>0</v>
      </c>
      <c r="I605" s="14">
        <f>'[1]TCE - ANEXO III - Preencher'!J614</f>
        <v>118.608</v>
      </c>
      <c r="J605" s="14">
        <f>'[1]TCE - ANEXO III - Preencher'!K614</f>
        <v>0</v>
      </c>
      <c r="K605" s="15">
        <f>'[1]TCE - ANEXO III - Preencher'!L614</f>
        <v>51.59</v>
      </c>
      <c r="L605" s="15">
        <f>'[1]TCE - ANEXO III - Preencher'!M614</f>
        <v>28.24</v>
      </c>
      <c r="M605" s="15">
        <f t="shared" si="55"/>
        <v>23.350000000000005</v>
      </c>
      <c r="N605" s="15">
        <f>'[1]TCE - ANEXO III - Preencher'!O614</f>
        <v>2.0699999999999998</v>
      </c>
      <c r="O605" s="15">
        <f>'[1]TCE - ANEXO III - Preencher'!P614</f>
        <v>0</v>
      </c>
      <c r="P605" s="16">
        <f t="shared" si="56"/>
        <v>2.0699999999999998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144.02799999999999</v>
      </c>
    </row>
    <row r="606" spans="1:28" x14ac:dyDescent="0.2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JOSEFA PINHEIRO ALVES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2235-05</v>
      </c>
      <c r="G606" s="13" t="str">
        <f>IF('[1]TCE - ANEXO III - Preencher'!H615="","",'[1]TCE - ANEXO III - Preencher'!H615)</f>
        <v>02/2024</v>
      </c>
      <c r="H606" s="14">
        <f>'[1]TCE - ANEXO III - Preencher'!I615</f>
        <v>0</v>
      </c>
      <c r="I606" s="14">
        <f>'[1]TCE - ANEXO III - Preencher'!J615</f>
        <v>457.72080000000011</v>
      </c>
      <c r="J606" s="14">
        <f>'[1]TCE - ANEXO III - Preencher'!K615</f>
        <v>0</v>
      </c>
      <c r="K606" s="15">
        <f>'[1]TCE - ANEXO III - Preencher'!L615</f>
        <v>51.59</v>
      </c>
      <c r="L606" s="15">
        <f>'[1]TCE - ANEXO III - Preencher'!M615</f>
        <v>3.59</v>
      </c>
      <c r="M606" s="15">
        <f t="shared" si="55"/>
        <v>48</v>
      </c>
      <c r="N606" s="15">
        <f>'[1]TCE - ANEXO III - Preencher'!O615</f>
        <v>4.3499999999999996</v>
      </c>
      <c r="O606" s="15">
        <f>'[1]TCE - ANEXO III - Preencher'!P615</f>
        <v>0</v>
      </c>
      <c r="P606" s="16">
        <f t="shared" si="56"/>
        <v>4.3499999999999996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510.07080000000013</v>
      </c>
    </row>
    <row r="607" spans="1:28" x14ac:dyDescent="0.2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JOSELANE LOPES DE OLIVEIRA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5134-30</v>
      </c>
      <c r="G607" s="13" t="str">
        <f>IF('[1]TCE - ANEXO III - Preencher'!H616="","",'[1]TCE - ANEXO III - Preencher'!H616)</f>
        <v>02/2024</v>
      </c>
      <c r="H607" s="14">
        <f>'[1]TCE - ANEXO III - Preencher'!I616</f>
        <v>0</v>
      </c>
      <c r="I607" s="14">
        <f>'[1]TCE - ANEXO III - Preencher'!J616</f>
        <v>134.7304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2.0699999999999998</v>
      </c>
      <c r="O607" s="15">
        <f>'[1]TCE - ANEXO III - Preencher'!P616</f>
        <v>0</v>
      </c>
      <c r="P607" s="16">
        <f t="shared" si="56"/>
        <v>2.0699999999999998</v>
      </c>
      <c r="Q607" s="15">
        <f>'[1]TCE - ANEXO III - Preencher'!R616</f>
        <v>0</v>
      </c>
      <c r="R607" s="15">
        <f>'[1]TCE - ANEXO III - Preencher'!S616</f>
        <v>84.72</v>
      </c>
      <c r="S607" s="16">
        <f t="shared" si="57"/>
        <v>-84.72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52.080399999999997</v>
      </c>
    </row>
    <row r="608" spans="1:28" x14ac:dyDescent="0.2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JOSELAYNE MARTILIANO MARTINS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02/2024</v>
      </c>
      <c r="H608" s="14">
        <f>'[1]TCE - ANEXO III - Preencher'!I617</f>
        <v>0</v>
      </c>
      <c r="I608" s="14">
        <f>'[1]TCE - ANEXO III - Preencher'!J617</f>
        <v>279.988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2.0699999999999998</v>
      </c>
      <c r="O608" s="15">
        <f>'[1]TCE - ANEXO III - Preencher'!P617</f>
        <v>0</v>
      </c>
      <c r="P608" s="16">
        <f t="shared" si="56"/>
        <v>2.0699999999999998</v>
      </c>
      <c r="Q608" s="15">
        <f>'[1]TCE - ANEXO III - Preencher'!R617</f>
        <v>0</v>
      </c>
      <c r="R608" s="15">
        <f>'[1]TCE - ANEXO III - Preencher'!S617</f>
        <v>80.48</v>
      </c>
      <c r="S608" s="16">
        <f t="shared" si="57"/>
        <v>-80.48</v>
      </c>
      <c r="T608" s="15">
        <f>'[1]TCE - ANEXO III - Preencher'!U617</f>
        <v>64.78</v>
      </c>
      <c r="U608" s="15">
        <f>'[1]TCE - ANEXO III - Preencher'!V617</f>
        <v>0</v>
      </c>
      <c r="V608" s="16">
        <f t="shared" si="58"/>
        <v>64.78</v>
      </c>
      <c r="W608" s="17" t="str">
        <f>IF('[1]TCE - ANEXO III - Preencher'!X617="","",'[1]TCE - ANEXO III - Preencher'!X617)</f>
        <v>AUXÍLIO CRECHE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266.35799999999995</v>
      </c>
    </row>
    <row r="609" spans="1:28" x14ac:dyDescent="0.2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JOSIANE DE SOUSA VIANA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02/2024</v>
      </c>
      <c r="H609" s="14">
        <f>'[1]TCE - ANEXO III - Preencher'!I618</f>
        <v>0</v>
      </c>
      <c r="I609" s="14">
        <f>'[1]TCE - ANEXO III - Preencher'!J618</f>
        <v>290.21440000000001</v>
      </c>
      <c r="J609" s="14">
        <f>'[1]TCE - ANEXO III - Preencher'!K618</f>
        <v>0</v>
      </c>
      <c r="K609" s="15">
        <f>'[1]TCE - ANEXO III - Preencher'!L618</f>
        <v>51.59</v>
      </c>
      <c r="L609" s="15">
        <f>'[1]TCE - ANEXO III - Preencher'!M618</f>
        <v>28.24</v>
      </c>
      <c r="M609" s="15">
        <f t="shared" si="55"/>
        <v>23.350000000000005</v>
      </c>
      <c r="N609" s="15">
        <f>'[1]TCE - ANEXO III - Preencher'!O618</f>
        <v>2.0699999999999998</v>
      </c>
      <c r="O609" s="15">
        <f>'[1]TCE - ANEXO III - Preencher'!P618</f>
        <v>0</v>
      </c>
      <c r="P609" s="16">
        <f t="shared" si="56"/>
        <v>2.0699999999999998</v>
      </c>
      <c r="Q609" s="15">
        <f>'[1]TCE - ANEXO III - Preencher'!R618</f>
        <v>0</v>
      </c>
      <c r="R609" s="15">
        <f>'[1]TCE - ANEXO III - Preencher'!S618</f>
        <v>84.72</v>
      </c>
      <c r="S609" s="16">
        <f t="shared" si="57"/>
        <v>-84.72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230.91440000000003</v>
      </c>
    </row>
    <row r="610" spans="1:28" x14ac:dyDescent="0.2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JOSIANE MARIA DO BOM PARTO OLIVEIRA DE MIRANDA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4110-10</v>
      </c>
      <c r="G610" s="13" t="str">
        <f>IF('[1]TCE - ANEXO III - Preencher'!H619="","",'[1]TCE - ANEXO III - Preencher'!H619)</f>
        <v>02/2024</v>
      </c>
      <c r="H610" s="14">
        <f>'[1]TCE - ANEXO III - Preencher'!I619</f>
        <v>0</v>
      </c>
      <c r="I610" s="14">
        <f>'[1]TCE - ANEXO III - Preencher'!J619</f>
        <v>175.6832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2.0699999999999998</v>
      </c>
      <c r="O610" s="15">
        <f>'[1]TCE - ANEXO III - Preencher'!P619</f>
        <v>0</v>
      </c>
      <c r="P610" s="16">
        <f t="shared" si="56"/>
        <v>2.0699999999999998</v>
      </c>
      <c r="Q610" s="15">
        <f>'[1]TCE - ANEXO III - Preencher'!R619</f>
        <v>0</v>
      </c>
      <c r="R610" s="15">
        <f>'[1]TCE - ANEXO III - Preencher'!S619</f>
        <v>85.79</v>
      </c>
      <c r="S610" s="16">
        <f t="shared" si="57"/>
        <v>-85.79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91.963199999999986</v>
      </c>
    </row>
    <row r="611" spans="1:28" x14ac:dyDescent="0.2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JOSIAS JOSE RUFINO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5151-10</v>
      </c>
      <c r="G611" s="13" t="str">
        <f>IF('[1]TCE - ANEXO III - Preencher'!H620="","",'[1]TCE - ANEXO III - Preencher'!H620)</f>
        <v>02/2024</v>
      </c>
      <c r="H611" s="14">
        <f>'[1]TCE - ANEXO III - Preencher'!I620</f>
        <v>0</v>
      </c>
      <c r="I611" s="14">
        <f>'[1]TCE - ANEXO III - Preencher'!J620</f>
        <v>152.97839999999999</v>
      </c>
      <c r="J611" s="14">
        <f>'[1]TCE - ANEXO III - Preencher'!K620</f>
        <v>0</v>
      </c>
      <c r="K611" s="15">
        <f>'[1]TCE - ANEXO III - Preencher'!L620</f>
        <v>51.59</v>
      </c>
      <c r="L611" s="15">
        <f>'[1]TCE - ANEXO III - Preencher'!M620</f>
        <v>28.24</v>
      </c>
      <c r="M611" s="15">
        <f t="shared" si="55"/>
        <v>23.350000000000005</v>
      </c>
      <c r="N611" s="15">
        <f>'[1]TCE - ANEXO III - Preencher'!O620</f>
        <v>2.0699999999999998</v>
      </c>
      <c r="O611" s="15">
        <f>'[1]TCE - ANEXO III - Preencher'!P620</f>
        <v>0</v>
      </c>
      <c r="P611" s="16">
        <f t="shared" si="56"/>
        <v>2.0699999999999998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178.39839999999998</v>
      </c>
    </row>
    <row r="612" spans="1:28" x14ac:dyDescent="0.2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JOSILEIDE ALVES FERREIRA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02/2024</v>
      </c>
      <c r="H612" s="14">
        <f>'[1]TCE - ANEXO III - Preencher'!I621</f>
        <v>0</v>
      </c>
      <c r="I612" s="14">
        <f>'[1]TCE - ANEXO III - Preencher'!J621</f>
        <v>302.51119999999997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2.0699999999999998</v>
      </c>
      <c r="O612" s="15">
        <f>'[1]TCE - ANEXO III - Preencher'!P621</f>
        <v>0</v>
      </c>
      <c r="P612" s="16">
        <f t="shared" si="56"/>
        <v>2.0699999999999998</v>
      </c>
      <c r="Q612" s="15">
        <f>'[1]TCE - ANEXO III - Preencher'!R621</f>
        <v>0</v>
      </c>
      <c r="R612" s="15">
        <f>'[1]TCE - ANEXO III - Preencher'!S621</f>
        <v>84.72</v>
      </c>
      <c r="S612" s="16">
        <f t="shared" si="57"/>
        <v>-84.72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219.86119999999997</v>
      </c>
    </row>
    <row r="613" spans="1:28" x14ac:dyDescent="0.2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JOSILEIDE PEREIRA DA SILVA COSTA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 t="str">
        <f>IF('[1]TCE - ANEXO III - Preencher'!H622="","",'[1]TCE - ANEXO III - Preencher'!H622)</f>
        <v>02/2024</v>
      </c>
      <c r="H613" s="14">
        <f>'[1]TCE - ANEXO III - Preencher'!I622</f>
        <v>0</v>
      </c>
      <c r="I613" s="14">
        <f>'[1]TCE - ANEXO III - Preencher'!J622</f>
        <v>377.57279999999997</v>
      </c>
      <c r="J613" s="14">
        <f>'[1]TCE - ANEXO III - Preencher'!K622</f>
        <v>0</v>
      </c>
      <c r="K613" s="15">
        <f>'[1]TCE - ANEXO III - Preencher'!L622</f>
        <v>51.59</v>
      </c>
      <c r="L613" s="15">
        <f>'[1]TCE - ANEXO III - Preencher'!M622</f>
        <v>3.59</v>
      </c>
      <c r="M613" s="15">
        <f t="shared" si="55"/>
        <v>48</v>
      </c>
      <c r="N613" s="15">
        <f>'[1]TCE - ANEXO III - Preencher'!O622</f>
        <v>4.3499999999999996</v>
      </c>
      <c r="O613" s="15">
        <f>'[1]TCE - ANEXO III - Preencher'!P622</f>
        <v>0</v>
      </c>
      <c r="P613" s="16">
        <f t="shared" si="56"/>
        <v>4.3499999999999996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232.5</v>
      </c>
      <c r="U613" s="15">
        <f>'[1]TCE - ANEXO III - Preencher'!V622</f>
        <v>0</v>
      </c>
      <c r="V613" s="16">
        <f t="shared" si="58"/>
        <v>232.5</v>
      </c>
      <c r="W613" s="17" t="str">
        <f>IF('[1]TCE - ANEXO III - Preencher'!X622="","",'[1]TCE - ANEXO III - Preencher'!X622)</f>
        <v>AUXÍLIO CRECHE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662.42280000000005</v>
      </c>
    </row>
    <row r="614" spans="1:28" x14ac:dyDescent="0.2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JOSILENE MOURA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02/2024</v>
      </c>
      <c r="H614" s="14">
        <f>'[1]TCE - ANEXO III - Preencher'!I623</f>
        <v>0</v>
      </c>
      <c r="I614" s="14">
        <f>'[1]TCE - ANEXO III - Preencher'!J623</f>
        <v>370.55360000000002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2.0699999999999998</v>
      </c>
      <c r="O614" s="15">
        <f>'[1]TCE - ANEXO III - Preencher'!P623</f>
        <v>0</v>
      </c>
      <c r="P614" s="16">
        <f t="shared" si="56"/>
        <v>2.0699999999999998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372.62360000000001</v>
      </c>
    </row>
    <row r="615" spans="1:28" x14ac:dyDescent="0.2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JOSIVAN PEREIRA DO NASCIMENTO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5174-10</v>
      </c>
      <c r="G615" s="13" t="str">
        <f>IF('[1]TCE - ANEXO III - Preencher'!H624="","",'[1]TCE - ANEXO III - Preencher'!H624)</f>
        <v>02/2024</v>
      </c>
      <c r="H615" s="14">
        <f>'[1]TCE - ANEXO III - Preencher'!I624</f>
        <v>0</v>
      </c>
      <c r="I615" s="14">
        <f>'[1]TCE - ANEXO III - Preencher'!J624</f>
        <v>191.3888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2.0699999999999998</v>
      </c>
      <c r="O615" s="15">
        <f>'[1]TCE - ANEXO III - Preencher'!P624</f>
        <v>0</v>
      </c>
      <c r="P615" s="16">
        <f t="shared" si="56"/>
        <v>2.0699999999999998</v>
      </c>
      <c r="Q615" s="15">
        <f>'[1]TCE - ANEXO III - Preencher'!R624</f>
        <v>0</v>
      </c>
      <c r="R615" s="15">
        <f>'[1]TCE - ANEXO III - Preencher'!S624</f>
        <v>84.72</v>
      </c>
      <c r="S615" s="16">
        <f t="shared" si="57"/>
        <v>-84.72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108.7388</v>
      </c>
    </row>
    <row r="616" spans="1:28" x14ac:dyDescent="0.2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JOYCE FERREIRA GOMES DE OLIVEIRA</v>
      </c>
      <c r="E616" s="9" t="str">
        <f>IF('[1]TCE - ANEXO III - Preencher'!F625="4 - Assistência Odontológica","2 - Outros Profissionais da Saúde",'[1]TCE - ANEXO III - Preencher'!F625)</f>
        <v>1 - Médico</v>
      </c>
      <c r="F616" s="12" t="str">
        <f>'[1]TCE - ANEXO III - Preencher'!G625</f>
        <v>2251-25</v>
      </c>
      <c r="G616" s="13" t="str">
        <f>IF('[1]TCE - ANEXO III - Preencher'!H625="","",'[1]TCE - ANEXO III - Preencher'!H625)</f>
        <v>02/2024</v>
      </c>
      <c r="H616" s="14">
        <f>'[1]TCE - ANEXO III - Preencher'!I625</f>
        <v>0</v>
      </c>
      <c r="I616" s="14">
        <f>'[1]TCE - ANEXO III - Preencher'!J625</f>
        <v>409.2552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16.59</v>
      </c>
      <c r="O616" s="15">
        <f>'[1]TCE - ANEXO III - Preencher'!P625</f>
        <v>0</v>
      </c>
      <c r="P616" s="16">
        <f t="shared" si="56"/>
        <v>16.59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425.84519999999998</v>
      </c>
    </row>
    <row r="617" spans="1:28" x14ac:dyDescent="0.2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JOZIMO ALVES FEITOSA NETO</v>
      </c>
      <c r="E617" s="9" t="str">
        <f>IF('[1]TCE - ANEXO III - Preencher'!F626="4 - Assistência Odontológica","2 - Outros Profissionais da Saúde",'[1]TCE - ANEXO III - Preencher'!F626)</f>
        <v>1 - Médico</v>
      </c>
      <c r="F617" s="12" t="str">
        <f>'[1]TCE - ANEXO III - Preencher'!G626</f>
        <v>2251-25</v>
      </c>
      <c r="G617" s="13" t="str">
        <f>IF('[1]TCE - ANEXO III - Preencher'!H626="","",'[1]TCE - ANEXO III - Preencher'!H626)</f>
        <v>02/2024</v>
      </c>
      <c r="H617" s="14">
        <f>'[1]TCE - ANEXO III - Preencher'!I626</f>
        <v>0</v>
      </c>
      <c r="I617" s="14">
        <f>'[1]TCE - ANEXO III - Preencher'!J626</f>
        <v>341.08479999999997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16.59</v>
      </c>
      <c r="O617" s="15">
        <f>'[1]TCE - ANEXO III - Preencher'!P626</f>
        <v>0</v>
      </c>
      <c r="P617" s="16">
        <f t="shared" si="56"/>
        <v>16.59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357.67479999999995</v>
      </c>
    </row>
    <row r="618" spans="1:28" x14ac:dyDescent="0.2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JOZIVANIA DO CARMO DO NASCIMENTO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02/2024</v>
      </c>
      <c r="H618" s="14">
        <f>'[1]TCE - ANEXO III - Preencher'!I627</f>
        <v>0</v>
      </c>
      <c r="I618" s="14">
        <f>'[1]TCE - ANEXO III - Preencher'!J627</f>
        <v>277.59679999999997</v>
      </c>
      <c r="J618" s="14">
        <f>'[1]TCE - ANEXO III - Preencher'!K627</f>
        <v>0</v>
      </c>
      <c r="K618" s="15">
        <f>'[1]TCE - ANEXO III - Preencher'!L627</f>
        <v>51.59</v>
      </c>
      <c r="L618" s="15">
        <f>'[1]TCE - ANEXO III - Preencher'!M627</f>
        <v>28.24</v>
      </c>
      <c r="M618" s="15">
        <f t="shared" si="55"/>
        <v>23.350000000000005</v>
      </c>
      <c r="N618" s="15">
        <f>'[1]TCE - ANEXO III - Preencher'!O627</f>
        <v>2.0699999999999998</v>
      </c>
      <c r="O618" s="15">
        <f>'[1]TCE - ANEXO III - Preencher'!P627</f>
        <v>0</v>
      </c>
      <c r="P618" s="16">
        <f t="shared" si="56"/>
        <v>2.0699999999999998</v>
      </c>
      <c r="Q618" s="15">
        <f>'[1]TCE - ANEXO III - Preencher'!R627</f>
        <v>0</v>
      </c>
      <c r="R618" s="15">
        <f>'[1]TCE - ANEXO III - Preencher'!S627</f>
        <v>77.38</v>
      </c>
      <c r="S618" s="16">
        <f t="shared" si="57"/>
        <v>-77.38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225.63679999999999</v>
      </c>
    </row>
    <row r="619" spans="1:28" x14ac:dyDescent="0.2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JULIA CONCEICAO BEZERRA DOS SANTOS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5211-30</v>
      </c>
      <c r="G619" s="13" t="str">
        <f>IF('[1]TCE - ANEXO III - Preencher'!H628="","",'[1]TCE - ANEXO III - Preencher'!H628)</f>
        <v>02/2024</v>
      </c>
      <c r="H619" s="14">
        <f>'[1]TCE - ANEXO III - Preencher'!I628</f>
        <v>0</v>
      </c>
      <c r="I619" s="14">
        <f>'[1]TCE - ANEXO III - Preencher'!J628</f>
        <v>125.908</v>
      </c>
      <c r="J619" s="14">
        <f>'[1]TCE - ANEXO III - Preencher'!K628</f>
        <v>0</v>
      </c>
      <c r="K619" s="15">
        <f>'[1]TCE - ANEXO III - Preencher'!L628</f>
        <v>51.59</v>
      </c>
      <c r="L619" s="15">
        <f>'[1]TCE - ANEXO III - Preencher'!M628</f>
        <v>28.24</v>
      </c>
      <c r="M619" s="15">
        <f t="shared" si="55"/>
        <v>23.350000000000005</v>
      </c>
      <c r="N619" s="15">
        <f>'[1]TCE - ANEXO III - Preencher'!O628</f>
        <v>2.0699999999999998</v>
      </c>
      <c r="O619" s="15">
        <f>'[1]TCE - ANEXO III - Preencher'!P628</f>
        <v>0</v>
      </c>
      <c r="P619" s="16">
        <f t="shared" si="56"/>
        <v>2.0699999999999998</v>
      </c>
      <c r="Q619" s="15">
        <f>'[1]TCE - ANEXO III - Preencher'!R628</f>
        <v>0</v>
      </c>
      <c r="R619" s="15">
        <f>'[1]TCE - ANEXO III - Preencher'!S628</f>
        <v>84.72</v>
      </c>
      <c r="S619" s="16">
        <f t="shared" si="57"/>
        <v>-84.72</v>
      </c>
      <c r="T619" s="15">
        <f>'[1]TCE - ANEXO III - Preencher'!U628</f>
        <v>80.95</v>
      </c>
      <c r="U619" s="15">
        <f>'[1]TCE - ANEXO III - Preencher'!V628</f>
        <v>0</v>
      </c>
      <c r="V619" s="16">
        <f t="shared" si="58"/>
        <v>80.95</v>
      </c>
      <c r="W619" s="17" t="str">
        <f>IF('[1]TCE - ANEXO III - Preencher'!X628="","",'[1]TCE - ANEXO III - Preencher'!X628)</f>
        <v>AUXÍLIO CRECHE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147.55799999999999</v>
      </c>
    </row>
    <row r="620" spans="1:28" x14ac:dyDescent="0.2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JULIA LINS GEMIR</v>
      </c>
      <c r="E620" s="9" t="str">
        <f>IF('[1]TCE - ANEXO III - Preencher'!F629="4 - Assistência Odontológica","2 - Outros Profissionais da Saúde",'[1]TCE - ANEXO III - Preencher'!F629)</f>
        <v>1 - Médico</v>
      </c>
      <c r="F620" s="12" t="str">
        <f>'[1]TCE - ANEXO III - Preencher'!G629</f>
        <v>2251-25</v>
      </c>
      <c r="G620" s="13" t="str">
        <f>IF('[1]TCE - ANEXO III - Preencher'!H629="","",'[1]TCE - ANEXO III - Preencher'!H629)</f>
        <v>02/2024</v>
      </c>
      <c r="H620" s="14">
        <f>'[1]TCE - ANEXO III - Preencher'!I629</f>
        <v>0</v>
      </c>
      <c r="I620" s="14">
        <f>'[1]TCE - ANEXO III - Preencher'!J629</f>
        <v>357.27679999999998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16.59</v>
      </c>
      <c r="O620" s="15">
        <f>'[1]TCE - ANEXO III - Preencher'!P629</f>
        <v>0</v>
      </c>
      <c r="P620" s="16">
        <f t="shared" si="56"/>
        <v>16.59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373.86679999999996</v>
      </c>
    </row>
    <row r="621" spans="1:28" x14ac:dyDescent="0.2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JULIA MARIA DE OLIVEIRA PASTOR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3242-05</v>
      </c>
      <c r="G621" s="13" t="str">
        <f>IF('[1]TCE - ANEXO III - Preencher'!H630="","",'[1]TCE - ANEXO III - Preencher'!H630)</f>
        <v>02/2024</v>
      </c>
      <c r="H621" s="14">
        <f>'[1]TCE - ANEXO III - Preencher'!I630</f>
        <v>0</v>
      </c>
      <c r="I621" s="14">
        <f>'[1]TCE - ANEXO III - Preencher'!J630</f>
        <v>151.48079999999999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2.0699999999999998</v>
      </c>
      <c r="O621" s="15">
        <f>'[1]TCE - ANEXO III - Preencher'!P630</f>
        <v>0</v>
      </c>
      <c r="P621" s="16">
        <f t="shared" si="56"/>
        <v>2.0699999999999998</v>
      </c>
      <c r="Q621" s="15">
        <f>'[1]TCE - ANEXO III - Preencher'!R630</f>
        <v>0</v>
      </c>
      <c r="R621" s="15">
        <f>'[1]TCE - ANEXO III - Preencher'!S630</f>
        <v>97.35</v>
      </c>
      <c r="S621" s="16">
        <f t="shared" si="57"/>
        <v>-97.35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56.200799999999987</v>
      </c>
    </row>
    <row r="622" spans="1:28" x14ac:dyDescent="0.2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JULIA MARIA SOBREIRA MACHADO SALES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02/2024</v>
      </c>
      <c r="H622" s="14">
        <f>'[1]TCE - ANEXO III - Preencher'!I631</f>
        <v>0</v>
      </c>
      <c r="I622" s="14">
        <f>'[1]TCE - ANEXO III - Preencher'!J631</f>
        <v>545.31360000000006</v>
      </c>
      <c r="J622" s="14">
        <f>'[1]TCE - ANEXO III - Preencher'!K631</f>
        <v>0</v>
      </c>
      <c r="K622" s="15">
        <f>'[1]TCE - ANEXO III - Preencher'!L631</f>
        <v>51.59</v>
      </c>
      <c r="L622" s="15">
        <f>'[1]TCE - ANEXO III - Preencher'!M631</f>
        <v>3.33</v>
      </c>
      <c r="M622" s="15">
        <f t="shared" si="55"/>
        <v>48.260000000000005</v>
      </c>
      <c r="N622" s="15">
        <f>'[1]TCE - ANEXO III - Preencher'!O631</f>
        <v>4.3499999999999996</v>
      </c>
      <c r="O622" s="15">
        <f>'[1]TCE - ANEXO III - Preencher'!P631</f>
        <v>0</v>
      </c>
      <c r="P622" s="16">
        <f t="shared" si="56"/>
        <v>4.3499999999999996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597.92360000000008</v>
      </c>
    </row>
    <row r="623" spans="1:28" x14ac:dyDescent="0.2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JULIANA ALVES MEIRELES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2236-05</v>
      </c>
      <c r="G623" s="13" t="str">
        <f>IF('[1]TCE - ANEXO III - Preencher'!H632="","",'[1]TCE - ANEXO III - Preencher'!H632)</f>
        <v>02/2024</v>
      </c>
      <c r="H623" s="14">
        <f>'[1]TCE - ANEXO III - Preencher'!I632</f>
        <v>0</v>
      </c>
      <c r="I623" s="14">
        <f>'[1]TCE - ANEXO III - Preencher'!J632</f>
        <v>374.48800000000011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4.3499999999999996</v>
      </c>
      <c r="O623" s="15">
        <f>'[1]TCE - ANEXO III - Preencher'!P632</f>
        <v>0</v>
      </c>
      <c r="P623" s="16">
        <f t="shared" si="56"/>
        <v>4.3499999999999996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378.83800000000014</v>
      </c>
    </row>
    <row r="624" spans="1:28" x14ac:dyDescent="0.2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JULIANA DOS SANTOS NASCIMENTO AYMAR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2516-05</v>
      </c>
      <c r="G624" s="13" t="str">
        <f>IF('[1]TCE - ANEXO III - Preencher'!H633="","",'[1]TCE - ANEXO III - Preencher'!H633)</f>
        <v>02/2024</v>
      </c>
      <c r="H624" s="14">
        <f>'[1]TCE - ANEXO III - Preencher'!I633</f>
        <v>0</v>
      </c>
      <c r="I624" s="14">
        <f>'[1]TCE - ANEXO III - Preencher'!J633</f>
        <v>277.49919999999997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2.0699999999999998</v>
      </c>
      <c r="O624" s="15">
        <f>'[1]TCE - ANEXO III - Preencher'!P633</f>
        <v>0</v>
      </c>
      <c r="P624" s="16">
        <f t="shared" si="56"/>
        <v>2.0699999999999998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80.95</v>
      </c>
      <c r="U624" s="15">
        <f>'[1]TCE - ANEXO III - Preencher'!V633</f>
        <v>0</v>
      </c>
      <c r="V624" s="16">
        <f t="shared" si="58"/>
        <v>80.95</v>
      </c>
      <c r="W624" s="17" t="str">
        <f>IF('[1]TCE - ANEXO III - Preencher'!X633="","",'[1]TCE - ANEXO III - Preencher'!X633)</f>
        <v>AUXÍLIO CRECHE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360.51919999999996</v>
      </c>
    </row>
    <row r="625" spans="1:28" x14ac:dyDescent="0.2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JULIANA GUEDES DOS SANTOS MELO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02/2024</v>
      </c>
      <c r="H625" s="14">
        <f>'[1]TCE - ANEXO III - Preencher'!I634</f>
        <v>0</v>
      </c>
      <c r="I625" s="14">
        <f>'[1]TCE - ANEXO III - Preencher'!J634</f>
        <v>305.25040000000001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2.0699999999999998</v>
      </c>
      <c r="O625" s="15">
        <f>'[1]TCE - ANEXO III - Preencher'!P634</f>
        <v>0</v>
      </c>
      <c r="P625" s="16">
        <f t="shared" si="56"/>
        <v>2.0699999999999998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307.32040000000001</v>
      </c>
    </row>
    <row r="626" spans="1:28" x14ac:dyDescent="0.2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JULIANA MARIA BATISTA DO AMARAL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 t="str">
        <f>IF('[1]TCE - ANEXO III - Preencher'!H635="","",'[1]TCE - ANEXO III - Preencher'!H635)</f>
        <v>02/2024</v>
      </c>
      <c r="H626" s="14">
        <f>'[1]TCE - ANEXO III - Preencher'!I635</f>
        <v>0</v>
      </c>
      <c r="I626" s="14">
        <f>'[1]TCE - ANEXO III - Preencher'!J635</f>
        <v>406.66640000000001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4.3499999999999996</v>
      </c>
      <c r="O626" s="15">
        <f>'[1]TCE - ANEXO III - Preencher'!P635</f>
        <v>0</v>
      </c>
      <c r="P626" s="16">
        <f t="shared" si="56"/>
        <v>4.3499999999999996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120.26</v>
      </c>
      <c r="U626" s="15">
        <f>'[1]TCE - ANEXO III - Preencher'!V635</f>
        <v>0</v>
      </c>
      <c r="V626" s="16">
        <f t="shared" si="58"/>
        <v>120.26</v>
      </c>
      <c r="W626" s="17" t="str">
        <f>IF('[1]TCE - ANEXO III - Preencher'!X635="","",'[1]TCE - ANEXO III - Preencher'!X635)</f>
        <v>AUXÍLIO CRECHE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531.27640000000008</v>
      </c>
    </row>
    <row r="627" spans="1:28" x14ac:dyDescent="0.2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JULIANA MELO DE JESUS LOPES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4110-10</v>
      </c>
      <c r="G627" s="13" t="str">
        <f>IF('[1]TCE - ANEXO III - Preencher'!H636="","",'[1]TCE - ANEXO III - Preencher'!H636)</f>
        <v>02/2024</v>
      </c>
      <c r="H627" s="14">
        <f>'[1]TCE - ANEXO III - Preencher'!I636</f>
        <v>0</v>
      </c>
      <c r="I627" s="14">
        <f>'[1]TCE - ANEXO III - Preencher'!J636</f>
        <v>165.232</v>
      </c>
      <c r="J627" s="14">
        <f>'[1]TCE - ANEXO III - Preencher'!K636</f>
        <v>0</v>
      </c>
      <c r="K627" s="15">
        <f>'[1]TCE - ANEXO III - Preencher'!L636</f>
        <v>51.59</v>
      </c>
      <c r="L627" s="15">
        <f>'[1]TCE - ANEXO III - Preencher'!M636</f>
        <v>30</v>
      </c>
      <c r="M627" s="15">
        <f t="shared" si="55"/>
        <v>21.590000000000003</v>
      </c>
      <c r="N627" s="15">
        <f>'[1]TCE - ANEXO III - Preencher'!O636</f>
        <v>2.0699999999999998</v>
      </c>
      <c r="O627" s="15">
        <f>'[1]TCE - ANEXO III - Preencher'!P636</f>
        <v>0</v>
      </c>
      <c r="P627" s="16">
        <f t="shared" si="56"/>
        <v>2.0699999999999998</v>
      </c>
      <c r="Q627" s="15">
        <f>'[1]TCE - ANEXO III - Preencher'!R636</f>
        <v>0</v>
      </c>
      <c r="R627" s="15">
        <f>'[1]TCE - ANEXO III - Preencher'!S636</f>
        <v>99.76</v>
      </c>
      <c r="S627" s="16">
        <f t="shared" si="57"/>
        <v>-99.76</v>
      </c>
      <c r="T627" s="15">
        <f>'[1]TCE - ANEXO III - Preencher'!U636</f>
        <v>70.16</v>
      </c>
      <c r="U627" s="15">
        <f>'[1]TCE - ANEXO III - Preencher'!V636</f>
        <v>0</v>
      </c>
      <c r="V627" s="16">
        <f t="shared" si="58"/>
        <v>70.16</v>
      </c>
      <c r="W627" s="17" t="str">
        <f>IF('[1]TCE - ANEXO III - Preencher'!X636="","",'[1]TCE - ANEXO III - Preencher'!X636)</f>
        <v>AUXÍLIO CRECHE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159.29199999999997</v>
      </c>
    </row>
    <row r="628" spans="1:28" x14ac:dyDescent="0.2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JULIANA PASCARETTA ROCHA</v>
      </c>
      <c r="E628" s="9" t="str">
        <f>IF('[1]TCE - ANEXO III - Preencher'!F637="4 - Assistência Odontológica","2 - Outros Profissionais da Saúde",'[1]TCE - ANEXO III - Preencher'!F637)</f>
        <v>1 - Médico</v>
      </c>
      <c r="F628" s="12" t="str">
        <f>'[1]TCE - ANEXO III - Preencher'!G637</f>
        <v>2251-25</v>
      </c>
      <c r="G628" s="13" t="str">
        <f>IF('[1]TCE - ANEXO III - Preencher'!H637="","",'[1]TCE - ANEXO III - Preencher'!H637)</f>
        <v>02/2024</v>
      </c>
      <c r="H628" s="14">
        <f>'[1]TCE - ANEXO III - Preencher'!I637</f>
        <v>0</v>
      </c>
      <c r="I628" s="14">
        <f>'[1]TCE - ANEXO III - Preencher'!J637</f>
        <v>347.65120000000002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16.59</v>
      </c>
      <c r="O628" s="15">
        <f>'[1]TCE - ANEXO III - Preencher'!P637</f>
        <v>0</v>
      </c>
      <c r="P628" s="16">
        <f t="shared" si="56"/>
        <v>16.59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364.24119999999999</v>
      </c>
    </row>
    <row r="629" spans="1:28" x14ac:dyDescent="0.2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JULIANA PEREIRA PINTO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4110-10</v>
      </c>
      <c r="G629" s="13" t="str">
        <f>IF('[1]TCE - ANEXO III - Preencher'!H638="","",'[1]TCE - ANEXO III - Preencher'!H638)</f>
        <v>02/2024</v>
      </c>
      <c r="H629" s="14">
        <f>'[1]TCE - ANEXO III - Preencher'!I638</f>
        <v>0</v>
      </c>
      <c r="I629" s="14">
        <f>'[1]TCE - ANEXO III - Preencher'!J638</f>
        <v>185.11600000000001</v>
      </c>
      <c r="J629" s="14">
        <f>'[1]TCE - ANEXO III - Preencher'!K638</f>
        <v>0</v>
      </c>
      <c r="K629" s="15">
        <f>'[1]TCE - ANEXO III - Preencher'!L638</f>
        <v>51.59</v>
      </c>
      <c r="L629" s="15">
        <f>'[1]TCE - ANEXO III - Preencher'!M638</f>
        <v>28.24</v>
      </c>
      <c r="M629" s="15">
        <f t="shared" si="55"/>
        <v>23.350000000000005</v>
      </c>
      <c r="N629" s="15">
        <f>'[1]TCE - ANEXO III - Preencher'!O638</f>
        <v>2.0699999999999998</v>
      </c>
      <c r="O629" s="15">
        <f>'[1]TCE - ANEXO III - Preencher'!P638</f>
        <v>0</v>
      </c>
      <c r="P629" s="16">
        <f t="shared" si="56"/>
        <v>2.0699999999999998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210.536</v>
      </c>
    </row>
    <row r="630" spans="1:28" x14ac:dyDescent="0.2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JULIO CESAR DA COSTA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5174-10</v>
      </c>
      <c r="G630" s="13" t="str">
        <f>IF('[1]TCE - ANEXO III - Preencher'!H639="","",'[1]TCE - ANEXO III - Preencher'!H639)</f>
        <v>02/2024</v>
      </c>
      <c r="H630" s="14">
        <f>'[1]TCE - ANEXO III - Preencher'!I639</f>
        <v>0</v>
      </c>
      <c r="I630" s="14">
        <f>'[1]TCE - ANEXO III - Preencher'!J639</f>
        <v>113.6784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2.0699999999999998</v>
      </c>
      <c r="O630" s="15">
        <f>'[1]TCE - ANEXO III - Preencher'!P639</f>
        <v>0</v>
      </c>
      <c r="P630" s="16">
        <f t="shared" si="56"/>
        <v>2.0699999999999998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115.74839999999999</v>
      </c>
    </row>
    <row r="631" spans="1:28" x14ac:dyDescent="0.2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JULIO CESAR MOURA TAVARES DE LIMA</v>
      </c>
      <c r="E631" s="9" t="str">
        <f>IF('[1]TCE - ANEXO III - Preencher'!F640="4 - Assistência Odontológica","2 - Outros Profissionais da Saúde",'[1]TCE - ANEXO III - Preencher'!F640)</f>
        <v>1 - Médico</v>
      </c>
      <c r="F631" s="12" t="str">
        <f>'[1]TCE - ANEXO III - Preencher'!G640</f>
        <v>2251-25</v>
      </c>
      <c r="G631" s="13" t="str">
        <f>IF('[1]TCE - ANEXO III - Preencher'!H640="","",'[1]TCE - ANEXO III - Preencher'!H640)</f>
        <v>02/2024</v>
      </c>
      <c r="H631" s="14">
        <f>'[1]TCE - ANEXO III - Preencher'!I640</f>
        <v>0</v>
      </c>
      <c r="I631" s="14">
        <f>'[1]TCE - ANEXO III - Preencher'!J640</f>
        <v>273.83839999999998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16.59</v>
      </c>
      <c r="O631" s="15">
        <f>'[1]TCE - ANEXO III - Preencher'!P640</f>
        <v>0</v>
      </c>
      <c r="P631" s="16">
        <f t="shared" si="56"/>
        <v>16.59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290.42839999999995</v>
      </c>
    </row>
    <row r="632" spans="1:28" x14ac:dyDescent="0.2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JUSSARA SILVA DE MEDEIROS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02/2024</v>
      </c>
      <c r="H632" s="14">
        <f>'[1]TCE - ANEXO III - Preencher'!I641</f>
        <v>0</v>
      </c>
      <c r="I632" s="14">
        <f>'[1]TCE - ANEXO III - Preencher'!J641</f>
        <v>293.75839999999999</v>
      </c>
      <c r="J632" s="14">
        <f>'[1]TCE - ANEXO III - Preencher'!K641</f>
        <v>0</v>
      </c>
      <c r="K632" s="15">
        <f>'[1]TCE - ANEXO III - Preencher'!L641</f>
        <v>51.59</v>
      </c>
      <c r="L632" s="15">
        <f>'[1]TCE - ANEXO III - Preencher'!M641</f>
        <v>28.24</v>
      </c>
      <c r="M632" s="15">
        <f t="shared" si="55"/>
        <v>23.350000000000005</v>
      </c>
      <c r="N632" s="15">
        <f>'[1]TCE - ANEXO III - Preencher'!O641</f>
        <v>2.0699999999999998</v>
      </c>
      <c r="O632" s="15">
        <f>'[1]TCE - ANEXO III - Preencher'!P641</f>
        <v>0</v>
      </c>
      <c r="P632" s="16">
        <f t="shared" si="56"/>
        <v>2.0699999999999998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319.17840000000001</v>
      </c>
    </row>
    <row r="633" spans="1:28" x14ac:dyDescent="0.2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KAMILA RAQUEL DA SILVA CARNAUBA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2235-05</v>
      </c>
      <c r="G633" s="13" t="str">
        <f>IF('[1]TCE - ANEXO III - Preencher'!H642="","",'[1]TCE - ANEXO III - Preencher'!H642)</f>
        <v>02/2024</v>
      </c>
      <c r="H633" s="14">
        <f>'[1]TCE - ANEXO III - Preencher'!I642</f>
        <v>0</v>
      </c>
      <c r="I633" s="14">
        <f>'[1]TCE - ANEXO III - Preencher'!J642</f>
        <v>492.80560000000003</v>
      </c>
      <c r="J633" s="14">
        <f>'[1]TCE - ANEXO III - Preencher'!K642</f>
        <v>0</v>
      </c>
      <c r="K633" s="15">
        <f>'[1]TCE - ANEXO III - Preencher'!L642</f>
        <v>51.59</v>
      </c>
      <c r="L633" s="15">
        <f>'[1]TCE - ANEXO III - Preencher'!M642</f>
        <v>3.59</v>
      </c>
      <c r="M633" s="15">
        <f t="shared" si="55"/>
        <v>48</v>
      </c>
      <c r="N633" s="15">
        <f>'[1]TCE - ANEXO III - Preencher'!O642</f>
        <v>4.3499999999999996</v>
      </c>
      <c r="O633" s="15">
        <f>'[1]TCE - ANEXO III - Preencher'!P642</f>
        <v>0</v>
      </c>
      <c r="P633" s="16">
        <f t="shared" si="56"/>
        <v>4.3499999999999996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545.15560000000005</v>
      </c>
    </row>
    <row r="634" spans="1:28" x14ac:dyDescent="0.2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KAMILA SAMAYRA LINO DE FREITAS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2235-05</v>
      </c>
      <c r="G634" s="13" t="str">
        <f>IF('[1]TCE - ANEXO III - Preencher'!H643="","",'[1]TCE - ANEXO III - Preencher'!H643)</f>
        <v>02/2024</v>
      </c>
      <c r="H634" s="14">
        <f>'[1]TCE - ANEXO III - Preencher'!I643</f>
        <v>0</v>
      </c>
      <c r="I634" s="14">
        <f>'[1]TCE - ANEXO III - Preencher'!J643</f>
        <v>446.69040000000001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4.3499999999999996</v>
      </c>
      <c r="O634" s="15">
        <f>'[1]TCE - ANEXO III - Preencher'!P643</f>
        <v>0</v>
      </c>
      <c r="P634" s="16">
        <f t="shared" si="56"/>
        <v>4.3499999999999996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451.04040000000003</v>
      </c>
    </row>
    <row r="635" spans="1:28" x14ac:dyDescent="0.2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KARINA EVENY TAVARES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5152-05</v>
      </c>
      <c r="G635" s="13" t="str">
        <f>IF('[1]TCE - ANEXO III - Preencher'!H644="","",'[1]TCE - ANEXO III - Preencher'!H644)</f>
        <v>02/2024</v>
      </c>
      <c r="H635" s="14">
        <f>'[1]TCE - ANEXO III - Preencher'!I644</f>
        <v>0</v>
      </c>
      <c r="I635" s="14">
        <f>'[1]TCE - ANEXO III - Preencher'!J644</f>
        <v>288.28160000000003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2.0699999999999998</v>
      </c>
      <c r="O635" s="15">
        <f>'[1]TCE - ANEXO III - Preencher'!P644</f>
        <v>0</v>
      </c>
      <c r="P635" s="16">
        <f t="shared" si="56"/>
        <v>2.0699999999999998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290.35160000000002</v>
      </c>
    </row>
    <row r="636" spans="1:28" x14ac:dyDescent="0.2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KARINE DE LIMA FIGUEIRAS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2251-25</v>
      </c>
      <c r="G636" s="13" t="str">
        <f>IF('[1]TCE - ANEXO III - Preencher'!H645="","",'[1]TCE - ANEXO III - Preencher'!H645)</f>
        <v>02/2024</v>
      </c>
      <c r="H636" s="14">
        <f>'[1]TCE - ANEXO III - Preencher'!I645</f>
        <v>0</v>
      </c>
      <c r="I636" s="14">
        <f>'[1]TCE - ANEXO III - Preencher'!J645</f>
        <v>368.29599999999999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16.59</v>
      </c>
      <c r="O636" s="15">
        <f>'[1]TCE - ANEXO III - Preencher'!P645</f>
        <v>0</v>
      </c>
      <c r="P636" s="16">
        <f t="shared" si="56"/>
        <v>16.59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384.88599999999997</v>
      </c>
    </row>
    <row r="637" spans="1:28" x14ac:dyDescent="0.2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KARLA CRISTINE PONTES DA COSTA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5211-30</v>
      </c>
      <c r="G637" s="13" t="str">
        <f>IF('[1]TCE - ANEXO III - Preencher'!H646="","",'[1]TCE - ANEXO III - Preencher'!H646)</f>
        <v>02/2024</v>
      </c>
      <c r="H637" s="14">
        <f>'[1]TCE - ANEXO III - Preencher'!I646</f>
        <v>0</v>
      </c>
      <c r="I637" s="14">
        <f>'[1]TCE - ANEXO III - Preencher'!J646</f>
        <v>112.96</v>
      </c>
      <c r="J637" s="14">
        <f>'[1]TCE - ANEXO III - Preencher'!K646</f>
        <v>0</v>
      </c>
      <c r="K637" s="15">
        <f>'[1]TCE - ANEXO III - Preencher'!L646</f>
        <v>51.59</v>
      </c>
      <c r="L637" s="15">
        <f>'[1]TCE - ANEXO III - Preencher'!M646</f>
        <v>28.24</v>
      </c>
      <c r="M637" s="15">
        <f t="shared" si="55"/>
        <v>23.350000000000005</v>
      </c>
      <c r="N637" s="15">
        <f>'[1]TCE - ANEXO III - Preencher'!O646</f>
        <v>2.0699999999999998</v>
      </c>
      <c r="O637" s="15">
        <f>'[1]TCE - ANEXO III - Preencher'!P646</f>
        <v>0</v>
      </c>
      <c r="P637" s="16">
        <f t="shared" si="56"/>
        <v>2.0699999999999998</v>
      </c>
      <c r="Q637" s="15">
        <f>'[1]TCE - ANEXO III - Preencher'!R646</f>
        <v>0</v>
      </c>
      <c r="R637" s="15">
        <f>'[1]TCE - ANEXO III - Preencher'!S646</f>
        <v>81.900000000000006</v>
      </c>
      <c r="S637" s="16">
        <f t="shared" si="57"/>
        <v>-81.900000000000006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56.47999999999999</v>
      </c>
    </row>
    <row r="638" spans="1:28" x14ac:dyDescent="0.2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KARLA GOMES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02/2024</v>
      </c>
      <c r="H638" s="14">
        <f>'[1]TCE - ANEXO III - Preencher'!I647</f>
        <v>0</v>
      </c>
      <c r="I638" s="14">
        <f>'[1]TCE - ANEXO III - Preencher'!J647</f>
        <v>648.25440000000003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4.3499999999999996</v>
      </c>
      <c r="O638" s="15">
        <f>'[1]TCE - ANEXO III - Preencher'!P647</f>
        <v>0</v>
      </c>
      <c r="P638" s="16">
        <f t="shared" si="56"/>
        <v>4.3499999999999996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120.26</v>
      </c>
      <c r="U638" s="15">
        <f>'[1]TCE - ANEXO III - Preencher'!V647</f>
        <v>0</v>
      </c>
      <c r="V638" s="16">
        <f t="shared" si="58"/>
        <v>120.26</v>
      </c>
      <c r="W638" s="17" t="str">
        <f>IF('[1]TCE - ANEXO III - Preencher'!X647="","",'[1]TCE - ANEXO III - Preencher'!X647)</f>
        <v>AUXÍLIO CRECHE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772.86440000000005</v>
      </c>
    </row>
    <row r="639" spans="1:28" x14ac:dyDescent="0.2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KAROLINE DE BRITO CAVALCANTE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4110-10</v>
      </c>
      <c r="G639" s="13" t="str">
        <f>IF('[1]TCE - ANEXO III - Preencher'!H648="","",'[1]TCE - ANEXO III - Preencher'!H648)</f>
        <v>02/2024</v>
      </c>
      <c r="H639" s="14">
        <f>'[1]TCE - ANEXO III - Preencher'!I648</f>
        <v>0</v>
      </c>
      <c r="I639" s="14">
        <f>'[1]TCE - ANEXO III - Preencher'!J648</f>
        <v>116.2696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2.0699999999999998</v>
      </c>
      <c r="O639" s="15">
        <f>'[1]TCE - ANEXO III - Preencher'!P648</f>
        <v>0</v>
      </c>
      <c r="P639" s="16">
        <f t="shared" si="56"/>
        <v>2.0699999999999998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118.33959999999999</v>
      </c>
    </row>
    <row r="640" spans="1:28" x14ac:dyDescent="0.2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KASSANDRA ALMEIDA RAMOS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2235-05</v>
      </c>
      <c r="G640" s="13" t="str">
        <f>IF('[1]TCE - ANEXO III - Preencher'!H649="","",'[1]TCE - ANEXO III - Preencher'!H649)</f>
        <v>02/2024</v>
      </c>
      <c r="H640" s="14">
        <f>'[1]TCE - ANEXO III - Preencher'!I649</f>
        <v>0</v>
      </c>
      <c r="I640" s="14">
        <f>'[1]TCE - ANEXO III - Preencher'!J649</f>
        <v>402.92720000000003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4.3499999999999996</v>
      </c>
      <c r="O640" s="15">
        <f>'[1]TCE - ANEXO III - Preencher'!P649</f>
        <v>0</v>
      </c>
      <c r="P640" s="16">
        <f t="shared" si="56"/>
        <v>4.3499999999999996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407.27720000000005</v>
      </c>
    </row>
    <row r="641" spans="1:28" x14ac:dyDescent="0.2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KASSIA ADRIANE DOS SANTOS SOUZA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5174-10</v>
      </c>
      <c r="G641" s="13" t="str">
        <f>IF('[1]TCE - ANEXO III - Preencher'!H650="","",'[1]TCE - ANEXO III - Preencher'!H650)</f>
        <v>02/2024</v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2.0699999999999998</v>
      </c>
      <c r="O641" s="15">
        <f>'[1]TCE - ANEXO III - Preencher'!P650</f>
        <v>0</v>
      </c>
      <c r="P641" s="16">
        <f t="shared" si="56"/>
        <v>2.0699999999999998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2.0699999999999998</v>
      </c>
    </row>
    <row r="642" spans="1:28" x14ac:dyDescent="0.2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KASSIA GABRIELLA DE LIMA SALES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02/2024</v>
      </c>
      <c r="H642" s="14">
        <f>'[1]TCE - ANEXO III - Preencher'!I651</f>
        <v>0</v>
      </c>
      <c r="I642" s="14">
        <f>'[1]TCE - ANEXO III - Preencher'!J651</f>
        <v>342.76400000000001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2.0699999999999998</v>
      </c>
      <c r="O642" s="15">
        <f>'[1]TCE - ANEXO III - Preencher'!P651</f>
        <v>0</v>
      </c>
      <c r="P642" s="16">
        <f t="shared" si="56"/>
        <v>2.0699999999999998</v>
      </c>
      <c r="Q642" s="15">
        <f>'[1]TCE - ANEXO III - Preencher'!R651</f>
        <v>0</v>
      </c>
      <c r="R642" s="15">
        <f>'[1]TCE - ANEXO III - Preencher'!S651</f>
        <v>84.72</v>
      </c>
      <c r="S642" s="16">
        <f t="shared" si="57"/>
        <v>-84.72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260.11400000000003</v>
      </c>
    </row>
    <row r="643" spans="1:28" x14ac:dyDescent="0.2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KATIA BETANIA ALVES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02/2024</v>
      </c>
      <c r="H643" s="14">
        <f>'[1]TCE - ANEXO III - Preencher'!I652</f>
        <v>0</v>
      </c>
      <c r="I643" s="14">
        <f>'[1]TCE - ANEXO III - Preencher'!J652</f>
        <v>321.94240000000002</v>
      </c>
      <c r="J643" s="14">
        <f>'[1]TCE - ANEXO III - Preencher'!K652</f>
        <v>0</v>
      </c>
      <c r="K643" s="15">
        <f>'[1]TCE - ANEXO III - Preencher'!L652</f>
        <v>51.59</v>
      </c>
      <c r="L643" s="15">
        <f>'[1]TCE - ANEXO III - Preencher'!M652</f>
        <v>28.24</v>
      </c>
      <c r="M643" s="15">
        <f t="shared" si="55"/>
        <v>23.350000000000005</v>
      </c>
      <c r="N643" s="15">
        <f>'[1]TCE - ANEXO III - Preencher'!O652</f>
        <v>2.0699999999999998</v>
      </c>
      <c r="O643" s="15">
        <f>'[1]TCE - ANEXO III - Preencher'!P652</f>
        <v>0</v>
      </c>
      <c r="P643" s="16">
        <f t="shared" si="56"/>
        <v>2.0699999999999998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347.36240000000004</v>
      </c>
    </row>
    <row r="644" spans="1:28" x14ac:dyDescent="0.2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KATIA CILENE FERNANDES VIEIRA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02/2024</v>
      </c>
      <c r="H644" s="14">
        <f>'[1]TCE - ANEXO III - Preencher'!I653</f>
        <v>0</v>
      </c>
      <c r="I644" s="14">
        <f>'[1]TCE - ANEXO III - Preencher'!J653</f>
        <v>333.03919999999999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2.0699999999999998</v>
      </c>
      <c r="O644" s="15">
        <f>'[1]TCE - ANEXO III - Preencher'!P653</f>
        <v>0</v>
      </c>
      <c r="P644" s="16">
        <f t="shared" ref="P644:P707" si="62">N644-O644</f>
        <v>2.0699999999999998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335.10919999999999</v>
      </c>
    </row>
    <row r="645" spans="1:28" x14ac:dyDescent="0.2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KATIA GISELLY FERNANDES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02/2024</v>
      </c>
      <c r="H645" s="14">
        <f>'[1]TCE - ANEXO III - Preencher'!I654</f>
        <v>0</v>
      </c>
      <c r="I645" s="14">
        <f>'[1]TCE - ANEXO III - Preencher'!J654</f>
        <v>472.35120000000012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4.3499999999999996</v>
      </c>
      <c r="O645" s="15">
        <f>'[1]TCE - ANEXO III - Preencher'!P654</f>
        <v>0</v>
      </c>
      <c r="P645" s="16">
        <f t="shared" si="62"/>
        <v>4.3499999999999996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120.26</v>
      </c>
      <c r="U645" s="15">
        <f>'[1]TCE - ANEXO III - Preencher'!V654</f>
        <v>0</v>
      </c>
      <c r="V645" s="16">
        <f t="shared" si="64"/>
        <v>120.26</v>
      </c>
      <c r="W645" s="17" t="str">
        <f>IF('[1]TCE - ANEXO III - Preencher'!X654="","",'[1]TCE - ANEXO III - Preencher'!X654)</f>
        <v>AUXÍLIO CRECHE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596.96120000000019</v>
      </c>
    </row>
    <row r="646" spans="1:28" x14ac:dyDescent="0.2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KATIA GOMES FREITAS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02/2024</v>
      </c>
      <c r="H646" s="14">
        <f>'[1]TCE - ANEXO III - Preencher'!I655</f>
        <v>0</v>
      </c>
      <c r="I646" s="14">
        <f>'[1]TCE - ANEXO III - Preencher'!J655</f>
        <v>308.03039999999999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2.0699999999999998</v>
      </c>
      <c r="O646" s="15">
        <f>'[1]TCE - ANEXO III - Preencher'!P655</f>
        <v>0</v>
      </c>
      <c r="P646" s="16">
        <f t="shared" si="62"/>
        <v>2.0699999999999998</v>
      </c>
      <c r="Q646" s="15">
        <f>'[1]TCE - ANEXO III - Preencher'!R655</f>
        <v>0</v>
      </c>
      <c r="R646" s="15">
        <f>'[1]TCE - ANEXO III - Preencher'!S655</f>
        <v>76.25</v>
      </c>
      <c r="S646" s="16">
        <f t="shared" si="63"/>
        <v>-76.25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233.85039999999998</v>
      </c>
    </row>
    <row r="647" spans="1:28" x14ac:dyDescent="0.2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KATIA MARIA DA SILVA PAIVA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02/2024</v>
      </c>
      <c r="H647" s="14">
        <f>'[1]TCE - ANEXO III - Preencher'!I656</f>
        <v>0</v>
      </c>
      <c r="I647" s="14">
        <f>'[1]TCE - ANEXO III - Preencher'!J656</f>
        <v>304.82159999999999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2.0699999999999998</v>
      </c>
      <c r="O647" s="15">
        <f>'[1]TCE - ANEXO III - Preencher'!P656</f>
        <v>0</v>
      </c>
      <c r="P647" s="16">
        <f t="shared" si="62"/>
        <v>2.0699999999999998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306.89159999999998</v>
      </c>
    </row>
    <row r="648" spans="1:28" x14ac:dyDescent="0.2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KATIA MARIA DE SOUZA VIEIRA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02/2024</v>
      </c>
      <c r="H648" s="14">
        <f>'[1]TCE - ANEXO III - Preencher'!I657</f>
        <v>0</v>
      </c>
      <c r="I648" s="14">
        <f>'[1]TCE - ANEXO III - Preencher'!J657</f>
        <v>310.73520000000002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2.0699999999999998</v>
      </c>
      <c r="O648" s="15">
        <f>'[1]TCE - ANEXO III - Preencher'!P657</f>
        <v>0</v>
      </c>
      <c r="P648" s="16">
        <f t="shared" si="62"/>
        <v>2.0699999999999998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312.80520000000001</v>
      </c>
    </row>
    <row r="649" spans="1:28" x14ac:dyDescent="0.2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KEILLA AMANDA CORREIA DO NASCIMENTO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4110-10</v>
      </c>
      <c r="G649" s="13" t="str">
        <f>IF('[1]TCE - ANEXO III - Preencher'!H658="","",'[1]TCE - ANEXO III - Preencher'!H658)</f>
        <v>02/2024</v>
      </c>
      <c r="H649" s="14">
        <f>'[1]TCE - ANEXO III - Preencher'!I658</f>
        <v>0</v>
      </c>
      <c r="I649" s="14">
        <f>'[1]TCE - ANEXO III - Preencher'!J658</f>
        <v>124.256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2.0699999999999998</v>
      </c>
      <c r="O649" s="15">
        <f>'[1]TCE - ANEXO III - Preencher'!P658</f>
        <v>0</v>
      </c>
      <c r="P649" s="16">
        <f t="shared" si="62"/>
        <v>2.0699999999999998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80.95</v>
      </c>
      <c r="U649" s="15">
        <f>'[1]TCE - ANEXO III - Preencher'!V658</f>
        <v>0</v>
      </c>
      <c r="V649" s="16">
        <f t="shared" si="64"/>
        <v>80.95</v>
      </c>
      <c r="W649" s="17" t="str">
        <f>IF('[1]TCE - ANEXO III - Preencher'!X658="","",'[1]TCE - ANEXO III - Preencher'!X658)</f>
        <v>AUXÍLIO CRECHE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207.27600000000001</v>
      </c>
    </row>
    <row r="650" spans="1:28" x14ac:dyDescent="0.2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KELLY PATRICIA ALBUQUERQUE TIMOTEO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5174-10</v>
      </c>
      <c r="G650" s="13" t="str">
        <f>IF('[1]TCE - ANEXO III - Preencher'!H659="","",'[1]TCE - ANEXO III - Preencher'!H659)</f>
        <v>02/2024</v>
      </c>
      <c r="H650" s="14">
        <f>'[1]TCE - ANEXO III - Preencher'!I659</f>
        <v>0</v>
      </c>
      <c r="I650" s="14">
        <f>'[1]TCE - ANEXO III - Preencher'!J659</f>
        <v>138.6328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2.0699999999999998</v>
      </c>
      <c r="O650" s="15">
        <f>'[1]TCE - ANEXO III - Preencher'!P659</f>
        <v>0</v>
      </c>
      <c r="P650" s="16">
        <f t="shared" si="62"/>
        <v>2.0699999999999998</v>
      </c>
      <c r="Q650" s="15">
        <f>'[1]TCE - ANEXO III - Preencher'!R659</f>
        <v>0</v>
      </c>
      <c r="R650" s="15">
        <f>'[1]TCE - ANEXO III - Preencher'!S659</f>
        <v>79.64</v>
      </c>
      <c r="S650" s="16">
        <f t="shared" si="63"/>
        <v>-79.64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61.062799999999996</v>
      </c>
    </row>
    <row r="651" spans="1:28" x14ac:dyDescent="0.2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KELYANE VITORIA PONTES DA COSTA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5211-30</v>
      </c>
      <c r="G651" s="13" t="str">
        <f>IF('[1]TCE - ANEXO III - Preencher'!H660="","",'[1]TCE - ANEXO III - Preencher'!H660)</f>
        <v>02/2024</v>
      </c>
      <c r="H651" s="14">
        <f>'[1]TCE - ANEXO III - Preencher'!I660</f>
        <v>0</v>
      </c>
      <c r="I651" s="14">
        <f>'[1]TCE - ANEXO III - Preencher'!J660</f>
        <v>112.96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2.0699999999999998</v>
      </c>
      <c r="O651" s="15">
        <f>'[1]TCE - ANEXO III - Preencher'!P660</f>
        <v>0</v>
      </c>
      <c r="P651" s="16">
        <f t="shared" si="62"/>
        <v>2.0699999999999998</v>
      </c>
      <c r="Q651" s="15">
        <f>'[1]TCE - ANEXO III - Preencher'!R660</f>
        <v>0</v>
      </c>
      <c r="R651" s="15">
        <f>'[1]TCE - ANEXO III - Preencher'!S660</f>
        <v>64.95</v>
      </c>
      <c r="S651" s="16">
        <f t="shared" si="63"/>
        <v>-64.95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50.079999999999984</v>
      </c>
    </row>
    <row r="652" spans="1:28" x14ac:dyDescent="0.2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KENIA MAYLLA DOMINGOS ALVES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2235-05</v>
      </c>
      <c r="G652" s="13" t="str">
        <f>IF('[1]TCE - ANEXO III - Preencher'!H661="","",'[1]TCE - ANEXO III - Preencher'!H661)</f>
        <v>02/2024</v>
      </c>
      <c r="H652" s="14">
        <f>'[1]TCE - ANEXO III - Preencher'!I661</f>
        <v>0</v>
      </c>
      <c r="I652" s="14">
        <f>'[1]TCE - ANEXO III - Preencher'!J661</f>
        <v>474.69200000000001</v>
      </c>
      <c r="J652" s="14">
        <f>'[1]TCE - ANEXO III - Preencher'!K661</f>
        <v>0</v>
      </c>
      <c r="K652" s="15">
        <f>'[1]TCE - ANEXO III - Preencher'!L661</f>
        <v>51.59</v>
      </c>
      <c r="L652" s="15">
        <f>'[1]TCE - ANEXO III - Preencher'!M661</f>
        <v>3.59</v>
      </c>
      <c r="M652" s="15">
        <f t="shared" si="61"/>
        <v>48</v>
      </c>
      <c r="N652" s="15">
        <f>'[1]TCE - ANEXO III - Preencher'!O661</f>
        <v>4.3499999999999996</v>
      </c>
      <c r="O652" s="15">
        <f>'[1]TCE - ANEXO III - Preencher'!P661</f>
        <v>0</v>
      </c>
      <c r="P652" s="16">
        <f t="shared" si="62"/>
        <v>4.3499999999999996</v>
      </c>
      <c r="Q652" s="15">
        <f>'[1]TCE - ANEXO III - Preencher'!R661</f>
        <v>0</v>
      </c>
      <c r="R652" s="15">
        <f>'[1]TCE - ANEXO III - Preencher'!S661</f>
        <v>116.4</v>
      </c>
      <c r="S652" s="16">
        <f t="shared" si="63"/>
        <v>-116.4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410.64200000000005</v>
      </c>
    </row>
    <row r="653" spans="1:28" x14ac:dyDescent="0.2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KENIO CAVALCANTI DELFINO DA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3172-10</v>
      </c>
      <c r="G653" s="13" t="str">
        <f>IF('[1]TCE - ANEXO III - Preencher'!H662="","",'[1]TCE - ANEXO III - Preencher'!H662)</f>
        <v>02/2024</v>
      </c>
      <c r="H653" s="14">
        <f>'[1]TCE - ANEXO III - Preencher'!I662</f>
        <v>0</v>
      </c>
      <c r="I653" s="14">
        <f>'[1]TCE - ANEXO III - Preencher'!J662</f>
        <v>392.82639999999998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2.0699999999999998</v>
      </c>
      <c r="O653" s="15">
        <f>'[1]TCE - ANEXO III - Preencher'!P662</f>
        <v>0</v>
      </c>
      <c r="P653" s="16">
        <f t="shared" si="62"/>
        <v>2.0699999999999998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394.89639999999997</v>
      </c>
    </row>
    <row r="654" spans="1:28" x14ac:dyDescent="0.2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KETLEY ROBERTA DA SILVA BARROS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4110-10</v>
      </c>
      <c r="G654" s="13" t="str">
        <f>IF('[1]TCE - ANEXO III - Preencher'!H663="","",'[1]TCE - ANEXO III - Preencher'!H663)</f>
        <v>02/2024</v>
      </c>
      <c r="H654" s="14">
        <f>'[1]TCE - ANEXO III - Preencher'!I663</f>
        <v>0</v>
      </c>
      <c r="I654" s="14">
        <f>'[1]TCE - ANEXO III - Preencher'!J663</f>
        <v>14.12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2.0699999999999998</v>
      </c>
      <c r="O654" s="15">
        <f>'[1]TCE - ANEXO III - Preencher'!P663</f>
        <v>0</v>
      </c>
      <c r="P654" s="16">
        <f t="shared" si="62"/>
        <v>2.0699999999999998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16.189999999999998</v>
      </c>
    </row>
    <row r="655" spans="1:28" x14ac:dyDescent="0.2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KEYLA ALVES DA SILVA VIANA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02/2024</v>
      </c>
      <c r="H655" s="14">
        <f>'[1]TCE - ANEXO III - Preencher'!I664</f>
        <v>0</v>
      </c>
      <c r="I655" s="14">
        <f>'[1]TCE - ANEXO III - Preencher'!J664</f>
        <v>312.83120000000002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2.0699999999999998</v>
      </c>
      <c r="O655" s="15">
        <f>'[1]TCE - ANEXO III - Preencher'!P664</f>
        <v>0</v>
      </c>
      <c r="P655" s="16">
        <f t="shared" si="62"/>
        <v>2.0699999999999998</v>
      </c>
      <c r="Q655" s="15">
        <f>'[1]TCE - ANEXO III - Preencher'!R664</f>
        <v>0</v>
      </c>
      <c r="R655" s="15">
        <f>'[1]TCE - ANEXO III - Preencher'!S664</f>
        <v>84.72</v>
      </c>
      <c r="S655" s="16">
        <f t="shared" si="63"/>
        <v>-84.72</v>
      </c>
      <c r="T655" s="15">
        <f>'[1]TCE - ANEXO III - Preencher'!U664</f>
        <v>69.41</v>
      </c>
      <c r="U655" s="15">
        <f>'[1]TCE - ANEXO III - Preencher'!V664</f>
        <v>0</v>
      </c>
      <c r="V655" s="16">
        <f t="shared" si="64"/>
        <v>69.41</v>
      </c>
      <c r="W655" s="17" t="str">
        <f>IF('[1]TCE - ANEXO III - Preencher'!X664="","",'[1]TCE - ANEXO III - Preencher'!X664)</f>
        <v>AUXÍLIO CRECHE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299.59120000000001</v>
      </c>
    </row>
    <row r="656" spans="1:28" x14ac:dyDescent="0.2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KLEBER JOSE REGIS SOARES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5151-10</v>
      </c>
      <c r="G656" s="13" t="str">
        <f>IF('[1]TCE - ANEXO III - Preencher'!H665="","",'[1]TCE - ANEXO III - Preencher'!H665)</f>
        <v>02/2024</v>
      </c>
      <c r="H656" s="14">
        <f>'[1]TCE - ANEXO III - Preencher'!I665</f>
        <v>0</v>
      </c>
      <c r="I656" s="14">
        <f>'[1]TCE - ANEXO III - Preencher'!J665</f>
        <v>142.40880000000001</v>
      </c>
      <c r="J656" s="14">
        <f>'[1]TCE - ANEXO III - Preencher'!K665</f>
        <v>0</v>
      </c>
      <c r="K656" s="15">
        <f>'[1]TCE - ANEXO III - Preencher'!L665</f>
        <v>51.59</v>
      </c>
      <c r="L656" s="15">
        <f>'[1]TCE - ANEXO III - Preencher'!M665</f>
        <v>28.24</v>
      </c>
      <c r="M656" s="15">
        <f t="shared" si="61"/>
        <v>23.350000000000005</v>
      </c>
      <c r="N656" s="15">
        <f>'[1]TCE - ANEXO III - Preencher'!O665</f>
        <v>2.0699999999999998</v>
      </c>
      <c r="O656" s="15">
        <f>'[1]TCE - ANEXO III - Preencher'!P665</f>
        <v>0</v>
      </c>
      <c r="P656" s="16">
        <f t="shared" si="62"/>
        <v>2.0699999999999998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167.8288</v>
      </c>
    </row>
    <row r="657" spans="1:28" x14ac:dyDescent="0.2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LAEL LUCAS SILVA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2251-25</v>
      </c>
      <c r="G657" s="13" t="str">
        <f>IF('[1]TCE - ANEXO III - Preencher'!H666="","",'[1]TCE - ANEXO III - Preencher'!H666)</f>
        <v>02/2024</v>
      </c>
      <c r="H657" s="14">
        <f>'[1]TCE - ANEXO III - Preencher'!I666</f>
        <v>0</v>
      </c>
      <c r="I657" s="14">
        <f>'[1]TCE - ANEXO III - Preencher'!J666</f>
        <v>359.01440000000002</v>
      </c>
      <c r="J657" s="14">
        <f>'[1]TCE - ANEXO III - Preencher'!K666</f>
        <v>0</v>
      </c>
      <c r="K657" s="15">
        <f>'[1]TCE - ANEXO III - Preencher'!L666</f>
        <v>51.59</v>
      </c>
      <c r="L657" s="15">
        <f>'[1]TCE - ANEXO III - Preencher'!M666</f>
        <v>4.75</v>
      </c>
      <c r="M657" s="15">
        <f t="shared" si="61"/>
        <v>46.84</v>
      </c>
      <c r="N657" s="15">
        <f>'[1]TCE - ANEXO III - Preencher'!O666</f>
        <v>16.59</v>
      </c>
      <c r="O657" s="15">
        <f>'[1]TCE - ANEXO III - Preencher'!P666</f>
        <v>0</v>
      </c>
      <c r="P657" s="16">
        <f t="shared" si="62"/>
        <v>16.59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422.44440000000003</v>
      </c>
    </row>
    <row r="658" spans="1:28" x14ac:dyDescent="0.2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LAILAH GABRIELA AL FARIN BARBOSA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5211-30</v>
      </c>
      <c r="G658" s="13" t="str">
        <f>IF('[1]TCE - ANEXO III - Preencher'!H667="","",'[1]TCE - ANEXO III - Preencher'!H667)</f>
        <v>02/2024</v>
      </c>
      <c r="H658" s="14">
        <f>'[1]TCE - ANEXO III - Preencher'!I667</f>
        <v>0</v>
      </c>
      <c r="I658" s="14">
        <f>'[1]TCE - ANEXO III - Preencher'!J667</f>
        <v>120.9696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2.0699999999999998</v>
      </c>
      <c r="O658" s="15">
        <f>'[1]TCE - ANEXO III - Preencher'!P667</f>
        <v>0</v>
      </c>
      <c r="P658" s="16">
        <f t="shared" si="62"/>
        <v>2.0699999999999998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75.55</v>
      </c>
      <c r="U658" s="15">
        <f>'[1]TCE - ANEXO III - Preencher'!V667</f>
        <v>0</v>
      </c>
      <c r="V658" s="16">
        <f t="shared" si="64"/>
        <v>75.55</v>
      </c>
      <c r="W658" s="17" t="str">
        <f>IF('[1]TCE - ANEXO III - Preencher'!X667="","",'[1]TCE - ANEXO III - Preencher'!X667)</f>
        <v>AUXÍLIO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198.58959999999999</v>
      </c>
    </row>
    <row r="659" spans="1:28" x14ac:dyDescent="0.2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LAIS TOMAZ DE OLIVEIRA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02/2024</v>
      </c>
      <c r="H659" s="14">
        <f>'[1]TCE - ANEXO III - Preencher'!I668</f>
        <v>0</v>
      </c>
      <c r="I659" s="14">
        <f>'[1]TCE - ANEXO III - Preencher'!J668</f>
        <v>284.77440000000001</v>
      </c>
      <c r="J659" s="14">
        <f>'[1]TCE - ANEXO III - Preencher'!K668</f>
        <v>0</v>
      </c>
      <c r="K659" s="15">
        <f>'[1]TCE - ANEXO III - Preencher'!L668</f>
        <v>51.59</v>
      </c>
      <c r="L659" s="15">
        <f>'[1]TCE - ANEXO III - Preencher'!M668</f>
        <v>28.24</v>
      </c>
      <c r="M659" s="15">
        <f t="shared" si="61"/>
        <v>23.350000000000005</v>
      </c>
      <c r="N659" s="15">
        <f>'[1]TCE - ANEXO III - Preencher'!O668</f>
        <v>2.0699999999999998</v>
      </c>
      <c r="O659" s="15">
        <f>'[1]TCE - ANEXO III - Preencher'!P668</f>
        <v>0</v>
      </c>
      <c r="P659" s="16">
        <f t="shared" si="62"/>
        <v>2.0699999999999998</v>
      </c>
      <c r="Q659" s="15">
        <f>'[1]TCE - ANEXO III - Preencher'!R668</f>
        <v>0</v>
      </c>
      <c r="R659" s="15">
        <f>'[1]TCE - ANEXO III - Preencher'!S668</f>
        <v>84.72</v>
      </c>
      <c r="S659" s="16">
        <f t="shared" si="63"/>
        <v>-84.72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225.47440000000003</v>
      </c>
    </row>
    <row r="660" spans="1:28" x14ac:dyDescent="0.2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LARISSA CARLA DA COSTA SILVA</v>
      </c>
      <c r="E660" s="9" t="str">
        <f>IF('[1]TCE - ANEXO III - Preencher'!F669="4 - Assistência Odontológica","2 - Outros Profissionais da Saúde",'[1]TCE - ANEXO III - Preencher'!F669)</f>
        <v>1 - Médico</v>
      </c>
      <c r="F660" s="12" t="str">
        <f>'[1]TCE - ANEXO III - Preencher'!G669</f>
        <v>2251-25</v>
      </c>
      <c r="G660" s="13" t="str">
        <f>IF('[1]TCE - ANEXO III - Preencher'!H669="","",'[1]TCE - ANEXO III - Preencher'!H669)</f>
        <v>02/2024</v>
      </c>
      <c r="H660" s="14">
        <f>'[1]TCE - ANEXO III - Preencher'!I669</f>
        <v>0</v>
      </c>
      <c r="I660" s="14">
        <f>'[1]TCE - ANEXO III - Preencher'!J669</f>
        <v>777.04719999999998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16.59</v>
      </c>
      <c r="O660" s="15">
        <f>'[1]TCE - ANEXO III - Preencher'!P669</f>
        <v>0</v>
      </c>
      <c r="P660" s="16">
        <f t="shared" si="62"/>
        <v>16.59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793.63720000000001</v>
      </c>
    </row>
    <row r="661" spans="1:28" x14ac:dyDescent="0.2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LARISSA DE OLIVEIRA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02/2024</v>
      </c>
      <c r="H661" s="14">
        <f>'[1]TCE - ANEXO III - Preencher'!I670</f>
        <v>0</v>
      </c>
      <c r="I661" s="14">
        <f>'[1]TCE - ANEXO III - Preencher'!J670</f>
        <v>283.8528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2.0699999999999998</v>
      </c>
      <c r="O661" s="15">
        <f>'[1]TCE - ANEXO III - Preencher'!P670</f>
        <v>0</v>
      </c>
      <c r="P661" s="16">
        <f t="shared" si="62"/>
        <v>2.0699999999999998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285.9228</v>
      </c>
    </row>
    <row r="662" spans="1:28" x14ac:dyDescent="0.2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LARISSA FARIAS BOTELHO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02/2024</v>
      </c>
      <c r="H662" s="14">
        <f>'[1]TCE - ANEXO III - Preencher'!I671</f>
        <v>0</v>
      </c>
      <c r="I662" s="14">
        <f>'[1]TCE - ANEXO III - Preencher'!J671</f>
        <v>536.72879999999998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4.3499999999999996</v>
      </c>
      <c r="O662" s="15">
        <f>'[1]TCE - ANEXO III - Preencher'!P671</f>
        <v>0</v>
      </c>
      <c r="P662" s="16">
        <f t="shared" si="62"/>
        <v>4.3499999999999996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541.0788</v>
      </c>
    </row>
    <row r="663" spans="1:28" x14ac:dyDescent="0.2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LARISSA MARIA CASTELO BRANCO GOMES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4110-10</v>
      </c>
      <c r="G663" s="13" t="str">
        <f>IF('[1]TCE - ANEXO III - Preencher'!H672="","",'[1]TCE - ANEXO III - Preencher'!H672)</f>
        <v>02/2024</v>
      </c>
      <c r="H663" s="14">
        <f>'[1]TCE - ANEXO III - Preencher'!I672</f>
        <v>0</v>
      </c>
      <c r="I663" s="14">
        <f>'[1]TCE - ANEXO III - Preencher'!J672</f>
        <v>112.6936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2.0699999999999998</v>
      </c>
      <c r="O663" s="15">
        <f>'[1]TCE - ANEXO III - Preencher'!P672</f>
        <v>0</v>
      </c>
      <c r="P663" s="16">
        <f t="shared" si="62"/>
        <v>2.0699999999999998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114.7636</v>
      </c>
    </row>
    <row r="664" spans="1:28" x14ac:dyDescent="0.2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LARISSA MONTEIRO MAIA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2251-50</v>
      </c>
      <c r="G664" s="13" t="str">
        <f>IF('[1]TCE - ANEXO III - Preencher'!H673="","",'[1]TCE - ANEXO III - Preencher'!H673)</f>
        <v>02/2024</v>
      </c>
      <c r="H664" s="14">
        <f>'[1]TCE - ANEXO III - Preencher'!I673</f>
        <v>0</v>
      </c>
      <c r="I664" s="14">
        <f>'[1]TCE - ANEXO III - Preencher'!J673</f>
        <v>784.41039999999998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16.59</v>
      </c>
      <c r="O664" s="15">
        <f>'[1]TCE - ANEXO III - Preencher'!P673</f>
        <v>0</v>
      </c>
      <c r="P664" s="16">
        <f t="shared" si="62"/>
        <v>16.59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801.00040000000001</v>
      </c>
    </row>
    <row r="665" spans="1:28" x14ac:dyDescent="0.2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LAUDENI WIDIANE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02/2024</v>
      </c>
      <c r="H665" s="14">
        <f>'[1]TCE - ANEXO III - Preencher'!I674</f>
        <v>0</v>
      </c>
      <c r="I665" s="14">
        <f>'[1]TCE - ANEXO III - Preencher'!J674</f>
        <v>308.60079999999999</v>
      </c>
      <c r="J665" s="14">
        <f>'[1]TCE - ANEXO III - Preencher'!K674</f>
        <v>0</v>
      </c>
      <c r="K665" s="15">
        <f>'[1]TCE - ANEXO III - Preencher'!L674</f>
        <v>51.59</v>
      </c>
      <c r="L665" s="15">
        <f>'[1]TCE - ANEXO III - Preencher'!M674</f>
        <v>28.24</v>
      </c>
      <c r="M665" s="15">
        <f t="shared" si="61"/>
        <v>23.350000000000005</v>
      </c>
      <c r="N665" s="15">
        <f>'[1]TCE - ANEXO III - Preencher'!O674</f>
        <v>2.0699999999999998</v>
      </c>
      <c r="O665" s="15">
        <f>'[1]TCE - ANEXO III - Preencher'!P674</f>
        <v>0</v>
      </c>
      <c r="P665" s="16">
        <f t="shared" si="62"/>
        <v>2.0699999999999998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334.02080000000001</v>
      </c>
    </row>
    <row r="666" spans="1:28" x14ac:dyDescent="0.2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LAUDENISE DIAS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02/2024</v>
      </c>
      <c r="H666" s="14">
        <f>'[1]TCE - ANEXO III - Preencher'!I675</f>
        <v>0</v>
      </c>
      <c r="I666" s="14">
        <f>'[1]TCE - ANEXO III - Preencher'!J675</f>
        <v>275.4896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2.0699999999999998</v>
      </c>
      <c r="O666" s="15">
        <f>'[1]TCE - ANEXO III - Preencher'!P675</f>
        <v>0</v>
      </c>
      <c r="P666" s="16">
        <f t="shared" si="62"/>
        <v>2.0699999999999998</v>
      </c>
      <c r="Q666" s="15">
        <f>'[1]TCE - ANEXO III - Preencher'!R675</f>
        <v>0</v>
      </c>
      <c r="R666" s="15">
        <f>'[1]TCE - ANEXO III - Preencher'!S675</f>
        <v>84.72</v>
      </c>
      <c r="S666" s="16">
        <f t="shared" si="63"/>
        <v>-84.72</v>
      </c>
      <c r="T666" s="15">
        <f>'[1]TCE - ANEXO III - Preencher'!U675</f>
        <v>69.41</v>
      </c>
      <c r="U666" s="15">
        <f>'[1]TCE - ANEXO III - Preencher'!V675</f>
        <v>0</v>
      </c>
      <c r="V666" s="16">
        <f t="shared" si="64"/>
        <v>69.41</v>
      </c>
      <c r="W666" s="17" t="str">
        <f>IF('[1]TCE - ANEXO III - Preencher'!X675="","",'[1]TCE - ANEXO III - Preencher'!X675)</f>
        <v>AUXÍLIO CRECHE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262.24959999999999</v>
      </c>
    </row>
    <row r="667" spans="1:28" x14ac:dyDescent="0.2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LAUDIANE PEREIRA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2237-10</v>
      </c>
      <c r="G667" s="13" t="str">
        <f>IF('[1]TCE - ANEXO III - Preencher'!H676="","",'[1]TCE - ANEXO III - Preencher'!H676)</f>
        <v>02/2024</v>
      </c>
      <c r="H667" s="14">
        <f>'[1]TCE - ANEXO III - Preencher'!I676</f>
        <v>0</v>
      </c>
      <c r="I667" s="14">
        <f>'[1]TCE - ANEXO III - Preencher'!J676</f>
        <v>283.7192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2.0699999999999998</v>
      </c>
      <c r="O667" s="15">
        <f>'[1]TCE - ANEXO III - Preencher'!P676</f>
        <v>0</v>
      </c>
      <c r="P667" s="16">
        <f t="shared" si="62"/>
        <v>2.0699999999999998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285.78919999999999</v>
      </c>
    </row>
    <row r="668" spans="1:28" x14ac:dyDescent="0.2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LAUDICEIA MARIANO MENDES DE ALBUQUERQUE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02/2024</v>
      </c>
      <c r="H668" s="14">
        <f>'[1]TCE - ANEXO III - Preencher'!I677</f>
        <v>0</v>
      </c>
      <c r="I668" s="14">
        <f>'[1]TCE - ANEXO III - Preencher'!J677</f>
        <v>482.29199999999997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2.0699999999999998</v>
      </c>
      <c r="O668" s="15">
        <f>'[1]TCE - ANEXO III - Preencher'!P677</f>
        <v>0</v>
      </c>
      <c r="P668" s="16">
        <f t="shared" si="62"/>
        <v>2.0699999999999998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2.31</v>
      </c>
      <c r="U668" s="15">
        <f>'[1]TCE - ANEXO III - Preencher'!V677</f>
        <v>0</v>
      </c>
      <c r="V668" s="16">
        <f t="shared" si="64"/>
        <v>2.31</v>
      </c>
      <c r="W668" s="17" t="str">
        <f>IF('[1]TCE - ANEXO III - Preencher'!X677="","",'[1]TCE - ANEXO III - Preencher'!X677)</f>
        <v>AUXÍLIO CRECHE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486.67199999999997</v>
      </c>
    </row>
    <row r="669" spans="1:28" x14ac:dyDescent="0.2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LEANDRA VALERIO DE SALES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02/2024</v>
      </c>
      <c r="H669" s="14">
        <f>'[1]TCE - ANEXO III - Preencher'!I678</f>
        <v>0</v>
      </c>
      <c r="I669" s="14">
        <f>'[1]TCE - ANEXO III - Preencher'!J678</f>
        <v>301.71839999999997</v>
      </c>
      <c r="J669" s="14">
        <f>'[1]TCE - ANEXO III - Preencher'!K678</f>
        <v>0</v>
      </c>
      <c r="K669" s="15">
        <f>'[1]TCE - ANEXO III - Preencher'!L678</f>
        <v>51.59</v>
      </c>
      <c r="L669" s="15">
        <f>'[1]TCE - ANEXO III - Preencher'!M678</f>
        <v>28.24</v>
      </c>
      <c r="M669" s="15">
        <f t="shared" si="61"/>
        <v>23.350000000000005</v>
      </c>
      <c r="N669" s="15">
        <f>'[1]TCE - ANEXO III - Preencher'!O678</f>
        <v>2.0699999999999998</v>
      </c>
      <c r="O669" s="15">
        <f>'[1]TCE - ANEXO III - Preencher'!P678</f>
        <v>0</v>
      </c>
      <c r="P669" s="16">
        <f t="shared" si="62"/>
        <v>2.0699999999999998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327.13839999999999</v>
      </c>
    </row>
    <row r="670" spans="1:28" x14ac:dyDescent="0.2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LEANDRO HENRIQUE PEDRO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2235-05</v>
      </c>
      <c r="G670" s="13" t="str">
        <f>IF('[1]TCE - ANEXO III - Preencher'!H679="","",'[1]TCE - ANEXO III - Preencher'!H679)</f>
        <v>02/2024</v>
      </c>
      <c r="H670" s="14">
        <f>'[1]TCE - ANEXO III - Preencher'!I679</f>
        <v>0</v>
      </c>
      <c r="I670" s="14">
        <f>'[1]TCE - ANEXO III - Preencher'!J679</f>
        <v>424.96800000000002</v>
      </c>
      <c r="J670" s="14">
        <f>'[1]TCE - ANEXO III - Preencher'!K679</f>
        <v>0</v>
      </c>
      <c r="K670" s="15">
        <f>'[1]TCE - ANEXO III - Preencher'!L679</f>
        <v>51.59</v>
      </c>
      <c r="L670" s="15">
        <f>'[1]TCE - ANEXO III - Preencher'!M679</f>
        <v>3.59</v>
      </c>
      <c r="M670" s="15">
        <f t="shared" si="61"/>
        <v>48</v>
      </c>
      <c r="N670" s="15">
        <f>'[1]TCE - ANEXO III - Preencher'!O679</f>
        <v>4.3499999999999996</v>
      </c>
      <c r="O670" s="15">
        <f>'[1]TCE - ANEXO III - Preencher'!P679</f>
        <v>0</v>
      </c>
      <c r="P670" s="16">
        <f t="shared" si="62"/>
        <v>4.3499999999999996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477.31800000000004</v>
      </c>
    </row>
    <row r="671" spans="1:28" x14ac:dyDescent="0.2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LEILA CRISTINA BEZERRA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02/2024</v>
      </c>
      <c r="H671" s="14">
        <f>'[1]TCE - ANEXO III - Preencher'!I680</f>
        <v>0</v>
      </c>
      <c r="I671" s="14">
        <f>'[1]TCE - ANEXO III - Preencher'!J680</f>
        <v>294.92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2.0699999999999998</v>
      </c>
      <c r="O671" s="15">
        <f>'[1]TCE - ANEXO III - Preencher'!P680</f>
        <v>0</v>
      </c>
      <c r="P671" s="16">
        <f t="shared" si="62"/>
        <v>2.0699999999999998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296.99</v>
      </c>
    </row>
    <row r="672" spans="1:28" x14ac:dyDescent="0.2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LEILANE GUILHERME ALMEIDA DE SANTANA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4110-10</v>
      </c>
      <c r="G672" s="13" t="str">
        <f>IF('[1]TCE - ANEXO III - Preencher'!H681="","",'[1]TCE - ANEXO III - Preencher'!H681)</f>
        <v>02/2024</v>
      </c>
      <c r="H672" s="14">
        <f>'[1]TCE - ANEXO III - Preencher'!I681</f>
        <v>0</v>
      </c>
      <c r="I672" s="14">
        <f>'[1]TCE - ANEXO III - Preencher'!J681</f>
        <v>154.98560000000001</v>
      </c>
      <c r="J672" s="14">
        <f>'[1]TCE - ANEXO III - Preencher'!K681</f>
        <v>0</v>
      </c>
      <c r="K672" s="15">
        <f>'[1]TCE - ANEXO III - Preencher'!L681</f>
        <v>51.59</v>
      </c>
      <c r="L672" s="15">
        <f>'[1]TCE - ANEXO III - Preencher'!M681</f>
        <v>28.24</v>
      </c>
      <c r="M672" s="15">
        <f t="shared" si="61"/>
        <v>23.350000000000005</v>
      </c>
      <c r="N672" s="15">
        <f>'[1]TCE - ANEXO III - Preencher'!O681</f>
        <v>2.0699999999999998</v>
      </c>
      <c r="O672" s="15">
        <f>'[1]TCE - ANEXO III - Preencher'!P681</f>
        <v>0</v>
      </c>
      <c r="P672" s="16">
        <f t="shared" si="62"/>
        <v>2.0699999999999998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80.95</v>
      </c>
      <c r="U672" s="15">
        <f>'[1]TCE - ANEXO III - Preencher'!V681</f>
        <v>0</v>
      </c>
      <c r="V672" s="16">
        <f t="shared" si="64"/>
        <v>80.95</v>
      </c>
      <c r="W672" s="17" t="str">
        <f>IF('[1]TCE - ANEXO III - Preencher'!X681="","",'[1]TCE - ANEXO III - Preencher'!X681)</f>
        <v>AUXÍLIO CRECHE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261.35559999999998</v>
      </c>
    </row>
    <row r="673" spans="1:28" x14ac:dyDescent="0.2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LENILDA FERREIRA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02/2024</v>
      </c>
      <c r="H673" s="14">
        <f>'[1]TCE - ANEXO III - Preencher'!I682</f>
        <v>0</v>
      </c>
      <c r="I673" s="14">
        <f>'[1]TCE - ANEXO III - Preencher'!J682</f>
        <v>307.3664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2.0699999999999998</v>
      </c>
      <c r="O673" s="15">
        <f>'[1]TCE - ANEXO III - Preencher'!P682</f>
        <v>0</v>
      </c>
      <c r="P673" s="16">
        <f t="shared" si="62"/>
        <v>2.0699999999999998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309.43639999999999</v>
      </c>
    </row>
    <row r="674" spans="1:28" x14ac:dyDescent="0.2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LENIRA QUIRINO DA SILVA PEREIRA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02/2024</v>
      </c>
      <c r="H674" s="14">
        <f>'[1]TCE - ANEXO III - Preencher'!I683</f>
        <v>0</v>
      </c>
      <c r="I674" s="14">
        <f>'[1]TCE - ANEXO III - Preencher'!J683</f>
        <v>336.53039999999999</v>
      </c>
      <c r="J674" s="14">
        <f>'[1]TCE - ANEXO III - Preencher'!K683</f>
        <v>0</v>
      </c>
      <c r="K674" s="15">
        <f>'[1]TCE - ANEXO III - Preencher'!L683</f>
        <v>51.59</v>
      </c>
      <c r="L674" s="15">
        <f>'[1]TCE - ANEXO III - Preencher'!M683</f>
        <v>28.24</v>
      </c>
      <c r="M674" s="15">
        <f t="shared" si="61"/>
        <v>23.350000000000005</v>
      </c>
      <c r="N674" s="15">
        <f>'[1]TCE - ANEXO III - Preencher'!O683</f>
        <v>2.0699999999999998</v>
      </c>
      <c r="O674" s="15">
        <f>'[1]TCE - ANEXO III - Preencher'!P683</f>
        <v>0</v>
      </c>
      <c r="P674" s="16">
        <f t="shared" si="62"/>
        <v>2.0699999999999998</v>
      </c>
      <c r="Q674" s="15">
        <f>'[1]TCE - ANEXO III - Preencher'!R683</f>
        <v>0</v>
      </c>
      <c r="R674" s="15">
        <f>'[1]TCE - ANEXO III - Preencher'!S683</f>
        <v>84.72</v>
      </c>
      <c r="S674" s="16">
        <f t="shared" si="63"/>
        <v>-84.72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277.23040000000003</v>
      </c>
    </row>
    <row r="675" spans="1:28" x14ac:dyDescent="0.2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LEONARDO EVANGELISTA DE CARVALHO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5174-10</v>
      </c>
      <c r="G675" s="13" t="str">
        <f>IF('[1]TCE - ANEXO III - Preencher'!H684="","",'[1]TCE - ANEXO III - Preencher'!H684)</f>
        <v>02/2024</v>
      </c>
      <c r="H675" s="14">
        <f>'[1]TCE - ANEXO III - Preencher'!I684</f>
        <v>0</v>
      </c>
      <c r="I675" s="14">
        <f>'[1]TCE - ANEXO III - Preencher'!J684</f>
        <v>126.98399999999999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2.0699999999999998</v>
      </c>
      <c r="O675" s="15">
        <f>'[1]TCE - ANEXO III - Preencher'!P684</f>
        <v>0</v>
      </c>
      <c r="P675" s="16">
        <f t="shared" si="62"/>
        <v>2.0699999999999998</v>
      </c>
      <c r="Q675" s="15">
        <f>'[1]TCE - ANEXO III - Preencher'!R684</f>
        <v>0</v>
      </c>
      <c r="R675" s="15">
        <f>'[1]TCE - ANEXO III - Preencher'!S684</f>
        <v>84.72</v>
      </c>
      <c r="S675" s="16">
        <f t="shared" si="63"/>
        <v>-84.72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44.334000000000003</v>
      </c>
    </row>
    <row r="676" spans="1:28" x14ac:dyDescent="0.2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LETICIA MACIEL FREIRE</v>
      </c>
      <c r="E676" s="9" t="str">
        <f>IF('[1]TCE - ANEXO III - Preencher'!F685="4 - Assistência Odontológica","2 - Outros Profissionais da Saúde",'[1]TCE - ANEXO III - Preencher'!F685)</f>
        <v>1 - Médico</v>
      </c>
      <c r="F676" s="12" t="str">
        <f>'[1]TCE - ANEXO III - Preencher'!G685</f>
        <v>2251-25</v>
      </c>
      <c r="G676" s="13" t="str">
        <f>IF('[1]TCE - ANEXO III - Preencher'!H685="","",'[1]TCE - ANEXO III - Preencher'!H685)</f>
        <v>02/2024</v>
      </c>
      <c r="H676" s="14">
        <f>'[1]TCE - ANEXO III - Preencher'!I685</f>
        <v>0</v>
      </c>
      <c r="I676" s="14">
        <f>'[1]TCE - ANEXO III - Preencher'!J685</f>
        <v>181.55680000000001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2.0699999999999998</v>
      </c>
      <c r="O676" s="15">
        <f>'[1]TCE - ANEXO III - Preencher'!P685</f>
        <v>0</v>
      </c>
      <c r="P676" s="16">
        <f t="shared" si="62"/>
        <v>2.0699999999999998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183.6268</v>
      </c>
    </row>
    <row r="677" spans="1:28" x14ac:dyDescent="0.2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LETICIA SANTANA DE OLIVEIRA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2236-05</v>
      </c>
      <c r="G677" s="13" t="str">
        <f>IF('[1]TCE - ANEXO III - Preencher'!H686="","",'[1]TCE - ANEXO III - Preencher'!H686)</f>
        <v>02/2024</v>
      </c>
      <c r="H677" s="14">
        <f>'[1]TCE - ANEXO III - Preencher'!I686</f>
        <v>0</v>
      </c>
      <c r="I677" s="14">
        <f>'[1]TCE - ANEXO III - Preencher'!J686</f>
        <v>203.84559999999999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16.59</v>
      </c>
      <c r="O677" s="15">
        <f>'[1]TCE - ANEXO III - Preencher'!P686</f>
        <v>0</v>
      </c>
      <c r="P677" s="16">
        <f t="shared" si="62"/>
        <v>16.59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220.43559999999999</v>
      </c>
    </row>
    <row r="678" spans="1:28" x14ac:dyDescent="0.2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LIBNA VERONICA DE BRITO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02/2024</v>
      </c>
      <c r="H678" s="14">
        <f>'[1]TCE - ANEXO III - Preencher'!I687</f>
        <v>0</v>
      </c>
      <c r="I678" s="14">
        <f>'[1]TCE - ANEXO III - Preencher'!J687</f>
        <v>90.9696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4.3499999999999996</v>
      </c>
      <c r="O678" s="15">
        <f>'[1]TCE - ANEXO III - Preencher'!P687</f>
        <v>0</v>
      </c>
      <c r="P678" s="16">
        <f t="shared" si="62"/>
        <v>4.3499999999999996</v>
      </c>
      <c r="Q678" s="15">
        <f>'[1]TCE - ANEXO III - Preencher'!R687</f>
        <v>0</v>
      </c>
      <c r="R678" s="15">
        <f>'[1]TCE - ANEXO III - Preencher'!S687</f>
        <v>44.62</v>
      </c>
      <c r="S678" s="16">
        <f t="shared" si="63"/>
        <v>-44.62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50.699599999999997</v>
      </c>
    </row>
    <row r="679" spans="1:28" x14ac:dyDescent="0.2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LIGIA TELES DE LIRA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02/2024</v>
      </c>
      <c r="H679" s="14">
        <f>'[1]TCE - ANEXO III - Preencher'!I688</f>
        <v>0</v>
      </c>
      <c r="I679" s="14">
        <f>'[1]TCE - ANEXO III - Preencher'!J688</f>
        <v>301.22640000000001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4.3499999999999996</v>
      </c>
      <c r="O679" s="15">
        <f>'[1]TCE - ANEXO III - Preencher'!P688</f>
        <v>0</v>
      </c>
      <c r="P679" s="16">
        <f t="shared" si="62"/>
        <v>4.3499999999999996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305.57640000000004</v>
      </c>
    </row>
    <row r="680" spans="1:28" x14ac:dyDescent="0.2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LILIAN PIMENTEL DE LIMA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5211-30</v>
      </c>
      <c r="G680" s="13" t="str">
        <f>IF('[1]TCE - ANEXO III - Preencher'!H689="","",'[1]TCE - ANEXO III - Preencher'!H689)</f>
        <v>02/2024</v>
      </c>
      <c r="H680" s="14">
        <f>'[1]TCE - ANEXO III - Preencher'!I689</f>
        <v>0</v>
      </c>
      <c r="I680" s="14">
        <f>'[1]TCE - ANEXO III - Preencher'!J689</f>
        <v>118.392</v>
      </c>
      <c r="J680" s="14">
        <f>'[1]TCE - ANEXO III - Preencher'!K689</f>
        <v>0</v>
      </c>
      <c r="K680" s="15">
        <f>'[1]TCE - ANEXO III - Preencher'!L689</f>
        <v>51.59</v>
      </c>
      <c r="L680" s="15">
        <f>'[1]TCE - ANEXO III - Preencher'!M689</f>
        <v>28.24</v>
      </c>
      <c r="M680" s="15">
        <f t="shared" si="61"/>
        <v>23.350000000000005</v>
      </c>
      <c r="N680" s="15">
        <f>'[1]TCE - ANEXO III - Preencher'!O689</f>
        <v>2.0699999999999998</v>
      </c>
      <c r="O680" s="15">
        <f>'[1]TCE - ANEXO III - Preencher'!P689</f>
        <v>0</v>
      </c>
      <c r="P680" s="16">
        <f t="shared" si="62"/>
        <v>2.0699999999999998</v>
      </c>
      <c r="Q680" s="15">
        <f>'[1]TCE - ANEXO III - Preencher'!R689</f>
        <v>0</v>
      </c>
      <c r="R680" s="15">
        <f>'[1]TCE - ANEXO III - Preencher'!S689</f>
        <v>84.72</v>
      </c>
      <c r="S680" s="16">
        <f t="shared" si="63"/>
        <v>-84.72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59.091999999999985</v>
      </c>
    </row>
    <row r="681" spans="1:28" x14ac:dyDescent="0.2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LILYAN DE OLIVEIRA PEREIRA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2236-05</v>
      </c>
      <c r="G681" s="13" t="str">
        <f>IF('[1]TCE - ANEXO III - Preencher'!H690="","",'[1]TCE - ANEXO III - Preencher'!H690)</f>
        <v>02/2024</v>
      </c>
      <c r="H681" s="14">
        <f>'[1]TCE - ANEXO III - Preencher'!I690</f>
        <v>0</v>
      </c>
      <c r="I681" s="14">
        <f>'[1]TCE - ANEXO III - Preencher'!J690</f>
        <v>233.10079999999999</v>
      </c>
      <c r="J681" s="14">
        <f>'[1]TCE - ANEXO III - Preencher'!K690</f>
        <v>0</v>
      </c>
      <c r="K681" s="15">
        <f>'[1]TCE - ANEXO III - Preencher'!L690</f>
        <v>51.59</v>
      </c>
      <c r="L681" s="15">
        <f>'[1]TCE - ANEXO III - Preencher'!M690</f>
        <v>2.83</v>
      </c>
      <c r="M681" s="15">
        <f t="shared" si="61"/>
        <v>48.760000000000005</v>
      </c>
      <c r="N681" s="15">
        <f>'[1]TCE - ANEXO III - Preencher'!O690</f>
        <v>2.0699999999999998</v>
      </c>
      <c r="O681" s="15">
        <f>'[1]TCE - ANEXO III - Preencher'!P690</f>
        <v>0</v>
      </c>
      <c r="P681" s="16">
        <f t="shared" si="62"/>
        <v>2.0699999999999998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283.93079999999998</v>
      </c>
    </row>
    <row r="682" spans="1:28" x14ac:dyDescent="0.2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LIUBICA MALHEIROS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2234-05</v>
      </c>
      <c r="G682" s="13" t="str">
        <f>IF('[1]TCE - ANEXO III - Preencher'!H691="","",'[1]TCE - ANEXO III - Preencher'!H691)</f>
        <v>02/2024</v>
      </c>
      <c r="H682" s="14">
        <f>'[1]TCE - ANEXO III - Preencher'!I691</f>
        <v>0</v>
      </c>
      <c r="I682" s="14">
        <f>'[1]TCE - ANEXO III - Preencher'!J691</f>
        <v>417.55839999999989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4.3499999999999996</v>
      </c>
      <c r="O682" s="15">
        <f>'[1]TCE - ANEXO III - Preencher'!P691</f>
        <v>0</v>
      </c>
      <c r="P682" s="16">
        <f t="shared" si="62"/>
        <v>4.3499999999999996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421.90839999999992</v>
      </c>
    </row>
    <row r="683" spans="1:28" x14ac:dyDescent="0.2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LIVIA DA COSTA NEVES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02/2024</v>
      </c>
      <c r="H683" s="14">
        <f>'[1]TCE - ANEXO III - Preencher'!I692</f>
        <v>0</v>
      </c>
      <c r="I683" s="14">
        <f>'[1]TCE - ANEXO III - Preencher'!J692</f>
        <v>504.42160000000013</v>
      </c>
      <c r="J683" s="14">
        <f>'[1]TCE - ANEXO III - Preencher'!K692</f>
        <v>0</v>
      </c>
      <c r="K683" s="15">
        <f>'[1]TCE - ANEXO III - Preencher'!L692</f>
        <v>51.59</v>
      </c>
      <c r="L683" s="15">
        <f>'[1]TCE - ANEXO III - Preencher'!M692</f>
        <v>3.59</v>
      </c>
      <c r="M683" s="15">
        <f t="shared" si="61"/>
        <v>48</v>
      </c>
      <c r="N683" s="15">
        <f>'[1]TCE - ANEXO III - Preencher'!O692</f>
        <v>2.0699999999999998</v>
      </c>
      <c r="O683" s="15">
        <f>'[1]TCE - ANEXO III - Preencher'!P692</f>
        <v>0</v>
      </c>
      <c r="P683" s="16">
        <f t="shared" si="62"/>
        <v>2.0699999999999998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554.49160000000018</v>
      </c>
    </row>
    <row r="684" spans="1:28" x14ac:dyDescent="0.2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LIVIA VITORIA DE CARVALHO PAIVA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2251-25</v>
      </c>
      <c r="G684" s="13" t="str">
        <f>IF('[1]TCE - ANEXO III - Preencher'!H693="","",'[1]TCE - ANEXO III - Preencher'!H693)</f>
        <v>02/2024</v>
      </c>
      <c r="H684" s="14">
        <f>'[1]TCE - ANEXO III - Preencher'!I693</f>
        <v>0</v>
      </c>
      <c r="I684" s="14">
        <f>'[1]TCE - ANEXO III - Preencher'!J693</f>
        <v>278.97919999999999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4.3499999999999996</v>
      </c>
      <c r="O684" s="15">
        <f>'[1]TCE - ANEXO III - Preencher'!P693</f>
        <v>0</v>
      </c>
      <c r="P684" s="16">
        <f t="shared" si="62"/>
        <v>4.3499999999999996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283.32920000000001</v>
      </c>
    </row>
    <row r="685" spans="1:28" x14ac:dyDescent="0.2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LOIDE DA SILVA BATISTA DE ARAUJO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3241-15</v>
      </c>
      <c r="G685" s="13" t="str">
        <f>IF('[1]TCE - ANEXO III - Preencher'!H694="","",'[1]TCE - ANEXO III - Preencher'!H694)</f>
        <v>02/2024</v>
      </c>
      <c r="H685" s="14">
        <f>'[1]TCE - ANEXO III - Preencher'!I694</f>
        <v>0</v>
      </c>
      <c r="I685" s="14">
        <f>'[1]TCE - ANEXO III - Preencher'!J694</f>
        <v>347.63040000000001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16.59</v>
      </c>
      <c r="O685" s="15">
        <f>'[1]TCE - ANEXO III - Preencher'!P694</f>
        <v>0</v>
      </c>
      <c r="P685" s="16">
        <f t="shared" si="62"/>
        <v>16.59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364.22039999999998</v>
      </c>
    </row>
    <row r="686" spans="1:28" x14ac:dyDescent="0.2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LORAYNE DE JESUS TAVARES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02/2024</v>
      </c>
      <c r="H686" s="14">
        <f>'[1]TCE - ANEXO III - Preencher'!I695</f>
        <v>0</v>
      </c>
      <c r="I686" s="14">
        <f>'[1]TCE - ANEXO III - Preencher'!J695</f>
        <v>459.67919999999998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2.0699999999999998</v>
      </c>
      <c r="O686" s="15">
        <f>'[1]TCE - ANEXO III - Preencher'!P695</f>
        <v>0</v>
      </c>
      <c r="P686" s="16">
        <f t="shared" si="62"/>
        <v>2.0699999999999998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461.74919999999997</v>
      </c>
    </row>
    <row r="687" spans="1:28" x14ac:dyDescent="0.2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LOUISE ANNE DE MELO SANTOS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2237-10</v>
      </c>
      <c r="G687" s="13" t="str">
        <f>IF('[1]TCE - ANEXO III - Preencher'!H696="","",'[1]TCE - ANEXO III - Preencher'!H696)</f>
        <v>02/2024</v>
      </c>
      <c r="H687" s="14">
        <f>'[1]TCE - ANEXO III - Preencher'!I696</f>
        <v>0</v>
      </c>
      <c r="I687" s="14">
        <f>'[1]TCE - ANEXO III - Preencher'!J696</f>
        <v>266.69279999999998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4.3499999999999996</v>
      </c>
      <c r="O687" s="15">
        <f>'[1]TCE - ANEXO III - Preencher'!P696</f>
        <v>0</v>
      </c>
      <c r="P687" s="16">
        <f t="shared" si="62"/>
        <v>4.3499999999999996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271.0428</v>
      </c>
    </row>
    <row r="688" spans="1:28" x14ac:dyDescent="0.2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LUAN PREXEDES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2235-05</v>
      </c>
      <c r="G688" s="13" t="str">
        <f>IF('[1]TCE - ANEXO III - Preencher'!H697="","",'[1]TCE - ANEXO III - Preencher'!H697)</f>
        <v>02/2024</v>
      </c>
      <c r="H688" s="14">
        <f>'[1]TCE - ANEXO III - Preencher'!I697</f>
        <v>0</v>
      </c>
      <c r="I688" s="14">
        <f>'[1]TCE - ANEXO III - Preencher'!J697</f>
        <v>478.18160000000012</v>
      </c>
      <c r="J688" s="14">
        <f>'[1]TCE - ANEXO III - Preencher'!K697</f>
        <v>0</v>
      </c>
      <c r="K688" s="15">
        <f>'[1]TCE - ANEXO III - Preencher'!L697</f>
        <v>51.58</v>
      </c>
      <c r="L688" s="15">
        <f>'[1]TCE - ANEXO III - Preencher'!M697</f>
        <v>3.59</v>
      </c>
      <c r="M688" s="15">
        <f t="shared" si="61"/>
        <v>47.989999999999995</v>
      </c>
      <c r="N688" s="15">
        <f>'[1]TCE - ANEXO III - Preencher'!O697</f>
        <v>2.0699999999999998</v>
      </c>
      <c r="O688" s="15">
        <f>'[1]TCE - ANEXO III - Preencher'!P697</f>
        <v>0</v>
      </c>
      <c r="P688" s="16">
        <f t="shared" si="62"/>
        <v>2.0699999999999998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528.24160000000018</v>
      </c>
    </row>
    <row r="689" spans="1:28" x14ac:dyDescent="0.2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LUANA DE MEDEIROS SANTOS LIMA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 t="str">
        <f>IF('[1]TCE - ANEXO III - Preencher'!H698="","",'[1]TCE - ANEXO III - Preencher'!H698)</f>
        <v>02/2024</v>
      </c>
      <c r="H689" s="14">
        <f>'[1]TCE - ANEXO III - Preencher'!I698</f>
        <v>0</v>
      </c>
      <c r="I689" s="14">
        <f>'[1]TCE - ANEXO III - Preencher'!J698</f>
        <v>418.33839999999998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4.3499999999999996</v>
      </c>
      <c r="O689" s="15">
        <f>'[1]TCE - ANEXO III - Preencher'!P698</f>
        <v>0</v>
      </c>
      <c r="P689" s="16">
        <f t="shared" si="62"/>
        <v>4.3499999999999996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422.6884</v>
      </c>
    </row>
    <row r="690" spans="1:28" x14ac:dyDescent="0.2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LUANA PRISCILA FERREIRA DA ROCHA FRAGA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02/2024</v>
      </c>
      <c r="H690" s="14">
        <f>'[1]TCE - ANEXO III - Preencher'!I699</f>
        <v>0</v>
      </c>
      <c r="I690" s="14">
        <f>'[1]TCE - ANEXO III - Preencher'!J699</f>
        <v>304.63679999999999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4.3499999999999996</v>
      </c>
      <c r="O690" s="15">
        <f>'[1]TCE - ANEXO III - Preencher'!P699</f>
        <v>0</v>
      </c>
      <c r="P690" s="16">
        <f t="shared" si="62"/>
        <v>4.3499999999999996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69.41</v>
      </c>
      <c r="U690" s="15">
        <f>'[1]TCE - ANEXO III - Preencher'!V699</f>
        <v>0</v>
      </c>
      <c r="V690" s="16">
        <f t="shared" si="64"/>
        <v>69.41</v>
      </c>
      <c r="W690" s="17" t="str">
        <f>IF('[1]TCE - ANEXO III - Preencher'!X699="","",'[1]TCE - ANEXO III - Preencher'!X699)</f>
        <v>AUXÍLIO CRECHE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378.39679999999998</v>
      </c>
    </row>
    <row r="691" spans="1:28" x14ac:dyDescent="0.2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LUCAS DE MELO CAVALCANTI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5174-10</v>
      </c>
      <c r="G691" s="13" t="str">
        <f>IF('[1]TCE - ANEXO III - Preencher'!H700="","",'[1]TCE - ANEXO III - Preencher'!H700)</f>
        <v>02/2024</v>
      </c>
      <c r="H691" s="14">
        <f>'[1]TCE - ANEXO III - Preencher'!I700</f>
        <v>0</v>
      </c>
      <c r="I691" s="14">
        <f>'[1]TCE - ANEXO III - Preencher'!J700</f>
        <v>112.96</v>
      </c>
      <c r="J691" s="14">
        <f>'[1]TCE - ANEXO III - Preencher'!K700</f>
        <v>0</v>
      </c>
      <c r="K691" s="15">
        <f>'[1]TCE - ANEXO III - Preencher'!L700</f>
        <v>51.58</v>
      </c>
      <c r="L691" s="15">
        <f>'[1]TCE - ANEXO III - Preencher'!M700</f>
        <v>28.24</v>
      </c>
      <c r="M691" s="15">
        <f t="shared" si="61"/>
        <v>23.34</v>
      </c>
      <c r="N691" s="15">
        <f>'[1]TCE - ANEXO III - Preencher'!O700</f>
        <v>2.0699999999999998</v>
      </c>
      <c r="O691" s="15">
        <f>'[1]TCE - ANEXO III - Preencher'!P700</f>
        <v>0</v>
      </c>
      <c r="P691" s="16">
        <f t="shared" si="62"/>
        <v>2.0699999999999998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138.36999999999998</v>
      </c>
    </row>
    <row r="692" spans="1:28" x14ac:dyDescent="0.2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LUCAS FISCHER VALENCA</v>
      </c>
      <c r="E692" s="9" t="str">
        <f>IF('[1]TCE - ANEXO III - Preencher'!F701="4 - Assistência Odontológica","2 - Outros Profissionais da Saúde",'[1]TCE - ANEXO III - Preencher'!F701)</f>
        <v>1 - Médico</v>
      </c>
      <c r="F692" s="12" t="str">
        <f>'[1]TCE - ANEXO III - Preencher'!G701</f>
        <v>2251-25</v>
      </c>
      <c r="G692" s="13" t="str">
        <f>IF('[1]TCE - ANEXO III - Preencher'!H701="","",'[1]TCE - ANEXO III - Preencher'!H701)</f>
        <v>02/2024</v>
      </c>
      <c r="H692" s="14">
        <f>'[1]TCE - ANEXO III - Preencher'!I701</f>
        <v>0</v>
      </c>
      <c r="I692" s="14">
        <f>'[1]TCE - ANEXO III - Preencher'!J701</f>
        <v>397.76080000000002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2.0699999999999998</v>
      </c>
      <c r="O692" s="15">
        <f>'[1]TCE - ANEXO III - Preencher'!P701</f>
        <v>0</v>
      </c>
      <c r="P692" s="16">
        <f t="shared" si="62"/>
        <v>2.0699999999999998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399.83080000000001</v>
      </c>
    </row>
    <row r="693" spans="1:28" x14ac:dyDescent="0.2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LUCAS PRYSTHON MELLO DE ALBUQUERQUE CARDOSO</v>
      </c>
      <c r="E693" s="9" t="str">
        <f>IF('[1]TCE - ANEXO III - Preencher'!F702="4 - Assistência Odontológica","2 - Outros Profissionais da Saúde",'[1]TCE - ANEXO III - Preencher'!F702)</f>
        <v>1 - Médico</v>
      </c>
      <c r="F693" s="12" t="str">
        <f>'[1]TCE - ANEXO III - Preencher'!G702</f>
        <v>2251-25</v>
      </c>
      <c r="G693" s="13" t="str">
        <f>IF('[1]TCE - ANEXO III - Preencher'!H702="","",'[1]TCE - ANEXO III - Preencher'!H702)</f>
        <v>02/2024</v>
      </c>
      <c r="H693" s="14">
        <f>'[1]TCE - ANEXO III - Preencher'!I702</f>
        <v>0</v>
      </c>
      <c r="I693" s="14">
        <f>'[1]TCE - ANEXO III - Preencher'!J702</f>
        <v>672.78399999999999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16.59</v>
      </c>
      <c r="O693" s="15">
        <f>'[1]TCE - ANEXO III - Preencher'!P702</f>
        <v>0</v>
      </c>
      <c r="P693" s="16">
        <f t="shared" si="62"/>
        <v>16.59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689.37400000000002</v>
      </c>
    </row>
    <row r="694" spans="1:28" x14ac:dyDescent="0.2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LUCAS RAMPAZZO DINIZ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2251-25</v>
      </c>
      <c r="G694" s="13" t="str">
        <f>IF('[1]TCE - ANEXO III - Preencher'!H703="","",'[1]TCE - ANEXO III - Preencher'!H703)</f>
        <v>02/2024</v>
      </c>
      <c r="H694" s="14">
        <f>'[1]TCE - ANEXO III - Preencher'!I703</f>
        <v>0</v>
      </c>
      <c r="I694" s="14">
        <f>'[1]TCE - ANEXO III - Preencher'!J703</f>
        <v>688.62399999999991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16.59</v>
      </c>
      <c r="O694" s="15">
        <f>'[1]TCE - ANEXO III - Preencher'!P703</f>
        <v>0</v>
      </c>
      <c r="P694" s="16">
        <f t="shared" si="62"/>
        <v>16.59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705.21399999999994</v>
      </c>
    </row>
    <row r="695" spans="1:28" x14ac:dyDescent="0.2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LUCAS RIBEIRO COUTINHO</v>
      </c>
      <c r="E695" s="9" t="str">
        <f>IF('[1]TCE - ANEXO III - Preencher'!F704="4 - Assistência Odontológica","2 - Outros Profissionais da Saúde",'[1]TCE - ANEXO III - Preencher'!F704)</f>
        <v>1 - Médico</v>
      </c>
      <c r="F695" s="12" t="str">
        <f>'[1]TCE - ANEXO III - Preencher'!G704</f>
        <v>2251-25</v>
      </c>
      <c r="G695" s="13" t="str">
        <f>IF('[1]TCE - ANEXO III - Preencher'!H704="","",'[1]TCE - ANEXO III - Preencher'!H704)</f>
        <v>02/2024</v>
      </c>
      <c r="H695" s="14">
        <f>'[1]TCE - ANEXO III - Preencher'!I704</f>
        <v>0</v>
      </c>
      <c r="I695" s="14">
        <f>'[1]TCE - ANEXO III - Preencher'!J704</f>
        <v>392.18079999999998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16.59</v>
      </c>
      <c r="O695" s="15">
        <f>'[1]TCE - ANEXO III - Preencher'!P704</f>
        <v>0</v>
      </c>
      <c r="P695" s="16">
        <f t="shared" si="62"/>
        <v>16.59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408.77079999999995</v>
      </c>
    </row>
    <row r="696" spans="1:28" x14ac:dyDescent="0.2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LUCAS STTERPHANN DE ARAUJO MATOS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02/2024</v>
      </c>
      <c r="H696" s="14">
        <f>'[1]TCE - ANEXO III - Preencher'!I705</f>
        <v>0</v>
      </c>
      <c r="I696" s="14">
        <f>'[1]TCE - ANEXO III - Preencher'!J705</f>
        <v>412.80560000000003</v>
      </c>
      <c r="J696" s="14">
        <f>'[1]TCE - ANEXO III - Preencher'!K705</f>
        <v>0</v>
      </c>
      <c r="K696" s="15">
        <f>'[1]TCE - ANEXO III - Preencher'!L705</f>
        <v>51.58</v>
      </c>
      <c r="L696" s="15">
        <f>'[1]TCE - ANEXO III - Preencher'!M705</f>
        <v>2.79</v>
      </c>
      <c r="M696" s="15">
        <f t="shared" si="61"/>
        <v>48.79</v>
      </c>
      <c r="N696" s="15">
        <f>'[1]TCE - ANEXO III - Preencher'!O705</f>
        <v>16.59</v>
      </c>
      <c r="O696" s="15">
        <f>'[1]TCE - ANEXO III - Preencher'!P705</f>
        <v>0</v>
      </c>
      <c r="P696" s="16">
        <f t="shared" si="62"/>
        <v>16.59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478.18560000000002</v>
      </c>
    </row>
    <row r="697" spans="1:28" x14ac:dyDescent="0.2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LUCI NUNES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5134-30</v>
      </c>
      <c r="G697" s="13" t="str">
        <f>IF('[1]TCE - ANEXO III - Preencher'!H706="","",'[1]TCE - ANEXO III - Preencher'!H706)</f>
        <v>02/2024</v>
      </c>
      <c r="H697" s="14">
        <f>'[1]TCE - ANEXO III - Preencher'!I706</f>
        <v>0</v>
      </c>
      <c r="I697" s="14">
        <f>'[1]TCE - ANEXO III - Preencher'!J706</f>
        <v>146.84800000000001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4.3499999999999996</v>
      </c>
      <c r="O697" s="15">
        <f>'[1]TCE - ANEXO III - Preencher'!P706</f>
        <v>0</v>
      </c>
      <c r="P697" s="16">
        <f t="shared" si="62"/>
        <v>4.3499999999999996</v>
      </c>
      <c r="Q697" s="15">
        <f>'[1]TCE - ANEXO III - Preencher'!R706</f>
        <v>0</v>
      </c>
      <c r="R697" s="15">
        <f>'[1]TCE - ANEXO III - Preencher'!S706</f>
        <v>84.72</v>
      </c>
      <c r="S697" s="16">
        <f t="shared" si="63"/>
        <v>-84.72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66.478000000000009</v>
      </c>
    </row>
    <row r="698" spans="1:28" x14ac:dyDescent="0.2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LUCIANA ALVES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02/2024</v>
      </c>
      <c r="H698" s="14">
        <f>'[1]TCE - ANEXO III - Preencher'!I707</f>
        <v>0</v>
      </c>
      <c r="I698" s="14">
        <f>'[1]TCE - ANEXO III - Preencher'!J707</f>
        <v>284.55200000000002</v>
      </c>
      <c r="J698" s="14">
        <f>'[1]TCE - ANEXO III - Preencher'!K707</f>
        <v>0</v>
      </c>
      <c r="K698" s="15">
        <f>'[1]TCE - ANEXO III - Preencher'!L707</f>
        <v>51.58</v>
      </c>
      <c r="L698" s="15">
        <f>'[1]TCE - ANEXO III - Preencher'!M707</f>
        <v>28.24</v>
      </c>
      <c r="M698" s="15">
        <f t="shared" si="61"/>
        <v>23.34</v>
      </c>
      <c r="N698" s="15">
        <f>'[1]TCE - ANEXO III - Preencher'!O707</f>
        <v>4.1399999999999997</v>
      </c>
      <c r="O698" s="15">
        <f>'[1]TCE - ANEXO III - Preencher'!P707</f>
        <v>0</v>
      </c>
      <c r="P698" s="16">
        <f t="shared" si="62"/>
        <v>4.1399999999999997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312.03199999999998</v>
      </c>
    </row>
    <row r="699" spans="1:28" x14ac:dyDescent="0.2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LUCIANA DOS SANTOS SILVA LIMA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02/2024</v>
      </c>
      <c r="H699" s="14">
        <f>'[1]TCE - ANEXO III - Preencher'!I708</f>
        <v>0</v>
      </c>
      <c r="I699" s="14">
        <f>'[1]TCE - ANEXO III - Preencher'!J708</f>
        <v>272.88240000000002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2.0699999999999998</v>
      </c>
      <c r="O699" s="15">
        <f>'[1]TCE - ANEXO III - Preencher'!P708</f>
        <v>0</v>
      </c>
      <c r="P699" s="16">
        <f t="shared" si="62"/>
        <v>2.0699999999999998</v>
      </c>
      <c r="Q699" s="15">
        <f>'[1]TCE - ANEXO III - Preencher'!R708</f>
        <v>0</v>
      </c>
      <c r="R699" s="15">
        <f>'[1]TCE - ANEXO III - Preencher'!S708</f>
        <v>80.2</v>
      </c>
      <c r="S699" s="16">
        <f t="shared" si="63"/>
        <v>-80.2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194.75240000000002</v>
      </c>
    </row>
    <row r="700" spans="1:28" x14ac:dyDescent="0.2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LUCIANA MARIA NASCIMENTO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02/2024</v>
      </c>
      <c r="H700" s="14">
        <f>'[1]TCE - ANEXO III - Preencher'!I709</f>
        <v>0</v>
      </c>
      <c r="I700" s="14">
        <f>'[1]TCE - ANEXO III - Preencher'!J709</f>
        <v>301.84640000000002</v>
      </c>
      <c r="J700" s="14">
        <f>'[1]TCE - ANEXO III - Preencher'!K709</f>
        <v>0</v>
      </c>
      <c r="K700" s="15">
        <f>'[1]TCE - ANEXO III - Preencher'!L709</f>
        <v>51.58</v>
      </c>
      <c r="L700" s="15">
        <f>'[1]TCE - ANEXO III - Preencher'!M709</f>
        <v>28.24</v>
      </c>
      <c r="M700" s="15">
        <f t="shared" si="61"/>
        <v>23.34</v>
      </c>
      <c r="N700" s="15">
        <f>'[1]TCE - ANEXO III - Preencher'!O709</f>
        <v>2.0699999999999998</v>
      </c>
      <c r="O700" s="15">
        <f>'[1]TCE - ANEXO III - Preencher'!P709</f>
        <v>0</v>
      </c>
      <c r="P700" s="16">
        <f t="shared" si="62"/>
        <v>2.0699999999999998</v>
      </c>
      <c r="Q700" s="15">
        <f>'[1]TCE - ANEXO III - Preencher'!R709</f>
        <v>0</v>
      </c>
      <c r="R700" s="15">
        <f>'[1]TCE - ANEXO III - Preencher'!S709</f>
        <v>84.72</v>
      </c>
      <c r="S700" s="16">
        <f t="shared" si="63"/>
        <v>-84.72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242.53639999999999</v>
      </c>
    </row>
    <row r="701" spans="1:28" x14ac:dyDescent="0.2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LUCIANA NASCIMENTO UMBELINO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02/2024</v>
      </c>
      <c r="H701" s="14">
        <f>'[1]TCE - ANEXO III - Preencher'!I710</f>
        <v>0</v>
      </c>
      <c r="I701" s="14">
        <f>'[1]TCE - ANEXO III - Preencher'!J710</f>
        <v>454.93200000000002</v>
      </c>
      <c r="J701" s="14">
        <f>'[1]TCE - ANEXO III - Preencher'!K710</f>
        <v>0</v>
      </c>
      <c r="K701" s="15">
        <f>'[1]TCE - ANEXO III - Preencher'!L710</f>
        <v>51.58</v>
      </c>
      <c r="L701" s="15">
        <f>'[1]TCE - ANEXO III - Preencher'!M710</f>
        <v>3.59</v>
      </c>
      <c r="M701" s="15">
        <f t="shared" si="61"/>
        <v>47.989999999999995</v>
      </c>
      <c r="N701" s="15">
        <f>'[1]TCE - ANEXO III - Preencher'!O710</f>
        <v>2.0699999999999998</v>
      </c>
      <c r="O701" s="15">
        <f>'[1]TCE - ANEXO III - Preencher'!P710</f>
        <v>0</v>
      </c>
      <c r="P701" s="16">
        <f t="shared" si="62"/>
        <v>2.0699999999999998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504.99200000000002</v>
      </c>
    </row>
    <row r="702" spans="1:28" x14ac:dyDescent="0.2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LUCIANE SANTOS DO NASCIMENTO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02/2024</v>
      </c>
      <c r="H702" s="14">
        <f>'[1]TCE - ANEXO III - Preencher'!I711</f>
        <v>0</v>
      </c>
      <c r="I702" s="14">
        <f>'[1]TCE - ANEXO III - Preencher'!J711</f>
        <v>293.68799999999999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4.3499999999999996</v>
      </c>
      <c r="O702" s="15">
        <f>'[1]TCE - ANEXO III - Preencher'!P711</f>
        <v>0</v>
      </c>
      <c r="P702" s="16">
        <f t="shared" si="62"/>
        <v>4.3499999999999996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298.03800000000001</v>
      </c>
    </row>
    <row r="703" spans="1:28" x14ac:dyDescent="0.2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LUCIANE VIANA PAES BARRETO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02/2024</v>
      </c>
      <c r="H703" s="14">
        <f>'[1]TCE - ANEXO III - Preencher'!I712</f>
        <v>0</v>
      </c>
      <c r="I703" s="14">
        <f>'[1]TCE - ANEXO III - Preencher'!J712</f>
        <v>294.512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2.0699999999999998</v>
      </c>
      <c r="O703" s="15">
        <f>'[1]TCE - ANEXO III - Preencher'!P712</f>
        <v>0</v>
      </c>
      <c r="P703" s="16">
        <f t="shared" si="62"/>
        <v>2.0699999999999998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296.58199999999999</v>
      </c>
    </row>
    <row r="704" spans="1:28" x14ac:dyDescent="0.2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LUCIANNA GOMES DE SA QUIRINO ROCHA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1312-10</v>
      </c>
      <c r="G704" s="13" t="str">
        <f>IF('[1]TCE - ANEXO III - Preencher'!H713="","",'[1]TCE - ANEXO III - Preencher'!H713)</f>
        <v>02/2024</v>
      </c>
      <c r="H704" s="14">
        <f>'[1]TCE - ANEXO III - Preencher'!I713</f>
        <v>0</v>
      </c>
      <c r="I704" s="14">
        <f>'[1]TCE - ANEXO III - Preencher'!J713</f>
        <v>432.01519999999999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2.0699999999999998</v>
      </c>
      <c r="O704" s="15">
        <f>'[1]TCE - ANEXO III - Preencher'!P713</f>
        <v>0</v>
      </c>
      <c r="P704" s="16">
        <f t="shared" si="62"/>
        <v>2.0699999999999998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434.08519999999999</v>
      </c>
    </row>
    <row r="705" spans="1:28" x14ac:dyDescent="0.2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LUCIANO ANTONIO DE AQUINO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7243-15</v>
      </c>
      <c r="G705" s="13" t="str">
        <f>IF('[1]TCE - ANEXO III - Preencher'!H714="","",'[1]TCE - ANEXO III - Preencher'!H714)</f>
        <v>02/2024</v>
      </c>
      <c r="H705" s="14">
        <f>'[1]TCE - ANEXO III - Preencher'!I714</f>
        <v>0</v>
      </c>
      <c r="I705" s="14">
        <f>'[1]TCE - ANEXO III - Preencher'!J714</f>
        <v>151.2704</v>
      </c>
      <c r="J705" s="14">
        <f>'[1]TCE - ANEXO III - Preencher'!K714</f>
        <v>0</v>
      </c>
      <c r="K705" s="15">
        <f>'[1]TCE - ANEXO III - Preencher'!L714</f>
        <v>51.58</v>
      </c>
      <c r="L705" s="15">
        <f>'[1]TCE - ANEXO III - Preencher'!M714</f>
        <v>30</v>
      </c>
      <c r="M705" s="15">
        <f t="shared" si="61"/>
        <v>21.58</v>
      </c>
      <c r="N705" s="15">
        <f>'[1]TCE - ANEXO III - Preencher'!O714</f>
        <v>2.0699999999999998</v>
      </c>
      <c r="O705" s="15">
        <f>'[1]TCE - ANEXO III - Preencher'!P714</f>
        <v>0</v>
      </c>
      <c r="P705" s="16">
        <f t="shared" si="62"/>
        <v>2.0699999999999998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174.92039999999997</v>
      </c>
    </row>
    <row r="706" spans="1:28" x14ac:dyDescent="0.2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LUCIANO DE FREITAS E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02/2024</v>
      </c>
      <c r="H706" s="14">
        <f>'[1]TCE - ANEXO III - Preencher'!I715</f>
        <v>0</v>
      </c>
      <c r="I706" s="14">
        <f>'[1]TCE - ANEXO III - Preencher'!J715</f>
        <v>713.99839999999995</v>
      </c>
      <c r="J706" s="14">
        <f>'[1]TCE - ANEXO III - Preencher'!K715</f>
        <v>0</v>
      </c>
      <c r="K706" s="15">
        <f>'[1]TCE - ANEXO III - Preencher'!L715</f>
        <v>51.58</v>
      </c>
      <c r="L706" s="15">
        <f>'[1]TCE - ANEXO III - Preencher'!M715</f>
        <v>3.59</v>
      </c>
      <c r="M706" s="15">
        <f t="shared" si="61"/>
        <v>47.989999999999995</v>
      </c>
      <c r="N706" s="15">
        <f>'[1]TCE - ANEXO III - Preencher'!O715</f>
        <v>2.0699999999999998</v>
      </c>
      <c r="O706" s="15">
        <f>'[1]TCE - ANEXO III - Preencher'!P715</f>
        <v>0</v>
      </c>
      <c r="P706" s="16">
        <f t="shared" si="62"/>
        <v>2.0699999999999998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764.05840000000001</v>
      </c>
    </row>
    <row r="707" spans="1:28" x14ac:dyDescent="0.2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LUCIANO DE LIMA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9511-05</v>
      </c>
      <c r="G707" s="13" t="str">
        <f>IF('[1]TCE - ANEXO III - Preencher'!H716="","",'[1]TCE - ANEXO III - Preencher'!H716)</f>
        <v>02/2024</v>
      </c>
      <c r="H707" s="14">
        <f>'[1]TCE - ANEXO III - Preencher'!I716</f>
        <v>0</v>
      </c>
      <c r="I707" s="14">
        <f>'[1]TCE - ANEXO III - Preencher'!J716</f>
        <v>373.64479999999998</v>
      </c>
      <c r="J707" s="14">
        <f>'[1]TCE - ANEXO III - Preencher'!K716</f>
        <v>0</v>
      </c>
      <c r="K707" s="15">
        <f>'[1]TCE - ANEXO III - Preencher'!L716</f>
        <v>51.58</v>
      </c>
      <c r="L707" s="15">
        <f>'[1]TCE - ANEXO III - Preencher'!M716</f>
        <v>30</v>
      </c>
      <c r="M707" s="15">
        <f t="shared" si="61"/>
        <v>21.58</v>
      </c>
      <c r="N707" s="15">
        <f>'[1]TCE - ANEXO III - Preencher'!O716</f>
        <v>4.3499999999999996</v>
      </c>
      <c r="O707" s="15">
        <f>'[1]TCE - ANEXO III - Preencher'!P716</f>
        <v>0</v>
      </c>
      <c r="P707" s="16">
        <f t="shared" si="62"/>
        <v>4.3499999999999996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399.57479999999998</v>
      </c>
    </row>
    <row r="708" spans="1:28" x14ac:dyDescent="0.2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LUCIANO TEIXEIRA DO CARMO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3241-15</v>
      </c>
      <c r="G708" s="13" t="str">
        <f>IF('[1]TCE - ANEXO III - Preencher'!H717="","",'[1]TCE - ANEXO III - Preencher'!H717)</f>
        <v>02/2024</v>
      </c>
      <c r="H708" s="14">
        <f>'[1]TCE - ANEXO III - Preencher'!I717</f>
        <v>0</v>
      </c>
      <c r="I708" s="14">
        <f>'[1]TCE - ANEXO III - Preencher'!J717</f>
        <v>347.63040000000001</v>
      </c>
      <c r="J708" s="14">
        <f>'[1]TCE - ANEXO III - Preencher'!K717</f>
        <v>0</v>
      </c>
      <c r="K708" s="15">
        <f>'[1]TCE - ANEXO III - Preencher'!L717</f>
        <v>51.58</v>
      </c>
      <c r="L708" s="15">
        <f>'[1]TCE - ANEXO III - Preencher'!M717</f>
        <v>12.05</v>
      </c>
      <c r="M708" s="15">
        <f t="shared" ref="M708:M771" si="67">K708-L708</f>
        <v>39.53</v>
      </c>
      <c r="N708" s="15">
        <f>'[1]TCE - ANEXO III - Preencher'!O717</f>
        <v>2.0699999999999998</v>
      </c>
      <c r="O708" s="15">
        <f>'[1]TCE - ANEXO III - Preencher'!P717</f>
        <v>0</v>
      </c>
      <c r="P708" s="16">
        <f t="shared" ref="P708:P771" si="68">N708-O708</f>
        <v>2.0699999999999998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389.23039999999997</v>
      </c>
    </row>
    <row r="709" spans="1:28" x14ac:dyDescent="0.2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LUCICLEIDE DOS SANTOS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02/2024</v>
      </c>
      <c r="H709" s="14">
        <f>'[1]TCE - ANEXO III - Preencher'!I718</f>
        <v>0</v>
      </c>
      <c r="I709" s="14">
        <f>'[1]TCE - ANEXO III - Preencher'!J718</f>
        <v>290.35680000000002</v>
      </c>
      <c r="J709" s="14">
        <f>'[1]TCE - ANEXO III - Preencher'!K718</f>
        <v>0</v>
      </c>
      <c r="K709" s="15">
        <f>'[1]TCE - ANEXO III - Preencher'!L718</f>
        <v>51.58</v>
      </c>
      <c r="L709" s="15">
        <f>'[1]TCE - ANEXO III - Preencher'!M718</f>
        <v>28.24</v>
      </c>
      <c r="M709" s="15">
        <f t="shared" si="67"/>
        <v>23.34</v>
      </c>
      <c r="N709" s="15">
        <f>'[1]TCE - ANEXO III - Preencher'!O718</f>
        <v>2.0699999999999998</v>
      </c>
      <c r="O709" s="15">
        <f>'[1]TCE - ANEXO III - Preencher'!P718</f>
        <v>0</v>
      </c>
      <c r="P709" s="16">
        <f t="shared" si="68"/>
        <v>2.0699999999999998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315.76679999999999</v>
      </c>
    </row>
    <row r="710" spans="1:28" x14ac:dyDescent="0.2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LUCICLEIDE INACIA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02/2024</v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2.0699999999999998</v>
      </c>
      <c r="O710" s="15">
        <f>'[1]TCE - ANEXO III - Preencher'!P719</f>
        <v>0</v>
      </c>
      <c r="P710" s="16">
        <f t="shared" si="68"/>
        <v>2.0699999999999998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2.0699999999999998</v>
      </c>
    </row>
    <row r="711" spans="1:28" x14ac:dyDescent="0.2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LUCICLEIDE JUSTINO DE ALMEIDA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02/2024</v>
      </c>
      <c r="H711" s="14">
        <f>'[1]TCE - ANEXO III - Preencher'!I720</f>
        <v>0</v>
      </c>
      <c r="I711" s="14">
        <f>'[1]TCE - ANEXO III - Preencher'!J720</f>
        <v>292.49040000000002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76.25</v>
      </c>
      <c r="S711" s="16">
        <f t="shared" si="69"/>
        <v>-76.25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216.24040000000002</v>
      </c>
    </row>
    <row r="712" spans="1:28" x14ac:dyDescent="0.2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LUCIENE DE SOUZA LIMA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02/2024</v>
      </c>
      <c r="H712" s="14">
        <f>'[1]TCE - ANEXO III - Preencher'!I721</f>
        <v>0</v>
      </c>
      <c r="I712" s="14">
        <f>'[1]TCE - ANEXO III - Preencher'!J721</f>
        <v>289.20479999999998</v>
      </c>
      <c r="J712" s="14">
        <f>'[1]TCE - ANEXO III - Preencher'!K721</f>
        <v>0</v>
      </c>
      <c r="K712" s="15">
        <f>'[1]TCE - ANEXO III - Preencher'!L721</f>
        <v>51.58</v>
      </c>
      <c r="L712" s="15">
        <f>'[1]TCE - ANEXO III - Preencher'!M721</f>
        <v>28.24</v>
      </c>
      <c r="M712" s="15">
        <f t="shared" si="67"/>
        <v>23.34</v>
      </c>
      <c r="N712" s="15">
        <f>'[1]TCE - ANEXO III - Preencher'!O721</f>
        <v>2.0699999999999998</v>
      </c>
      <c r="O712" s="15">
        <f>'[1]TCE - ANEXO III - Preencher'!P721</f>
        <v>0</v>
      </c>
      <c r="P712" s="16">
        <f t="shared" si="68"/>
        <v>2.0699999999999998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314.61479999999995</v>
      </c>
    </row>
    <row r="713" spans="1:28" x14ac:dyDescent="0.2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LUCIENE GONCALVES PESSOA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5174-10</v>
      </c>
      <c r="G713" s="13" t="str">
        <f>IF('[1]TCE - ANEXO III - Preencher'!H722="","",'[1]TCE - ANEXO III - Preencher'!H722)</f>
        <v>02/2024</v>
      </c>
      <c r="H713" s="14">
        <f>'[1]TCE - ANEXO III - Preencher'!I722</f>
        <v>0</v>
      </c>
      <c r="I713" s="14">
        <f>'[1]TCE - ANEXO III - Preencher'!J722</f>
        <v>153.9408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2.0699999999999998</v>
      </c>
      <c r="O713" s="15">
        <f>'[1]TCE - ANEXO III - Preencher'!P722</f>
        <v>0</v>
      </c>
      <c r="P713" s="16">
        <f t="shared" si="68"/>
        <v>2.0699999999999998</v>
      </c>
      <c r="Q713" s="15">
        <f>'[1]TCE - ANEXO III - Preencher'!R722</f>
        <v>0</v>
      </c>
      <c r="R713" s="15">
        <f>'[1]TCE - ANEXO III - Preencher'!S722</f>
        <v>84.72</v>
      </c>
      <c r="S713" s="16">
        <f t="shared" si="69"/>
        <v>-84.72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71.29079999999999</v>
      </c>
    </row>
    <row r="714" spans="1:28" x14ac:dyDescent="0.2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LUCIENE MARIA DE SOUSA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3242-05</v>
      </c>
      <c r="G714" s="13" t="str">
        <f>IF('[1]TCE - ANEXO III - Preencher'!H723="","",'[1]TCE - ANEXO III - Preencher'!H723)</f>
        <v>02/2024</v>
      </c>
      <c r="H714" s="14">
        <f>'[1]TCE - ANEXO III - Preencher'!I723</f>
        <v>0</v>
      </c>
      <c r="I714" s="14">
        <f>'[1]TCE - ANEXO III - Preencher'!J723</f>
        <v>152.39519999999999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2.0699999999999998</v>
      </c>
      <c r="O714" s="15">
        <f>'[1]TCE - ANEXO III - Preencher'!P723</f>
        <v>0</v>
      </c>
      <c r="P714" s="16">
        <f t="shared" si="68"/>
        <v>2.0699999999999998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154.46519999999998</v>
      </c>
    </row>
    <row r="715" spans="1:28" x14ac:dyDescent="0.2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LUCIENE MARIA DOS SANTOS RODRIGUES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02/2024</v>
      </c>
      <c r="H715" s="14">
        <f>'[1]TCE - ANEXO III - Preencher'!I724</f>
        <v>0</v>
      </c>
      <c r="I715" s="14">
        <f>'[1]TCE - ANEXO III - Preencher'!J724</f>
        <v>290.42239999999998</v>
      </c>
      <c r="J715" s="14">
        <f>'[1]TCE - ANEXO III - Preencher'!K724</f>
        <v>0</v>
      </c>
      <c r="K715" s="15">
        <f>'[1]TCE - ANEXO III - Preencher'!L724</f>
        <v>51.58</v>
      </c>
      <c r="L715" s="15">
        <f>'[1]TCE - ANEXO III - Preencher'!M724</f>
        <v>28.24</v>
      </c>
      <c r="M715" s="15">
        <f t="shared" si="67"/>
        <v>23.34</v>
      </c>
      <c r="N715" s="15">
        <f>'[1]TCE - ANEXO III - Preencher'!O724</f>
        <v>2.0699999999999998</v>
      </c>
      <c r="O715" s="15">
        <f>'[1]TCE - ANEXO III - Preencher'!P724</f>
        <v>0</v>
      </c>
      <c r="P715" s="16">
        <f t="shared" si="68"/>
        <v>2.0699999999999998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315.83239999999995</v>
      </c>
    </row>
    <row r="716" spans="1:28" x14ac:dyDescent="0.2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LUCIENE MARIA GOMES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02/2024</v>
      </c>
      <c r="H716" s="14">
        <f>'[1]TCE - ANEXO III - Preencher'!I725</f>
        <v>0</v>
      </c>
      <c r="I716" s="14">
        <f>'[1]TCE - ANEXO III - Preencher'!J725</f>
        <v>411.19600000000003</v>
      </c>
      <c r="J716" s="14">
        <f>'[1]TCE - ANEXO III - Preencher'!K725</f>
        <v>0</v>
      </c>
      <c r="K716" s="15">
        <f>'[1]TCE - ANEXO III - Preencher'!L725</f>
        <v>51.58</v>
      </c>
      <c r="L716" s="15">
        <f>'[1]TCE - ANEXO III - Preencher'!M725</f>
        <v>28.24</v>
      </c>
      <c r="M716" s="15">
        <f t="shared" si="67"/>
        <v>23.34</v>
      </c>
      <c r="N716" s="15">
        <f>'[1]TCE - ANEXO III - Preencher'!O725</f>
        <v>2.0699999999999998</v>
      </c>
      <c r="O716" s="15">
        <f>'[1]TCE - ANEXO III - Preencher'!P725</f>
        <v>0</v>
      </c>
      <c r="P716" s="16">
        <f t="shared" si="68"/>
        <v>2.0699999999999998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2.31</v>
      </c>
      <c r="U716" s="15">
        <f>'[1]TCE - ANEXO III - Preencher'!V725</f>
        <v>0</v>
      </c>
      <c r="V716" s="16">
        <f t="shared" si="70"/>
        <v>2.31</v>
      </c>
      <c r="W716" s="17" t="str">
        <f>IF('[1]TCE - ANEXO III - Preencher'!X725="","",'[1]TCE - ANEXO III - Preencher'!X725)</f>
        <v>AUXÍLIO CRECHE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438.916</v>
      </c>
    </row>
    <row r="717" spans="1:28" x14ac:dyDescent="0.2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LUCIENE SANTOS DE SANTANA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02/2024</v>
      </c>
      <c r="H717" s="14">
        <f>'[1]TCE - ANEXO III - Preencher'!I726</f>
        <v>0</v>
      </c>
      <c r="I717" s="14">
        <f>'[1]TCE - ANEXO III - Preencher'!J726</f>
        <v>310.32240000000002</v>
      </c>
      <c r="J717" s="14">
        <f>'[1]TCE - ANEXO III - Preencher'!K726</f>
        <v>0</v>
      </c>
      <c r="K717" s="15">
        <f>'[1]TCE - ANEXO III - Preencher'!L726</f>
        <v>51.58</v>
      </c>
      <c r="L717" s="15">
        <f>'[1]TCE - ANEXO III - Preencher'!M726</f>
        <v>28.24</v>
      </c>
      <c r="M717" s="15">
        <f t="shared" si="67"/>
        <v>23.34</v>
      </c>
      <c r="N717" s="15">
        <f>'[1]TCE - ANEXO III - Preencher'!O726</f>
        <v>2.0699999999999998</v>
      </c>
      <c r="O717" s="15">
        <f>'[1]TCE - ANEXO III - Preencher'!P726</f>
        <v>0</v>
      </c>
      <c r="P717" s="16">
        <f t="shared" si="68"/>
        <v>2.0699999999999998</v>
      </c>
      <c r="Q717" s="15">
        <f>'[1]TCE - ANEXO III - Preencher'!R726</f>
        <v>0</v>
      </c>
      <c r="R717" s="15">
        <f>'[1]TCE - ANEXO III - Preencher'!S726</f>
        <v>84.72</v>
      </c>
      <c r="S717" s="16">
        <f t="shared" si="69"/>
        <v>-84.72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251.01239999999999</v>
      </c>
    </row>
    <row r="718" spans="1:28" x14ac:dyDescent="0.2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LUCY CARLA GOMES BARBOSA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3242-05</v>
      </c>
      <c r="G718" s="13" t="str">
        <f>IF('[1]TCE - ANEXO III - Preencher'!H727="","",'[1]TCE - ANEXO III - Preencher'!H727)</f>
        <v>02/2024</v>
      </c>
      <c r="H718" s="14">
        <f>'[1]TCE - ANEXO III - Preencher'!I727</f>
        <v>0</v>
      </c>
      <c r="I718" s="14">
        <f>'[1]TCE - ANEXO III - Preencher'!J727</f>
        <v>199.8792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2.0699999999999998</v>
      </c>
      <c r="O718" s="15">
        <f>'[1]TCE - ANEXO III - Preencher'!P727</f>
        <v>0</v>
      </c>
      <c r="P718" s="16">
        <f t="shared" si="68"/>
        <v>2.0699999999999998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201.94919999999999</v>
      </c>
    </row>
    <row r="719" spans="1:28" x14ac:dyDescent="0.2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LUDMILLA BANDEIRA MORENO DE ARRUDA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02/2024</v>
      </c>
      <c r="H719" s="14">
        <f>'[1]TCE - ANEXO III - Preencher'!I728</f>
        <v>0</v>
      </c>
      <c r="I719" s="14">
        <f>'[1]TCE - ANEXO III - Preencher'!J728</f>
        <v>487.85840000000002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2.0699999999999998</v>
      </c>
      <c r="O719" s="15">
        <f>'[1]TCE - ANEXO III - Preencher'!P728</f>
        <v>0</v>
      </c>
      <c r="P719" s="16">
        <f t="shared" si="68"/>
        <v>2.0699999999999998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489.92840000000001</v>
      </c>
    </row>
    <row r="720" spans="1:28" x14ac:dyDescent="0.2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LUIS CARLOS PEREIRA MATTOS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5151-10</v>
      </c>
      <c r="G720" s="13" t="str">
        <f>IF('[1]TCE - ANEXO III - Preencher'!H729="","",'[1]TCE - ANEXO III - Preencher'!H729)</f>
        <v>02/2024</v>
      </c>
      <c r="H720" s="14">
        <f>'[1]TCE - ANEXO III - Preencher'!I729</f>
        <v>0</v>
      </c>
      <c r="I720" s="14">
        <f>'[1]TCE - ANEXO III - Preencher'!J729</f>
        <v>141.19999999999999</v>
      </c>
      <c r="J720" s="14">
        <f>'[1]TCE - ANEXO III - Preencher'!K729</f>
        <v>0</v>
      </c>
      <c r="K720" s="15">
        <f>'[1]TCE - ANEXO III - Preencher'!L729</f>
        <v>51.58</v>
      </c>
      <c r="L720" s="15">
        <f>'[1]TCE - ANEXO III - Preencher'!M729</f>
        <v>28.24</v>
      </c>
      <c r="M720" s="15">
        <f t="shared" si="67"/>
        <v>23.34</v>
      </c>
      <c r="N720" s="15">
        <f>'[1]TCE - ANEXO III - Preencher'!O729</f>
        <v>4.3499999999999996</v>
      </c>
      <c r="O720" s="15">
        <f>'[1]TCE - ANEXO III - Preencher'!P729</f>
        <v>0</v>
      </c>
      <c r="P720" s="16">
        <f t="shared" si="68"/>
        <v>4.3499999999999996</v>
      </c>
      <c r="Q720" s="15">
        <f>'[1]TCE - ANEXO III - Preencher'!R729</f>
        <v>0</v>
      </c>
      <c r="R720" s="15">
        <f>'[1]TCE - ANEXO III - Preencher'!S729</f>
        <v>84.72</v>
      </c>
      <c r="S720" s="16">
        <f t="shared" si="69"/>
        <v>-84.72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84.169999999999987</v>
      </c>
    </row>
    <row r="721" spans="1:28" x14ac:dyDescent="0.2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LUIS EDUARDO GOMES FURTADO DE MENDONCA</v>
      </c>
      <c r="E721" s="9" t="str">
        <f>IF('[1]TCE - ANEXO III - Preencher'!F730="4 - Assistência Odontológica","2 - Outros Profissionais da Saúde",'[1]TCE - ANEXO III - Preencher'!F730)</f>
        <v>1 - Médico</v>
      </c>
      <c r="F721" s="12" t="str">
        <f>'[1]TCE - ANEXO III - Preencher'!G730</f>
        <v>2251-25</v>
      </c>
      <c r="G721" s="13" t="str">
        <f>IF('[1]TCE - ANEXO III - Preencher'!H730="","",'[1]TCE - ANEXO III - Preencher'!H730)</f>
        <v>02/2024</v>
      </c>
      <c r="H721" s="14">
        <f>'[1]TCE - ANEXO III - Preencher'!I730</f>
        <v>0</v>
      </c>
      <c r="I721" s="14">
        <f>'[1]TCE - ANEXO III - Preencher'!J730</f>
        <v>410.74880000000002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2.0699999999999998</v>
      </c>
      <c r="O721" s="15">
        <f>'[1]TCE - ANEXO III - Preencher'!P730</f>
        <v>0</v>
      </c>
      <c r="P721" s="16">
        <f t="shared" si="68"/>
        <v>2.0699999999999998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412.81880000000001</v>
      </c>
    </row>
    <row r="722" spans="1:28" x14ac:dyDescent="0.2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LUIS KLEBER NASCIMENTO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02/2024</v>
      </c>
      <c r="H722" s="14">
        <f>'[1]TCE - ANEXO III - Preencher'!I731</f>
        <v>0</v>
      </c>
      <c r="I722" s="14">
        <f>'[1]TCE - ANEXO III - Preencher'!J731</f>
        <v>112.7672</v>
      </c>
      <c r="J722" s="14">
        <f>'[1]TCE - ANEXO III - Preencher'!K731</f>
        <v>0</v>
      </c>
      <c r="K722" s="15">
        <f>'[1]TCE - ANEXO III - Preencher'!L731</f>
        <v>51.58</v>
      </c>
      <c r="L722" s="15">
        <f>'[1]TCE - ANEXO III - Preencher'!M731</f>
        <v>28.24</v>
      </c>
      <c r="M722" s="15">
        <f t="shared" si="67"/>
        <v>23.34</v>
      </c>
      <c r="N722" s="15">
        <f>'[1]TCE - ANEXO III - Preencher'!O731</f>
        <v>16.59</v>
      </c>
      <c r="O722" s="15">
        <f>'[1]TCE - ANEXO III - Preencher'!P731</f>
        <v>0</v>
      </c>
      <c r="P722" s="16">
        <f t="shared" si="68"/>
        <v>16.59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152.69720000000001</v>
      </c>
    </row>
    <row r="723" spans="1:28" x14ac:dyDescent="0.2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LUISA BEATRIZ MELO DA COSTA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4110-10</v>
      </c>
      <c r="G723" s="13" t="str">
        <f>IF('[1]TCE - ANEXO III - Preencher'!H732="","",'[1]TCE - ANEXO III - Preencher'!H732)</f>
        <v>02/2024</v>
      </c>
      <c r="H723" s="14">
        <f>'[1]TCE - ANEXO III - Preencher'!I732</f>
        <v>0</v>
      </c>
      <c r="I723" s="14">
        <f>'[1]TCE - ANEXO III - Preencher'!J732</f>
        <v>14.12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2.0699999999999998</v>
      </c>
      <c r="O723" s="15">
        <f>'[1]TCE - ANEXO III - Preencher'!P732</f>
        <v>0</v>
      </c>
      <c r="P723" s="16">
        <f t="shared" si="68"/>
        <v>2.0699999999999998</v>
      </c>
      <c r="Q723" s="15">
        <f>'[1]TCE - ANEXO III - Preencher'!R732</f>
        <v>0</v>
      </c>
      <c r="R723" s="15">
        <f>'[1]TCE - ANEXO III - Preencher'!S732</f>
        <v>42.36</v>
      </c>
      <c r="S723" s="16">
        <f t="shared" si="69"/>
        <v>-42.36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-26.17</v>
      </c>
    </row>
    <row r="724" spans="1:28" x14ac:dyDescent="0.2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LUIZ CARLOS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5163-45</v>
      </c>
      <c r="G724" s="13" t="str">
        <f>IF('[1]TCE - ANEXO III - Preencher'!H733="","",'[1]TCE - ANEXO III - Preencher'!H733)</f>
        <v>02/2024</v>
      </c>
      <c r="H724" s="14">
        <f>'[1]TCE - ANEXO III - Preencher'!I733</f>
        <v>0</v>
      </c>
      <c r="I724" s="14">
        <f>'[1]TCE - ANEXO III - Preencher'!J733</f>
        <v>145.21279999999999</v>
      </c>
      <c r="J724" s="14">
        <f>'[1]TCE - ANEXO III - Preencher'!K733</f>
        <v>0</v>
      </c>
      <c r="K724" s="15">
        <f>'[1]TCE - ANEXO III - Preencher'!L733</f>
        <v>51.58</v>
      </c>
      <c r="L724" s="15">
        <f>'[1]TCE - ANEXO III - Preencher'!M733</f>
        <v>28.24</v>
      </c>
      <c r="M724" s="15">
        <f t="shared" si="67"/>
        <v>23.34</v>
      </c>
      <c r="N724" s="15">
        <f>'[1]TCE - ANEXO III - Preencher'!O733</f>
        <v>2.0699999999999998</v>
      </c>
      <c r="O724" s="15">
        <f>'[1]TCE - ANEXO III - Preencher'!P733</f>
        <v>0</v>
      </c>
      <c r="P724" s="16">
        <f t="shared" si="68"/>
        <v>2.0699999999999998</v>
      </c>
      <c r="Q724" s="15">
        <f>'[1]TCE - ANEXO III - Preencher'!R733</f>
        <v>0</v>
      </c>
      <c r="R724" s="15">
        <f>'[1]TCE - ANEXO III - Preencher'!S733</f>
        <v>84.72</v>
      </c>
      <c r="S724" s="16">
        <f t="shared" si="69"/>
        <v>-84.72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85.902799999999985</v>
      </c>
    </row>
    <row r="725" spans="1:28" x14ac:dyDescent="0.2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LUIZ CARLOS DA SILVA MELO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5151-10</v>
      </c>
      <c r="G725" s="13" t="str">
        <f>IF('[1]TCE - ANEXO III - Preencher'!H734="","",'[1]TCE - ANEXO III - Preencher'!H734)</f>
        <v>02/2024</v>
      </c>
      <c r="H725" s="14">
        <f>'[1]TCE - ANEXO III - Preencher'!I734</f>
        <v>0</v>
      </c>
      <c r="I725" s="14">
        <f>'[1]TCE - ANEXO III - Preencher'!J734</f>
        <v>140.1728</v>
      </c>
      <c r="J725" s="14">
        <f>'[1]TCE - ANEXO III - Preencher'!K734</f>
        <v>0</v>
      </c>
      <c r="K725" s="15">
        <f>'[1]TCE - ANEXO III - Preencher'!L734</f>
        <v>51.58</v>
      </c>
      <c r="L725" s="15">
        <f>'[1]TCE - ANEXO III - Preencher'!M734</f>
        <v>28.24</v>
      </c>
      <c r="M725" s="15">
        <f t="shared" si="67"/>
        <v>23.34</v>
      </c>
      <c r="N725" s="15">
        <f>'[1]TCE - ANEXO III - Preencher'!O734</f>
        <v>2.0699999999999998</v>
      </c>
      <c r="O725" s="15">
        <f>'[1]TCE - ANEXO III - Preencher'!P734</f>
        <v>0</v>
      </c>
      <c r="P725" s="16">
        <f t="shared" si="68"/>
        <v>2.0699999999999998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165.58279999999999</v>
      </c>
    </row>
    <row r="726" spans="1:28" x14ac:dyDescent="0.2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LUIZ HENRIQUE DE SOUZA PIMENTA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2251-25</v>
      </c>
      <c r="G726" s="13" t="str">
        <f>IF('[1]TCE - ANEXO III - Preencher'!H735="","",'[1]TCE - ANEXO III - Preencher'!H735)</f>
        <v>02/2024</v>
      </c>
      <c r="H726" s="14">
        <f>'[1]TCE - ANEXO III - Preencher'!I735</f>
        <v>0</v>
      </c>
      <c r="I726" s="14">
        <f>'[1]TCE - ANEXO III - Preencher'!J735</f>
        <v>2072.3112000000001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2.0699999999999998</v>
      </c>
      <c r="O726" s="15">
        <f>'[1]TCE - ANEXO III - Preencher'!P735</f>
        <v>0</v>
      </c>
      <c r="P726" s="16">
        <f t="shared" si="68"/>
        <v>2.0699999999999998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2074.3812000000003</v>
      </c>
    </row>
    <row r="727" spans="1:28" x14ac:dyDescent="0.2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LUIZ MARTINS DE PONTES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5174-10</v>
      </c>
      <c r="G727" s="13" t="str">
        <f>IF('[1]TCE - ANEXO III - Preencher'!H736="","",'[1]TCE - ANEXO III - Preencher'!H736)</f>
        <v>02/2024</v>
      </c>
      <c r="H727" s="14">
        <f>'[1]TCE - ANEXO III - Preencher'!I736</f>
        <v>0</v>
      </c>
      <c r="I727" s="14">
        <f>'[1]TCE - ANEXO III - Preencher'!J736</f>
        <v>141.28559999999999</v>
      </c>
      <c r="J727" s="14">
        <f>'[1]TCE - ANEXO III - Preencher'!K736</f>
        <v>0</v>
      </c>
      <c r="K727" s="15">
        <f>'[1]TCE - ANEXO III - Preencher'!L736</f>
        <v>51.58</v>
      </c>
      <c r="L727" s="15">
        <f>'[1]TCE - ANEXO III - Preencher'!M736</f>
        <v>28.24</v>
      </c>
      <c r="M727" s="15">
        <f t="shared" si="67"/>
        <v>23.34</v>
      </c>
      <c r="N727" s="15">
        <f>'[1]TCE - ANEXO III - Preencher'!O736</f>
        <v>16.59</v>
      </c>
      <c r="O727" s="15">
        <f>'[1]TCE - ANEXO III - Preencher'!P736</f>
        <v>0</v>
      </c>
      <c r="P727" s="16">
        <f t="shared" si="68"/>
        <v>16.59</v>
      </c>
      <c r="Q727" s="15">
        <f>'[1]TCE - ANEXO III - Preencher'!R736</f>
        <v>0</v>
      </c>
      <c r="R727" s="15">
        <f>'[1]TCE - ANEXO III - Preencher'!S736</f>
        <v>84.72</v>
      </c>
      <c r="S727" s="16">
        <f t="shared" si="69"/>
        <v>-84.72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96.495599999999996</v>
      </c>
    </row>
    <row r="728" spans="1:28" x14ac:dyDescent="0.2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LUIZA CAVALCANTE DA SILVA LIMA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02/2024</v>
      </c>
      <c r="H728" s="14">
        <f>'[1]TCE - ANEXO III - Preencher'!I737</f>
        <v>0</v>
      </c>
      <c r="I728" s="14">
        <f>'[1]TCE - ANEXO III - Preencher'!J737</f>
        <v>301.71839999999997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2.0699999999999998</v>
      </c>
      <c r="O728" s="15">
        <f>'[1]TCE - ANEXO III - Preencher'!P737</f>
        <v>0</v>
      </c>
      <c r="P728" s="16">
        <f t="shared" si="68"/>
        <v>2.0699999999999998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303.78839999999997</v>
      </c>
    </row>
    <row r="729" spans="1:28" x14ac:dyDescent="0.2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LUZIA MARIA AUGUSTA DE LIMA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02/2024</v>
      </c>
      <c r="H729" s="14">
        <f>'[1]TCE - ANEXO III - Preencher'!I738</f>
        <v>0</v>
      </c>
      <c r="I729" s="14">
        <f>'[1]TCE - ANEXO III - Preencher'!J738</f>
        <v>284.77440000000001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2.0699999999999998</v>
      </c>
      <c r="O729" s="15">
        <f>'[1]TCE - ANEXO III - Preencher'!P738</f>
        <v>0</v>
      </c>
      <c r="P729" s="16">
        <f t="shared" si="68"/>
        <v>2.0699999999999998</v>
      </c>
      <c r="Q729" s="15">
        <f>'[1]TCE - ANEXO III - Preencher'!R738</f>
        <v>0</v>
      </c>
      <c r="R729" s="15">
        <f>'[1]TCE - ANEXO III - Preencher'!S738</f>
        <v>84.72</v>
      </c>
      <c r="S729" s="16">
        <f t="shared" si="69"/>
        <v>-84.72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202.12440000000001</v>
      </c>
    </row>
    <row r="730" spans="1:28" x14ac:dyDescent="0.2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LUZINEIDE JOSE DA SILVA NASCIMENTO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02/2024</v>
      </c>
      <c r="H730" s="14">
        <f>'[1]TCE - ANEXO III - Preencher'!I739</f>
        <v>0</v>
      </c>
      <c r="I730" s="14">
        <f>'[1]TCE - ANEXO III - Preencher'!J739</f>
        <v>321.58640000000003</v>
      </c>
      <c r="J730" s="14">
        <f>'[1]TCE - ANEXO III - Preencher'!K739</f>
        <v>0</v>
      </c>
      <c r="K730" s="15">
        <f>'[1]TCE - ANEXO III - Preencher'!L739</f>
        <v>51.58</v>
      </c>
      <c r="L730" s="15">
        <f>'[1]TCE - ANEXO III - Preencher'!M739</f>
        <v>28.24</v>
      </c>
      <c r="M730" s="15">
        <f t="shared" si="67"/>
        <v>23.34</v>
      </c>
      <c r="N730" s="15">
        <f>'[1]TCE - ANEXO III - Preencher'!O739</f>
        <v>2.0699999999999998</v>
      </c>
      <c r="O730" s="15">
        <f>'[1]TCE - ANEXO III - Preencher'!P739</f>
        <v>0</v>
      </c>
      <c r="P730" s="16">
        <f t="shared" si="68"/>
        <v>2.0699999999999998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346.99639999999999</v>
      </c>
    </row>
    <row r="731" spans="1:28" x14ac:dyDescent="0.2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MACILENE LIRA DE ANDRADE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4110-10</v>
      </c>
      <c r="G731" s="13" t="str">
        <f>IF('[1]TCE - ANEXO III - Preencher'!H740="","",'[1]TCE - ANEXO III - Preencher'!H740)</f>
        <v>02/2024</v>
      </c>
      <c r="H731" s="14">
        <f>'[1]TCE - ANEXO III - Preencher'!I740</f>
        <v>0</v>
      </c>
      <c r="I731" s="14">
        <f>'[1]TCE - ANEXO III - Preencher'!J740</f>
        <v>117.4936</v>
      </c>
      <c r="J731" s="14">
        <f>'[1]TCE - ANEXO III - Preencher'!K740</f>
        <v>0</v>
      </c>
      <c r="K731" s="15">
        <f>'[1]TCE - ANEXO III - Preencher'!L740</f>
        <v>51.58</v>
      </c>
      <c r="L731" s="15">
        <f>'[1]TCE - ANEXO III - Preencher'!M740</f>
        <v>28.24</v>
      </c>
      <c r="M731" s="15">
        <f t="shared" si="67"/>
        <v>23.34</v>
      </c>
      <c r="N731" s="15">
        <f>'[1]TCE - ANEXO III - Preencher'!O740</f>
        <v>2.0699999999999998</v>
      </c>
      <c r="O731" s="15">
        <f>'[1]TCE - ANEXO III - Preencher'!P740</f>
        <v>0</v>
      </c>
      <c r="P731" s="16">
        <f t="shared" si="68"/>
        <v>2.0699999999999998</v>
      </c>
      <c r="Q731" s="15">
        <f>'[1]TCE - ANEXO III - Preencher'!R740</f>
        <v>0</v>
      </c>
      <c r="R731" s="15">
        <f>'[1]TCE - ANEXO III - Preencher'!S740</f>
        <v>76.67</v>
      </c>
      <c r="S731" s="16">
        <f t="shared" si="69"/>
        <v>-76.67</v>
      </c>
      <c r="T731" s="15">
        <f>'[1]TCE - ANEXO III - Preencher'!U740</f>
        <v>72.849999999999994</v>
      </c>
      <c r="U731" s="15">
        <f>'[1]TCE - ANEXO III - Preencher'!V740</f>
        <v>0</v>
      </c>
      <c r="V731" s="16">
        <f t="shared" si="70"/>
        <v>72.849999999999994</v>
      </c>
      <c r="W731" s="17" t="str">
        <f>IF('[1]TCE - ANEXO III - Preencher'!X740="","",'[1]TCE - ANEXO III - Preencher'!X740)</f>
        <v>AUXÍLIO CRECHE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139.08359999999999</v>
      </c>
    </row>
    <row r="732" spans="1:28" x14ac:dyDescent="0.2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MAGDA APOLONIA MARQUES DA ROCHA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 t="str">
        <f>IF('[1]TCE - ANEXO III - Preencher'!H741="","",'[1]TCE - ANEXO III - Preencher'!H741)</f>
        <v>02/2024</v>
      </c>
      <c r="H732" s="14">
        <f>'[1]TCE - ANEXO III - Preencher'!I741</f>
        <v>0</v>
      </c>
      <c r="I732" s="14">
        <f>'[1]TCE - ANEXO III - Preencher'!J741</f>
        <v>111.72799999999999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2.0699999999999998</v>
      </c>
      <c r="O732" s="15">
        <f>'[1]TCE - ANEXO III - Preencher'!P741</f>
        <v>0</v>
      </c>
      <c r="P732" s="16">
        <f t="shared" si="68"/>
        <v>2.0699999999999998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113.79799999999999</v>
      </c>
    </row>
    <row r="733" spans="1:28" x14ac:dyDescent="0.2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MAGDA MARIA GERVASIO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4131-15</v>
      </c>
      <c r="G733" s="13" t="str">
        <f>IF('[1]TCE - ANEXO III - Preencher'!H742="","",'[1]TCE - ANEXO III - Preencher'!H742)</f>
        <v>02/2024</v>
      </c>
      <c r="H733" s="14">
        <f>'[1]TCE - ANEXO III - Preencher'!I742</f>
        <v>0</v>
      </c>
      <c r="I733" s="14">
        <f>'[1]TCE - ANEXO III - Preencher'!J742</f>
        <v>194.54400000000001</v>
      </c>
      <c r="J733" s="14">
        <f>'[1]TCE - ANEXO III - Preencher'!K742</f>
        <v>0</v>
      </c>
      <c r="K733" s="15">
        <f>'[1]TCE - ANEXO III - Preencher'!L742</f>
        <v>51.58</v>
      </c>
      <c r="L733" s="15">
        <f>'[1]TCE - ANEXO III - Preencher'!M742</f>
        <v>30</v>
      </c>
      <c r="M733" s="15">
        <f t="shared" si="67"/>
        <v>21.58</v>
      </c>
      <c r="N733" s="15">
        <f>'[1]TCE - ANEXO III - Preencher'!O742</f>
        <v>2.0699999999999998</v>
      </c>
      <c r="O733" s="15">
        <f>'[1]TCE - ANEXO III - Preencher'!P742</f>
        <v>0</v>
      </c>
      <c r="P733" s="16">
        <f t="shared" si="68"/>
        <v>2.0699999999999998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218.19400000000002</v>
      </c>
    </row>
    <row r="734" spans="1:28" x14ac:dyDescent="0.2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MAMEDE DE ALBUQUERQUE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2526-05</v>
      </c>
      <c r="G734" s="13" t="str">
        <f>IF('[1]TCE - ANEXO III - Preencher'!H743="","",'[1]TCE - ANEXO III - Preencher'!H743)</f>
        <v>02/2024</v>
      </c>
      <c r="H734" s="14">
        <f>'[1]TCE - ANEXO III - Preencher'!I743</f>
        <v>0</v>
      </c>
      <c r="I734" s="14">
        <f>'[1]TCE - ANEXO III - Preencher'!J743</f>
        <v>202.62559999999999</v>
      </c>
      <c r="J734" s="14">
        <f>'[1]TCE - ANEXO III - Preencher'!K743</f>
        <v>0</v>
      </c>
      <c r="K734" s="15">
        <f>'[1]TCE - ANEXO III - Preencher'!L743</f>
        <v>51.58</v>
      </c>
      <c r="L734" s="15">
        <f>'[1]TCE - ANEXO III - Preencher'!M743</f>
        <v>30</v>
      </c>
      <c r="M734" s="15">
        <f t="shared" si="67"/>
        <v>21.58</v>
      </c>
      <c r="N734" s="15">
        <f>'[1]TCE - ANEXO III - Preencher'!O743</f>
        <v>2.0699999999999998</v>
      </c>
      <c r="O734" s="15">
        <f>'[1]TCE - ANEXO III - Preencher'!P743</f>
        <v>0</v>
      </c>
      <c r="P734" s="16">
        <f t="shared" si="68"/>
        <v>2.0699999999999998</v>
      </c>
      <c r="Q734" s="15">
        <f>'[1]TCE - ANEXO III - Preencher'!R743</f>
        <v>0</v>
      </c>
      <c r="R734" s="15">
        <f>'[1]TCE - ANEXO III - Preencher'!S743</f>
        <v>135.80000000000001</v>
      </c>
      <c r="S734" s="16">
        <f t="shared" si="69"/>
        <v>-135.80000000000001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90.475599999999986</v>
      </c>
    </row>
    <row r="735" spans="1:28" x14ac:dyDescent="0.2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MANAYARA NASCIMENTO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5174-10</v>
      </c>
      <c r="G735" s="13" t="str">
        <f>IF('[1]TCE - ANEXO III - Preencher'!H744="","",'[1]TCE - ANEXO III - Preencher'!H744)</f>
        <v>02/2024</v>
      </c>
      <c r="H735" s="14">
        <f>'[1]TCE - ANEXO III - Preencher'!I744</f>
        <v>0</v>
      </c>
      <c r="I735" s="14">
        <f>'[1]TCE - ANEXO III - Preencher'!J744</f>
        <v>140.89519999999999</v>
      </c>
      <c r="J735" s="14">
        <f>'[1]TCE - ANEXO III - Preencher'!K744</f>
        <v>0</v>
      </c>
      <c r="K735" s="15">
        <f>'[1]TCE - ANEXO III - Preencher'!L744</f>
        <v>51.58</v>
      </c>
      <c r="L735" s="15">
        <f>'[1]TCE - ANEXO III - Preencher'!M744</f>
        <v>28.24</v>
      </c>
      <c r="M735" s="15">
        <f t="shared" si="67"/>
        <v>23.34</v>
      </c>
      <c r="N735" s="15">
        <f>'[1]TCE - ANEXO III - Preencher'!O744</f>
        <v>2.0699999999999998</v>
      </c>
      <c r="O735" s="15">
        <f>'[1]TCE - ANEXO III - Preencher'!P744</f>
        <v>0</v>
      </c>
      <c r="P735" s="16">
        <f t="shared" si="68"/>
        <v>2.0699999999999998</v>
      </c>
      <c r="Q735" s="15">
        <f>'[1]TCE - ANEXO III - Preencher'!R744</f>
        <v>0</v>
      </c>
      <c r="R735" s="15">
        <f>'[1]TCE - ANEXO III - Preencher'!S744</f>
        <v>84.72</v>
      </c>
      <c r="S735" s="16">
        <f t="shared" si="69"/>
        <v>-84.72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81.585199999999986</v>
      </c>
    </row>
    <row r="736" spans="1:28" x14ac:dyDescent="0.2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MANOEL JOSE DE OLIVEIRA FERREIRA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2252-70</v>
      </c>
      <c r="G736" s="13" t="str">
        <f>IF('[1]TCE - ANEXO III - Preencher'!H745="","",'[1]TCE - ANEXO III - Preencher'!H745)</f>
        <v>02/2024</v>
      </c>
      <c r="H736" s="14">
        <f>'[1]TCE - ANEXO III - Preencher'!I745</f>
        <v>0</v>
      </c>
      <c r="I736" s="14">
        <f>'[1]TCE - ANEXO III - Preencher'!J745</f>
        <v>745.23199999999997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2.0699999999999998</v>
      </c>
      <c r="O736" s="15">
        <f>'[1]TCE - ANEXO III - Preencher'!P745</f>
        <v>0</v>
      </c>
      <c r="P736" s="16">
        <f t="shared" si="68"/>
        <v>2.0699999999999998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747.30200000000002</v>
      </c>
    </row>
    <row r="737" spans="1:28" x14ac:dyDescent="0.2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MANOELA DA SILVA TABOSA CARNEIRO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2235-05</v>
      </c>
      <c r="G737" s="13" t="str">
        <f>IF('[1]TCE - ANEXO III - Preencher'!H746="","",'[1]TCE - ANEXO III - Preencher'!H746)</f>
        <v>02/2024</v>
      </c>
      <c r="H737" s="14">
        <f>'[1]TCE - ANEXO III - Preencher'!I746</f>
        <v>0</v>
      </c>
      <c r="I737" s="14">
        <f>'[1]TCE - ANEXO III - Preencher'!J746</f>
        <v>501.86959999999999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16.59</v>
      </c>
      <c r="O737" s="15">
        <f>'[1]TCE - ANEXO III - Preencher'!P746</f>
        <v>0</v>
      </c>
      <c r="P737" s="16">
        <f t="shared" si="68"/>
        <v>16.59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518.45960000000002</v>
      </c>
    </row>
    <row r="738" spans="1:28" x14ac:dyDescent="0.2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MANUELA DE ABREU LIMA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02/2024</v>
      </c>
      <c r="H738" s="14">
        <f>'[1]TCE - ANEXO III - Preencher'!I747</f>
        <v>0</v>
      </c>
      <c r="I738" s="14">
        <f>'[1]TCE - ANEXO III - Preencher'!J747</f>
        <v>293.03680000000003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4.3499999999999996</v>
      </c>
      <c r="O738" s="15">
        <f>'[1]TCE - ANEXO III - Preencher'!P747</f>
        <v>0</v>
      </c>
      <c r="P738" s="16">
        <f t="shared" si="68"/>
        <v>4.3499999999999996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297.38680000000005</v>
      </c>
    </row>
    <row r="739" spans="1:28" x14ac:dyDescent="0.2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MARA LISIA DA FONSECA SIMEAO MENDES</v>
      </c>
      <c r="E739" s="9" t="str">
        <f>IF('[1]TCE - ANEXO III - Preencher'!F748="4 - Assistência Odontológica","2 - Outros Profissionais da Saúde",'[1]TCE - ANEXO III - Preencher'!F748)</f>
        <v>1 - Médico</v>
      </c>
      <c r="F739" s="12" t="str">
        <f>'[1]TCE - ANEXO III - Preencher'!G748</f>
        <v>2251-50</v>
      </c>
      <c r="G739" s="13" t="str">
        <f>IF('[1]TCE - ANEXO III - Preencher'!H748="","",'[1]TCE - ANEXO III - Preencher'!H748)</f>
        <v>02/2024</v>
      </c>
      <c r="H739" s="14">
        <f>'[1]TCE - ANEXO III - Preencher'!I748</f>
        <v>0</v>
      </c>
      <c r="I739" s="14">
        <f>'[1]TCE - ANEXO III - Preencher'!J748</f>
        <v>793.61119999999994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2.0699999999999998</v>
      </c>
      <c r="O739" s="15">
        <f>'[1]TCE - ANEXO III - Preencher'!P748</f>
        <v>0</v>
      </c>
      <c r="P739" s="16">
        <f t="shared" si="68"/>
        <v>2.0699999999999998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795.68119999999999</v>
      </c>
    </row>
    <row r="740" spans="1:28" x14ac:dyDescent="0.2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MARAIZA FARIAS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5211-30</v>
      </c>
      <c r="G740" s="13" t="str">
        <f>IF('[1]TCE - ANEXO III - Preencher'!H749="","",'[1]TCE - ANEXO III - Preencher'!H749)</f>
        <v>02/2024</v>
      </c>
      <c r="H740" s="14">
        <f>'[1]TCE - ANEXO III - Preencher'!I749</f>
        <v>0</v>
      </c>
      <c r="I740" s="14">
        <f>'[1]TCE - ANEXO III - Preencher'!J749</f>
        <v>231.86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16.59</v>
      </c>
      <c r="O740" s="15">
        <f>'[1]TCE - ANEXO III - Preencher'!P749</f>
        <v>0</v>
      </c>
      <c r="P740" s="16">
        <f t="shared" si="68"/>
        <v>16.59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248.45000000000002</v>
      </c>
    </row>
    <row r="741" spans="1:28" x14ac:dyDescent="0.2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MARCELA DE HOLANDA CAVALCANTI DA FONTE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2251-25</v>
      </c>
      <c r="G741" s="13" t="str">
        <f>IF('[1]TCE - ANEXO III - Preencher'!H750="","",'[1]TCE - ANEXO III - Preencher'!H750)</f>
        <v>02/2024</v>
      </c>
      <c r="H741" s="14">
        <f>'[1]TCE - ANEXO III - Preencher'!I750</f>
        <v>0</v>
      </c>
      <c r="I741" s="14">
        <f>'[1]TCE - ANEXO III - Preencher'!J750</f>
        <v>809.00800000000004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2.0699999999999998</v>
      </c>
      <c r="O741" s="15">
        <f>'[1]TCE - ANEXO III - Preencher'!P750</f>
        <v>0</v>
      </c>
      <c r="P741" s="16">
        <f t="shared" si="68"/>
        <v>2.0699999999999998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811.07800000000009</v>
      </c>
    </row>
    <row r="742" spans="1:28" x14ac:dyDescent="0.2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MARCELA DE MELO CAVALCANTI E LEITAO</v>
      </c>
      <c r="E742" s="9" t="str">
        <f>IF('[1]TCE - ANEXO III - Preencher'!F751="4 - Assistência Odontológica","2 - Outros Profissionais da Saúde",'[1]TCE - ANEXO III - Preencher'!F751)</f>
        <v>1 - Médico</v>
      </c>
      <c r="F742" s="12" t="str">
        <f>'[1]TCE - ANEXO III - Preencher'!G751</f>
        <v>2251-25</v>
      </c>
      <c r="G742" s="13" t="str">
        <f>IF('[1]TCE - ANEXO III - Preencher'!H751="","",'[1]TCE - ANEXO III - Preencher'!H751)</f>
        <v>02/2024</v>
      </c>
      <c r="H742" s="14">
        <f>'[1]TCE - ANEXO III - Preencher'!I751</f>
        <v>0</v>
      </c>
      <c r="I742" s="14">
        <f>'[1]TCE - ANEXO III - Preencher'!J751</f>
        <v>688.62399999999991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16.59</v>
      </c>
      <c r="O742" s="15">
        <f>'[1]TCE - ANEXO III - Preencher'!P751</f>
        <v>0</v>
      </c>
      <c r="P742" s="16">
        <f t="shared" si="68"/>
        <v>16.59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705.21399999999994</v>
      </c>
    </row>
    <row r="743" spans="1:28" x14ac:dyDescent="0.2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MARCELO ROBSON OLIVEIRA PEREIRA MATOS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2235-05</v>
      </c>
      <c r="G743" s="13" t="str">
        <f>IF('[1]TCE - ANEXO III - Preencher'!H752="","",'[1]TCE - ANEXO III - Preencher'!H752)</f>
        <v>02/2024</v>
      </c>
      <c r="H743" s="14">
        <f>'[1]TCE - ANEXO III - Preencher'!I752</f>
        <v>0</v>
      </c>
      <c r="I743" s="14">
        <f>'[1]TCE - ANEXO III - Preencher'!J752</f>
        <v>476.25760000000002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16.59</v>
      </c>
      <c r="O743" s="15">
        <f>'[1]TCE - ANEXO III - Preencher'!P752</f>
        <v>0</v>
      </c>
      <c r="P743" s="16">
        <f t="shared" si="68"/>
        <v>16.59</v>
      </c>
      <c r="Q743" s="15">
        <f>'[1]TCE - ANEXO III - Preencher'!R752</f>
        <v>0</v>
      </c>
      <c r="R743" s="15">
        <f>'[1]TCE - ANEXO III - Preencher'!S752</f>
        <v>143.65</v>
      </c>
      <c r="S743" s="16">
        <f t="shared" si="69"/>
        <v>-143.65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349.19759999999997</v>
      </c>
    </row>
    <row r="744" spans="1:28" x14ac:dyDescent="0.2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MARCIA AMERICO DO NASCIMENTO ANDRADE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02/2024</v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4.3499999999999996</v>
      </c>
      <c r="O744" s="15">
        <f>'[1]TCE - ANEXO III - Preencher'!P753</f>
        <v>0</v>
      </c>
      <c r="P744" s="16">
        <f t="shared" si="68"/>
        <v>4.3499999999999996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4.3499999999999996</v>
      </c>
    </row>
    <row r="745" spans="1:28" x14ac:dyDescent="0.2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MARCIA MARIA DA SILVA MONTEIRO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02/2024</v>
      </c>
      <c r="H745" s="14">
        <f>'[1]TCE - ANEXO III - Preencher'!I754</f>
        <v>0</v>
      </c>
      <c r="I745" s="14">
        <f>'[1]TCE - ANEXO III - Preencher'!J754</f>
        <v>289.9024</v>
      </c>
      <c r="J745" s="14">
        <f>'[1]TCE - ANEXO III - Preencher'!K754</f>
        <v>0</v>
      </c>
      <c r="K745" s="15">
        <f>'[1]TCE - ANEXO III - Preencher'!L754</f>
        <v>51.58</v>
      </c>
      <c r="L745" s="15">
        <f>'[1]TCE - ANEXO III - Preencher'!M754</f>
        <v>28.24</v>
      </c>
      <c r="M745" s="15">
        <f t="shared" si="67"/>
        <v>23.34</v>
      </c>
      <c r="N745" s="15">
        <f>'[1]TCE - ANEXO III - Preencher'!O754</f>
        <v>2.0699999999999998</v>
      </c>
      <c r="O745" s="15">
        <f>'[1]TCE - ANEXO III - Preencher'!P754</f>
        <v>0</v>
      </c>
      <c r="P745" s="16">
        <f t="shared" si="68"/>
        <v>2.0699999999999998</v>
      </c>
      <c r="Q745" s="15">
        <f>'[1]TCE - ANEXO III - Preencher'!R754</f>
        <v>0</v>
      </c>
      <c r="R745" s="15">
        <f>'[1]TCE - ANEXO III - Preencher'!S754</f>
        <v>84.72</v>
      </c>
      <c r="S745" s="16">
        <f t="shared" si="69"/>
        <v>-84.72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230.59239999999997</v>
      </c>
    </row>
    <row r="746" spans="1:28" x14ac:dyDescent="0.2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MARCIA REGINA FERRAZ DE VASCONCELOS DOS SANTOS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02/2024</v>
      </c>
      <c r="H746" s="14">
        <f>'[1]TCE - ANEXO III - Preencher'!I755</f>
        <v>0</v>
      </c>
      <c r="I746" s="14">
        <f>'[1]TCE - ANEXO III - Preencher'!J755</f>
        <v>301.71839999999997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2.0699999999999998</v>
      </c>
      <c r="O746" s="15">
        <f>'[1]TCE - ANEXO III - Preencher'!P755</f>
        <v>0</v>
      </c>
      <c r="P746" s="16">
        <f t="shared" si="68"/>
        <v>2.0699999999999998</v>
      </c>
      <c r="Q746" s="15">
        <f>'[1]TCE - ANEXO III - Preencher'!R755</f>
        <v>0</v>
      </c>
      <c r="R746" s="15">
        <f>'[1]TCE - ANEXO III - Preencher'!S755</f>
        <v>84.72</v>
      </c>
      <c r="S746" s="16">
        <f t="shared" si="69"/>
        <v>-84.72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219.06839999999997</v>
      </c>
    </row>
    <row r="747" spans="1:28" x14ac:dyDescent="0.2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MARCIA RODRIGUES LOPES DO NASCIMENTO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02/2024</v>
      </c>
      <c r="H747" s="14">
        <f>'[1]TCE - ANEXO III - Preencher'!I756</f>
        <v>0</v>
      </c>
      <c r="I747" s="14">
        <f>'[1]TCE - ANEXO III - Preencher'!J756</f>
        <v>473.33600000000001</v>
      </c>
      <c r="J747" s="14">
        <f>'[1]TCE - ANEXO III - Preencher'!K756</f>
        <v>0</v>
      </c>
      <c r="K747" s="15">
        <f>'[1]TCE - ANEXO III - Preencher'!L756</f>
        <v>51.58</v>
      </c>
      <c r="L747" s="15">
        <f>'[1]TCE - ANEXO III - Preencher'!M756</f>
        <v>3.59</v>
      </c>
      <c r="M747" s="15">
        <f t="shared" si="67"/>
        <v>47.989999999999995</v>
      </c>
      <c r="N747" s="15">
        <f>'[1]TCE - ANEXO III - Preencher'!O756</f>
        <v>2.0699999999999998</v>
      </c>
      <c r="O747" s="15">
        <f>'[1]TCE - ANEXO III - Preencher'!P756</f>
        <v>0</v>
      </c>
      <c r="P747" s="16">
        <f t="shared" si="68"/>
        <v>2.0699999999999998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120.26</v>
      </c>
      <c r="U747" s="15">
        <f>'[1]TCE - ANEXO III - Preencher'!V756</f>
        <v>0</v>
      </c>
      <c r="V747" s="16">
        <f t="shared" si="70"/>
        <v>120.26</v>
      </c>
      <c r="W747" s="17" t="str">
        <f>IF('[1]TCE - ANEXO III - Preencher'!X756="","",'[1]TCE - ANEXO III - Preencher'!X756)</f>
        <v>AUXÍLIO CRECHE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643.65600000000006</v>
      </c>
    </row>
    <row r="748" spans="1:28" x14ac:dyDescent="0.2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 xml:space="preserve">MARCILIO ANDRE SOARES DE OLIVEIRA 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5174-10</v>
      </c>
      <c r="G748" s="13" t="str">
        <f>IF('[1]TCE - ANEXO III - Preencher'!H757="","",'[1]TCE - ANEXO III - Preencher'!H757)</f>
        <v>02/2024</v>
      </c>
      <c r="H748" s="14">
        <f>'[1]TCE - ANEXO III - Preencher'!I757</f>
        <v>0</v>
      </c>
      <c r="I748" s="14">
        <f>'[1]TCE - ANEXO III - Preencher'!J757</f>
        <v>226.42240000000001</v>
      </c>
      <c r="J748" s="14">
        <f>'[1]TCE - ANEXO III - Preencher'!K757</f>
        <v>0</v>
      </c>
      <c r="K748" s="15">
        <f>'[1]TCE - ANEXO III - Preencher'!L757</f>
        <v>51.58</v>
      </c>
      <c r="L748" s="15">
        <f>'[1]TCE - ANEXO III - Preencher'!M757</f>
        <v>28.24</v>
      </c>
      <c r="M748" s="15">
        <f t="shared" si="67"/>
        <v>23.34</v>
      </c>
      <c r="N748" s="15">
        <f>'[1]TCE - ANEXO III - Preencher'!O757</f>
        <v>4.3499999999999996</v>
      </c>
      <c r="O748" s="15">
        <f>'[1]TCE - ANEXO III - Preencher'!P757</f>
        <v>0</v>
      </c>
      <c r="P748" s="16">
        <f t="shared" si="68"/>
        <v>4.3499999999999996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254.11240000000001</v>
      </c>
    </row>
    <row r="749" spans="1:28" x14ac:dyDescent="0.2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MARCIO AMBROSIO DE BRITO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5142-25</v>
      </c>
      <c r="G749" s="13" t="str">
        <f>IF('[1]TCE - ANEXO III - Preencher'!H758="","",'[1]TCE - ANEXO III - Preencher'!H758)</f>
        <v>02/2024</v>
      </c>
      <c r="H749" s="14">
        <f>'[1]TCE - ANEXO III - Preencher'!I758</f>
        <v>0</v>
      </c>
      <c r="I749" s="14">
        <f>'[1]TCE - ANEXO III - Preencher'!J758</f>
        <v>259.35199999999998</v>
      </c>
      <c r="J749" s="14">
        <f>'[1]TCE - ANEXO III - Preencher'!K758</f>
        <v>0</v>
      </c>
      <c r="K749" s="15">
        <f>'[1]TCE - ANEXO III - Preencher'!L758</f>
        <v>51.58</v>
      </c>
      <c r="L749" s="15">
        <f>'[1]TCE - ANEXO III - Preencher'!M758</f>
        <v>28.24</v>
      </c>
      <c r="M749" s="15">
        <f t="shared" si="67"/>
        <v>23.34</v>
      </c>
      <c r="N749" s="15">
        <f>'[1]TCE - ANEXO III - Preencher'!O758</f>
        <v>2.0699999999999998</v>
      </c>
      <c r="O749" s="15">
        <f>'[1]TCE - ANEXO III - Preencher'!P758</f>
        <v>0</v>
      </c>
      <c r="P749" s="16">
        <f t="shared" si="68"/>
        <v>2.0699999999999998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284.76199999999994</v>
      </c>
    </row>
    <row r="750" spans="1:28" x14ac:dyDescent="0.2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MARCIO ROGERIO CARNEIRO DE CARVALHO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2252-25</v>
      </c>
      <c r="G750" s="13" t="str">
        <f>IF('[1]TCE - ANEXO III - Preencher'!H759="","",'[1]TCE - ANEXO III - Preencher'!H759)</f>
        <v>02/2024</v>
      </c>
      <c r="H750" s="14">
        <f>'[1]TCE - ANEXO III - Preencher'!I759</f>
        <v>0</v>
      </c>
      <c r="I750" s="14">
        <f>'[1]TCE - ANEXO III - Preencher'!J759</f>
        <v>1204.8471999999999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2.0699999999999998</v>
      </c>
      <c r="O750" s="15">
        <f>'[1]TCE - ANEXO III - Preencher'!P759</f>
        <v>0</v>
      </c>
      <c r="P750" s="16">
        <f t="shared" si="68"/>
        <v>2.0699999999999998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1206.9171999999999</v>
      </c>
    </row>
    <row r="751" spans="1:28" x14ac:dyDescent="0.2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MARCONE JOSE DE OLIVEIRA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5151-10</v>
      </c>
      <c r="G751" s="13" t="str">
        <f>IF('[1]TCE - ANEXO III - Preencher'!H760="","",'[1]TCE - ANEXO III - Preencher'!H760)</f>
        <v>02/2024</v>
      </c>
      <c r="H751" s="14">
        <f>'[1]TCE - ANEXO III - Preencher'!I760</f>
        <v>0</v>
      </c>
      <c r="I751" s="14">
        <f>'[1]TCE - ANEXO III - Preencher'!J760</f>
        <v>164.0112</v>
      </c>
      <c r="J751" s="14">
        <f>'[1]TCE - ANEXO III - Preencher'!K760</f>
        <v>0</v>
      </c>
      <c r="K751" s="15">
        <f>'[1]TCE - ANEXO III - Preencher'!L760</f>
        <v>51.58</v>
      </c>
      <c r="L751" s="15">
        <f>'[1]TCE - ANEXO III - Preencher'!M760</f>
        <v>28.24</v>
      </c>
      <c r="M751" s="15">
        <f t="shared" si="67"/>
        <v>23.34</v>
      </c>
      <c r="N751" s="15">
        <f>'[1]TCE - ANEXO III - Preencher'!O760</f>
        <v>16.59</v>
      </c>
      <c r="O751" s="15">
        <f>'[1]TCE - ANEXO III - Preencher'!P760</f>
        <v>0</v>
      </c>
      <c r="P751" s="16">
        <f t="shared" si="68"/>
        <v>16.59</v>
      </c>
      <c r="Q751" s="15">
        <f>'[1]TCE - ANEXO III - Preencher'!R760</f>
        <v>0</v>
      </c>
      <c r="R751" s="15">
        <f>'[1]TCE - ANEXO III - Preencher'!S760</f>
        <v>84.72</v>
      </c>
      <c r="S751" s="16">
        <f t="shared" si="69"/>
        <v>-84.72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119.22120000000001</v>
      </c>
    </row>
    <row r="752" spans="1:28" x14ac:dyDescent="0.2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MARCOS ANTONIO BERNARDO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02/2024</v>
      </c>
      <c r="H752" s="14">
        <f>'[1]TCE - ANEXO III - Preencher'!I761</f>
        <v>0</v>
      </c>
      <c r="I752" s="14">
        <f>'[1]TCE - ANEXO III - Preencher'!J761</f>
        <v>296.07040000000001</v>
      </c>
      <c r="J752" s="14">
        <f>'[1]TCE - ANEXO III - Preencher'!K761</f>
        <v>0</v>
      </c>
      <c r="K752" s="15">
        <f>'[1]TCE - ANEXO III - Preencher'!L761</f>
        <v>51.58</v>
      </c>
      <c r="L752" s="15">
        <f>'[1]TCE - ANEXO III - Preencher'!M761</f>
        <v>28.24</v>
      </c>
      <c r="M752" s="15">
        <f t="shared" si="67"/>
        <v>23.34</v>
      </c>
      <c r="N752" s="15">
        <f>'[1]TCE - ANEXO III - Preencher'!O761</f>
        <v>2.0699999999999998</v>
      </c>
      <c r="O752" s="15">
        <f>'[1]TCE - ANEXO III - Preencher'!P761</f>
        <v>0</v>
      </c>
      <c r="P752" s="16">
        <f t="shared" si="68"/>
        <v>2.0699999999999998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321.48039999999997</v>
      </c>
    </row>
    <row r="753" spans="1:28" x14ac:dyDescent="0.2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MARCOS ANTONIO LIMA DOS SANTOS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4110-10</v>
      </c>
      <c r="G753" s="13" t="str">
        <f>IF('[1]TCE - ANEXO III - Preencher'!H762="","",'[1]TCE - ANEXO III - Preencher'!H762)</f>
        <v>02/2024</v>
      </c>
      <c r="H753" s="14">
        <f>'[1]TCE - ANEXO III - Preencher'!I762</f>
        <v>0</v>
      </c>
      <c r="I753" s="14">
        <f>'[1]TCE - ANEXO III - Preencher'!J762</f>
        <v>127.3368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2.0699999999999998</v>
      </c>
      <c r="O753" s="15">
        <f>'[1]TCE - ANEXO III - Preencher'!P762</f>
        <v>0</v>
      </c>
      <c r="P753" s="16">
        <f t="shared" si="68"/>
        <v>2.0699999999999998</v>
      </c>
      <c r="Q753" s="15">
        <f>'[1]TCE - ANEXO III - Preencher'!R762</f>
        <v>0</v>
      </c>
      <c r="R753" s="15">
        <f>'[1]TCE - ANEXO III - Preencher'!S762</f>
        <v>84.72</v>
      </c>
      <c r="S753" s="16">
        <f t="shared" si="69"/>
        <v>-84.72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44.686800000000005</v>
      </c>
    </row>
    <row r="754" spans="1:28" x14ac:dyDescent="0.2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MARCOS ANTONIO PEREIRA JUNIOR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02/2024</v>
      </c>
      <c r="H754" s="14">
        <f>'[1]TCE - ANEXO III - Preencher'!I763</f>
        <v>0</v>
      </c>
      <c r="I754" s="14">
        <f>'[1]TCE - ANEXO III - Preencher'!J763</f>
        <v>303.3064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2.0699999999999998</v>
      </c>
      <c r="O754" s="15">
        <f>'[1]TCE - ANEXO III - Preencher'!P763</f>
        <v>0</v>
      </c>
      <c r="P754" s="16">
        <f t="shared" si="68"/>
        <v>2.0699999999999998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305.37639999999999</v>
      </c>
    </row>
    <row r="755" spans="1:28" x14ac:dyDescent="0.2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MARCOS ANTONIO SABINO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1421-05</v>
      </c>
      <c r="G755" s="13" t="str">
        <f>IF('[1]TCE - ANEXO III - Preencher'!H764="","",'[1]TCE - ANEXO III - Preencher'!H764)</f>
        <v>02/2024</v>
      </c>
      <c r="H755" s="14">
        <f>'[1]TCE - ANEXO III - Preencher'!I764</f>
        <v>0</v>
      </c>
      <c r="I755" s="14">
        <f>'[1]TCE - ANEXO III - Preencher'!J764</f>
        <v>445.99919999999997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2.0699999999999998</v>
      </c>
      <c r="O755" s="15">
        <f>'[1]TCE - ANEXO III - Preencher'!P764</f>
        <v>0</v>
      </c>
      <c r="P755" s="16">
        <f t="shared" si="68"/>
        <v>2.0699999999999998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448.06919999999997</v>
      </c>
    </row>
    <row r="756" spans="1:28" x14ac:dyDescent="0.2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MARCOS EDVALDO FERREIRA DOS SANTOS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5211-30</v>
      </c>
      <c r="G756" s="13" t="str">
        <f>IF('[1]TCE - ANEXO III - Preencher'!H765="","",'[1]TCE - ANEXO III - Preencher'!H765)</f>
        <v>02/2024</v>
      </c>
      <c r="H756" s="14">
        <f>'[1]TCE - ANEXO III - Preencher'!I765</f>
        <v>0</v>
      </c>
      <c r="I756" s="14">
        <f>'[1]TCE - ANEXO III - Preencher'!J765</f>
        <v>127.3368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2.0699999999999998</v>
      </c>
      <c r="O756" s="15">
        <f>'[1]TCE - ANEXO III - Preencher'!P765</f>
        <v>0</v>
      </c>
      <c r="P756" s="16">
        <f t="shared" si="68"/>
        <v>2.0699999999999998</v>
      </c>
      <c r="Q756" s="15">
        <f>'[1]TCE - ANEXO III - Preencher'!R765</f>
        <v>0</v>
      </c>
      <c r="R756" s="15">
        <f>'[1]TCE - ANEXO III - Preencher'!S765</f>
        <v>84.72</v>
      </c>
      <c r="S756" s="16">
        <f t="shared" si="69"/>
        <v>-84.72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44.686800000000005</v>
      </c>
    </row>
    <row r="757" spans="1:28" x14ac:dyDescent="0.2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MARCOS PAULO GOMES DE MATTOS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2251-25</v>
      </c>
      <c r="G757" s="13" t="str">
        <f>IF('[1]TCE - ANEXO III - Preencher'!H766="","",'[1]TCE - ANEXO III - Preencher'!H766)</f>
        <v>02/2024</v>
      </c>
      <c r="H757" s="14">
        <f>'[1]TCE - ANEXO III - Preencher'!I766</f>
        <v>0</v>
      </c>
      <c r="I757" s="14">
        <f>'[1]TCE - ANEXO III - Preencher'!J766</f>
        <v>1076.8616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2.0699999999999998</v>
      </c>
      <c r="O757" s="15">
        <f>'[1]TCE - ANEXO III - Preencher'!P766</f>
        <v>0</v>
      </c>
      <c r="P757" s="16">
        <f t="shared" si="68"/>
        <v>2.0699999999999998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1078.9315999999999</v>
      </c>
    </row>
    <row r="758" spans="1:28" x14ac:dyDescent="0.2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MARIA APARECIDA DA SILVA FIRMO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02/2024</v>
      </c>
      <c r="H758" s="14">
        <f>'[1]TCE - ANEXO III - Preencher'!I767</f>
        <v>0</v>
      </c>
      <c r="I758" s="14">
        <f>'[1]TCE - ANEXO III - Preencher'!J767</f>
        <v>313.69439999999997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16.59</v>
      </c>
      <c r="O758" s="15">
        <f>'[1]TCE - ANEXO III - Preencher'!P767</f>
        <v>0</v>
      </c>
      <c r="P758" s="16">
        <f t="shared" si="68"/>
        <v>16.59</v>
      </c>
      <c r="Q758" s="15">
        <f>'[1]TCE - ANEXO III - Preencher'!R767</f>
        <v>0</v>
      </c>
      <c r="R758" s="15">
        <f>'[1]TCE - ANEXO III - Preencher'!S767</f>
        <v>72.86</v>
      </c>
      <c r="S758" s="16">
        <f t="shared" si="69"/>
        <v>-72.86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257.42439999999993</v>
      </c>
    </row>
    <row r="759" spans="1:28" x14ac:dyDescent="0.2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MARIA BETANIA CORREIA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02/2024</v>
      </c>
      <c r="H759" s="14">
        <f>'[1]TCE - ANEXO III - Preencher'!I768</f>
        <v>0</v>
      </c>
      <c r="I759" s="14">
        <f>'[1]TCE - ANEXO III - Preencher'!J768</f>
        <v>293.05200000000002</v>
      </c>
      <c r="J759" s="14">
        <f>'[1]TCE - ANEXO III - Preencher'!K768</f>
        <v>0</v>
      </c>
      <c r="K759" s="15">
        <f>'[1]TCE - ANEXO III - Preencher'!L768</f>
        <v>51.58</v>
      </c>
      <c r="L759" s="15">
        <f>'[1]TCE - ANEXO III - Preencher'!M768</f>
        <v>28.24</v>
      </c>
      <c r="M759" s="15">
        <f t="shared" si="67"/>
        <v>23.34</v>
      </c>
      <c r="N759" s="15">
        <f>'[1]TCE - ANEXO III - Preencher'!O768</f>
        <v>2.0699999999999998</v>
      </c>
      <c r="O759" s="15">
        <f>'[1]TCE - ANEXO III - Preencher'!P768</f>
        <v>0</v>
      </c>
      <c r="P759" s="16">
        <f t="shared" si="68"/>
        <v>2.0699999999999998</v>
      </c>
      <c r="Q759" s="15">
        <f>'[1]TCE - ANEXO III - Preencher'!R768</f>
        <v>0</v>
      </c>
      <c r="R759" s="15">
        <f>'[1]TCE - ANEXO III - Preencher'!S768</f>
        <v>84.72</v>
      </c>
      <c r="S759" s="16">
        <f t="shared" si="69"/>
        <v>-84.72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233.74199999999999</v>
      </c>
    </row>
    <row r="760" spans="1:28" x14ac:dyDescent="0.2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MARIA BEZERRA GOMES PEREIRA</v>
      </c>
      <c r="E760" s="9" t="str">
        <f>IF('[1]TCE - ANEXO III - Preencher'!F769="4 - Assistência Odontológica","2 - Outros Profissionais da Saúde",'[1]TCE - ANEXO III - Preencher'!F769)</f>
        <v>1 - Médico</v>
      </c>
      <c r="F760" s="12" t="str">
        <f>'[1]TCE - ANEXO III - Preencher'!G769</f>
        <v>2251-25</v>
      </c>
      <c r="G760" s="13" t="str">
        <f>IF('[1]TCE - ANEXO III - Preencher'!H769="","",'[1]TCE - ANEXO III - Preencher'!H769)</f>
        <v>02/2024</v>
      </c>
      <c r="H760" s="14">
        <f>'[1]TCE - ANEXO III - Preencher'!I769</f>
        <v>0</v>
      </c>
      <c r="I760" s="14">
        <f>'[1]TCE - ANEXO III - Preencher'!J769</f>
        <v>487.5872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2.0699999999999998</v>
      </c>
      <c r="O760" s="15">
        <f>'[1]TCE - ANEXO III - Preencher'!P769</f>
        <v>0</v>
      </c>
      <c r="P760" s="16">
        <f t="shared" si="68"/>
        <v>2.0699999999999998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489.65719999999999</v>
      </c>
    </row>
    <row r="761" spans="1:28" x14ac:dyDescent="0.2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MARIA CAMILA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5211-30</v>
      </c>
      <c r="G761" s="13" t="str">
        <f>IF('[1]TCE - ANEXO III - Preencher'!H770="","",'[1]TCE - ANEXO III - Preencher'!H770)</f>
        <v>02/2024</v>
      </c>
      <c r="H761" s="14">
        <f>'[1]TCE - ANEXO III - Preencher'!I770</f>
        <v>0</v>
      </c>
      <c r="I761" s="14">
        <f>'[1]TCE - ANEXO III - Preencher'!J770</f>
        <v>127.46559999999999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16.59</v>
      </c>
      <c r="O761" s="15">
        <f>'[1]TCE - ANEXO III - Preencher'!P770</f>
        <v>0</v>
      </c>
      <c r="P761" s="16">
        <f t="shared" si="68"/>
        <v>16.59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80.95</v>
      </c>
      <c r="U761" s="15">
        <f>'[1]TCE - ANEXO III - Preencher'!V770</f>
        <v>0</v>
      </c>
      <c r="V761" s="16">
        <f t="shared" si="70"/>
        <v>80.95</v>
      </c>
      <c r="W761" s="17" t="str">
        <f>IF('[1]TCE - ANEXO III - Preencher'!X770="","",'[1]TCE - ANEXO III - Preencher'!X770)</f>
        <v>AUXÍLIO CRECHE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225.00560000000002</v>
      </c>
    </row>
    <row r="762" spans="1:28" x14ac:dyDescent="0.2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MARIA CAROLINA DE SOUZA SANTOS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02/2024</v>
      </c>
      <c r="H762" s="14">
        <f>'[1]TCE - ANEXO III - Preencher'!I771</f>
        <v>0</v>
      </c>
      <c r="I762" s="14">
        <f>'[1]TCE - ANEXO III - Preencher'!J771</f>
        <v>278.86959999999999</v>
      </c>
      <c r="J762" s="14">
        <f>'[1]TCE - ANEXO III - Preencher'!K771</f>
        <v>0</v>
      </c>
      <c r="K762" s="15">
        <f>'[1]TCE - ANEXO III - Preencher'!L771</f>
        <v>51.58</v>
      </c>
      <c r="L762" s="15">
        <f>'[1]TCE - ANEXO III - Preencher'!M771</f>
        <v>28.24</v>
      </c>
      <c r="M762" s="15">
        <f t="shared" si="67"/>
        <v>23.34</v>
      </c>
      <c r="N762" s="15">
        <f>'[1]TCE - ANEXO III - Preencher'!O771</f>
        <v>2.0699999999999998</v>
      </c>
      <c r="O762" s="15">
        <f>'[1]TCE - ANEXO III - Preencher'!P771</f>
        <v>0</v>
      </c>
      <c r="P762" s="16">
        <f t="shared" si="68"/>
        <v>2.0699999999999998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304.27959999999996</v>
      </c>
    </row>
    <row r="763" spans="1:28" x14ac:dyDescent="0.2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MARIA CLARA CABRAL LUCAS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02/2024</v>
      </c>
      <c r="H763" s="14">
        <f>'[1]TCE - ANEXO III - Preencher'!I772</f>
        <v>0</v>
      </c>
      <c r="I763" s="14">
        <f>'[1]TCE - ANEXO III - Preencher'!J772</f>
        <v>464.42399999999998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2.0699999999999998</v>
      </c>
      <c r="O763" s="15">
        <f>'[1]TCE - ANEXO III - Preencher'!P772</f>
        <v>0</v>
      </c>
      <c r="P763" s="16">
        <f t="shared" si="68"/>
        <v>2.0699999999999998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466.49399999999997</v>
      </c>
    </row>
    <row r="764" spans="1:28" x14ac:dyDescent="0.2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MARIA CLAUDIA BEZERRA PEREIRA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02/2024</v>
      </c>
      <c r="H764" s="14">
        <f>'[1]TCE - ANEXO III - Preencher'!I773</f>
        <v>0</v>
      </c>
      <c r="I764" s="14">
        <f>'[1]TCE - ANEXO III - Preencher'!J773</f>
        <v>314.76080000000002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4.3499999999999996</v>
      </c>
      <c r="O764" s="15">
        <f>'[1]TCE - ANEXO III - Preencher'!P773</f>
        <v>0</v>
      </c>
      <c r="P764" s="16">
        <f t="shared" si="68"/>
        <v>4.3499999999999996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69.41</v>
      </c>
      <c r="U764" s="15">
        <f>'[1]TCE - ANEXO III - Preencher'!V773</f>
        <v>0</v>
      </c>
      <c r="V764" s="16">
        <f t="shared" si="70"/>
        <v>69.41</v>
      </c>
      <c r="W764" s="17" t="str">
        <f>IF('[1]TCE - ANEXO III - Preencher'!X773="","",'[1]TCE - ANEXO III - Preencher'!X773)</f>
        <v>AUXÍLIO CRECHE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388.52080000000001</v>
      </c>
    </row>
    <row r="765" spans="1:28" x14ac:dyDescent="0.2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MARIA CLAUDIA RAMOS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02/2024</v>
      </c>
      <c r="H765" s="14">
        <f>'[1]TCE - ANEXO III - Preencher'!I774</f>
        <v>0</v>
      </c>
      <c r="I765" s="14">
        <f>'[1]TCE - ANEXO III - Preencher'!J774</f>
        <v>239.2336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2.0699999999999998</v>
      </c>
      <c r="O765" s="15">
        <f>'[1]TCE - ANEXO III - Preencher'!P774</f>
        <v>0</v>
      </c>
      <c r="P765" s="16">
        <f t="shared" si="68"/>
        <v>2.0699999999999998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241.30359999999999</v>
      </c>
    </row>
    <row r="766" spans="1:28" x14ac:dyDescent="0.2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MARIA CRISTINA PEREIRA DA SILVA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5163-45</v>
      </c>
      <c r="G766" s="13" t="str">
        <f>IF('[1]TCE - ANEXO III - Preencher'!H775="","",'[1]TCE - ANEXO III - Preencher'!H775)</f>
        <v>02/2024</v>
      </c>
      <c r="H766" s="14">
        <f>'[1]TCE - ANEXO III - Preencher'!I775</f>
        <v>0</v>
      </c>
      <c r="I766" s="14">
        <f>'[1]TCE - ANEXO III - Preencher'!J775</f>
        <v>304.32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2.0699999999999998</v>
      </c>
      <c r="O766" s="15">
        <f>'[1]TCE - ANEXO III - Preencher'!P775</f>
        <v>0</v>
      </c>
      <c r="P766" s="16">
        <f t="shared" si="68"/>
        <v>2.0699999999999998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306.39</v>
      </c>
    </row>
    <row r="767" spans="1:28" x14ac:dyDescent="0.2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DA CONCEICAO ALMEIDA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3241-15</v>
      </c>
      <c r="G767" s="13" t="str">
        <f>IF('[1]TCE - ANEXO III - Preencher'!H776="","",'[1]TCE - ANEXO III - Preencher'!H776)</f>
        <v>02/2024</v>
      </c>
      <c r="H767" s="14">
        <f>'[1]TCE - ANEXO III - Preencher'!I776</f>
        <v>0</v>
      </c>
      <c r="I767" s="14">
        <f>'[1]TCE - ANEXO III - Preencher'!J776</f>
        <v>537.5376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2.0699999999999998</v>
      </c>
      <c r="O767" s="15">
        <f>'[1]TCE - ANEXO III - Preencher'!P776</f>
        <v>0</v>
      </c>
      <c r="P767" s="16">
        <f t="shared" si="68"/>
        <v>2.0699999999999998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539.60760000000005</v>
      </c>
    </row>
    <row r="768" spans="1:28" x14ac:dyDescent="0.2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DA CONCEICAO BESERRA NASCIMENTO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3242-05</v>
      </c>
      <c r="G768" s="13" t="str">
        <f>IF('[1]TCE - ANEXO III - Preencher'!H777="","",'[1]TCE - ANEXO III - Preencher'!H777)</f>
        <v>02/2024</v>
      </c>
      <c r="H768" s="14">
        <f>'[1]TCE - ANEXO III - Preencher'!I777</f>
        <v>0</v>
      </c>
      <c r="I768" s="14">
        <f>'[1]TCE - ANEXO III - Preencher'!J777</f>
        <v>184.5016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2.0699999999999998</v>
      </c>
      <c r="O768" s="15">
        <f>'[1]TCE - ANEXO III - Preencher'!P777</f>
        <v>0</v>
      </c>
      <c r="P768" s="16">
        <f t="shared" si="68"/>
        <v>2.0699999999999998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186.57159999999999</v>
      </c>
    </row>
    <row r="769" spans="1:28" x14ac:dyDescent="0.2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DA CONCEICAO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5135-05</v>
      </c>
      <c r="G769" s="13" t="str">
        <f>IF('[1]TCE - ANEXO III - Preencher'!H778="","",'[1]TCE - ANEXO III - Preencher'!H778)</f>
        <v>02/2024</v>
      </c>
      <c r="H769" s="14">
        <f>'[1]TCE - ANEXO III - Preencher'!I778</f>
        <v>0</v>
      </c>
      <c r="I769" s="14">
        <f>'[1]TCE - ANEXO III - Preencher'!J778</f>
        <v>146.84800000000001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2.0699999999999998</v>
      </c>
      <c r="O769" s="15">
        <f>'[1]TCE - ANEXO III - Preencher'!P778</f>
        <v>0</v>
      </c>
      <c r="P769" s="16">
        <f t="shared" si="68"/>
        <v>2.0699999999999998</v>
      </c>
      <c r="Q769" s="15">
        <f>'[1]TCE - ANEXO III - Preencher'!R778</f>
        <v>0</v>
      </c>
      <c r="R769" s="15">
        <f>'[1]TCE - ANEXO III - Preencher'!S778</f>
        <v>84.72</v>
      </c>
      <c r="S769" s="16">
        <f t="shared" si="69"/>
        <v>-84.72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64.198000000000008</v>
      </c>
    </row>
    <row r="770" spans="1:28" x14ac:dyDescent="0.2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DA CONCEICAO DA SILVA GUIMARAES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5134-30</v>
      </c>
      <c r="G770" s="13" t="str">
        <f>IF('[1]TCE - ANEXO III - Preencher'!H779="","",'[1]TCE - ANEXO III - Preencher'!H779)</f>
        <v>02/2024</v>
      </c>
      <c r="H770" s="14">
        <f>'[1]TCE - ANEXO III - Preencher'!I779</f>
        <v>0</v>
      </c>
      <c r="I770" s="14">
        <f>'[1]TCE - ANEXO III - Preencher'!J779</f>
        <v>145.70240000000001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2.0699999999999998</v>
      </c>
      <c r="O770" s="15">
        <f>'[1]TCE - ANEXO III - Preencher'!P779</f>
        <v>0</v>
      </c>
      <c r="P770" s="16">
        <f t="shared" si="68"/>
        <v>2.0699999999999998</v>
      </c>
      <c r="Q770" s="15">
        <f>'[1]TCE - ANEXO III - Preencher'!R779</f>
        <v>0</v>
      </c>
      <c r="R770" s="15">
        <f>'[1]TCE - ANEXO III - Preencher'!S779</f>
        <v>80.77</v>
      </c>
      <c r="S770" s="16">
        <f t="shared" si="69"/>
        <v>-80.77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67.002400000000009</v>
      </c>
    </row>
    <row r="771" spans="1:28" x14ac:dyDescent="0.2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DA CONCEICAO FERREIRA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3226-05</v>
      </c>
      <c r="G771" s="13" t="str">
        <f>IF('[1]TCE - ANEXO III - Preencher'!H780="","",'[1]TCE - ANEXO III - Preencher'!H780)</f>
        <v>02/2024</v>
      </c>
      <c r="H771" s="14">
        <f>'[1]TCE - ANEXO III - Preencher'!I780</f>
        <v>0</v>
      </c>
      <c r="I771" s="14">
        <f>'[1]TCE - ANEXO III - Preencher'!J780</f>
        <v>112.96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2.0699999999999998</v>
      </c>
      <c r="O771" s="15">
        <f>'[1]TCE - ANEXO III - Preencher'!P780</f>
        <v>0</v>
      </c>
      <c r="P771" s="16">
        <f t="shared" si="68"/>
        <v>2.0699999999999998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115.02999999999999</v>
      </c>
    </row>
    <row r="772" spans="1:28" x14ac:dyDescent="0.2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DA CONCEICAO GONCALVES COSTA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5134-30</v>
      </c>
      <c r="G772" s="13" t="str">
        <f>IF('[1]TCE - ANEXO III - Preencher'!H781="","",'[1]TCE - ANEXO III - Preencher'!H781)</f>
        <v>02/2024</v>
      </c>
      <c r="H772" s="14">
        <f>'[1]TCE - ANEXO III - Preencher'!I781</f>
        <v>0</v>
      </c>
      <c r="I772" s="14">
        <f>'[1]TCE - ANEXO III - Preencher'!J781</f>
        <v>158.16399999999999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2.0699999999999998</v>
      </c>
      <c r="O772" s="15">
        <f>'[1]TCE - ANEXO III - Preencher'!P781</f>
        <v>0</v>
      </c>
      <c r="P772" s="16">
        <f t="shared" ref="P772:P835" si="74">N772-O772</f>
        <v>2.0699999999999998</v>
      </c>
      <c r="Q772" s="15">
        <f>'[1]TCE - ANEXO III - Preencher'!R781</f>
        <v>0</v>
      </c>
      <c r="R772" s="15">
        <f>'[1]TCE - ANEXO III - Preencher'!S781</f>
        <v>84.72</v>
      </c>
      <c r="S772" s="16">
        <f t="shared" ref="S772:S835" si="75">Q772-R772</f>
        <v>-84.72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75.513999999999982</v>
      </c>
    </row>
    <row r="773" spans="1:28" x14ac:dyDescent="0.2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DA CONCEICAO RODRIGUES CHAGAS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02/2024</v>
      </c>
      <c r="H773" s="14">
        <f>'[1]TCE - ANEXO III - Preencher'!I782</f>
        <v>0</v>
      </c>
      <c r="I773" s="14">
        <f>'[1]TCE - ANEXO III - Preencher'!J782</f>
        <v>298.16320000000002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2.0699999999999998</v>
      </c>
      <c r="O773" s="15">
        <f>'[1]TCE - ANEXO III - Preencher'!P782</f>
        <v>0</v>
      </c>
      <c r="P773" s="16">
        <f t="shared" si="74"/>
        <v>2.0699999999999998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300.23320000000001</v>
      </c>
    </row>
    <row r="774" spans="1:28" x14ac:dyDescent="0.2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DA CONCEICAO SOARES DE SANTANA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02/2024</v>
      </c>
      <c r="H774" s="14">
        <f>'[1]TCE - ANEXO III - Preencher'!I783</f>
        <v>0</v>
      </c>
      <c r="I774" s="14">
        <f>'[1]TCE - ANEXO III - Preencher'!J783</f>
        <v>299.77760000000001</v>
      </c>
      <c r="J774" s="14">
        <f>'[1]TCE - ANEXO III - Preencher'!K783</f>
        <v>0</v>
      </c>
      <c r="K774" s="15">
        <f>'[1]TCE - ANEXO III - Preencher'!L783</f>
        <v>51.58</v>
      </c>
      <c r="L774" s="15">
        <f>'[1]TCE - ANEXO III - Preencher'!M783</f>
        <v>28.24</v>
      </c>
      <c r="M774" s="15">
        <f t="shared" si="73"/>
        <v>23.34</v>
      </c>
      <c r="N774" s="15">
        <f>'[1]TCE - ANEXO III - Preencher'!O783</f>
        <v>2.0699999999999998</v>
      </c>
      <c r="O774" s="15">
        <f>'[1]TCE - ANEXO III - Preencher'!P783</f>
        <v>0</v>
      </c>
      <c r="P774" s="16">
        <f t="shared" si="74"/>
        <v>2.0699999999999998</v>
      </c>
      <c r="Q774" s="15">
        <f>'[1]TCE - ANEXO III - Preencher'!R783</f>
        <v>0</v>
      </c>
      <c r="R774" s="15">
        <f>'[1]TCE - ANEXO III - Preencher'!S783</f>
        <v>84.72</v>
      </c>
      <c r="S774" s="16">
        <f t="shared" si="75"/>
        <v>-84.72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240.46759999999998</v>
      </c>
    </row>
    <row r="775" spans="1:28" x14ac:dyDescent="0.2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DA GLORIA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02/2024</v>
      </c>
      <c r="H775" s="14">
        <f>'[1]TCE - ANEXO III - Preencher'!I784</f>
        <v>0</v>
      </c>
      <c r="I775" s="14">
        <f>'[1]TCE - ANEXO III - Preencher'!J784</f>
        <v>306.54640000000001</v>
      </c>
      <c r="J775" s="14">
        <f>'[1]TCE - ANEXO III - Preencher'!K784</f>
        <v>0</v>
      </c>
      <c r="K775" s="15">
        <f>'[1]TCE - ANEXO III - Preencher'!L784</f>
        <v>51.58</v>
      </c>
      <c r="L775" s="15">
        <f>'[1]TCE - ANEXO III - Preencher'!M784</f>
        <v>28.24</v>
      </c>
      <c r="M775" s="15">
        <f t="shared" si="73"/>
        <v>23.34</v>
      </c>
      <c r="N775" s="15">
        <f>'[1]TCE - ANEXO III - Preencher'!O784</f>
        <v>2.0699999999999998</v>
      </c>
      <c r="O775" s="15">
        <f>'[1]TCE - ANEXO III - Preencher'!P784</f>
        <v>0</v>
      </c>
      <c r="P775" s="16">
        <f t="shared" si="74"/>
        <v>2.0699999999999998</v>
      </c>
      <c r="Q775" s="15">
        <f>'[1]TCE - ANEXO III - Preencher'!R784</f>
        <v>0</v>
      </c>
      <c r="R775" s="15">
        <f>'[1]TCE - ANEXO III - Preencher'!S784</f>
        <v>84.72</v>
      </c>
      <c r="S775" s="16">
        <f t="shared" si="75"/>
        <v>-84.72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247.23639999999997</v>
      </c>
    </row>
    <row r="776" spans="1:28" x14ac:dyDescent="0.2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 DA PENHA ARAUJO DOS SANTOS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02/2024</v>
      </c>
      <c r="H776" s="14">
        <f>'[1]TCE - ANEXO III - Preencher'!I785</f>
        <v>0</v>
      </c>
      <c r="I776" s="14">
        <f>'[1]TCE - ANEXO III - Preencher'!J785</f>
        <v>413.56880000000001</v>
      </c>
      <c r="J776" s="14">
        <f>'[1]TCE - ANEXO III - Preencher'!K785</f>
        <v>0</v>
      </c>
      <c r="K776" s="15">
        <f>'[1]TCE - ANEXO III - Preencher'!L785</f>
        <v>51.58</v>
      </c>
      <c r="L776" s="15">
        <f>'[1]TCE - ANEXO III - Preencher'!M785</f>
        <v>28.24</v>
      </c>
      <c r="M776" s="15">
        <f t="shared" si="73"/>
        <v>23.34</v>
      </c>
      <c r="N776" s="15">
        <f>'[1]TCE - ANEXO III - Preencher'!O785</f>
        <v>2.0699999999999998</v>
      </c>
      <c r="O776" s="15">
        <f>'[1]TCE - ANEXO III - Preencher'!P785</f>
        <v>0</v>
      </c>
      <c r="P776" s="16">
        <f t="shared" si="74"/>
        <v>2.0699999999999998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4.63</v>
      </c>
      <c r="U776" s="15">
        <f>'[1]TCE - ANEXO III - Preencher'!V785</f>
        <v>0</v>
      </c>
      <c r="V776" s="16">
        <f t="shared" si="76"/>
        <v>4.63</v>
      </c>
      <c r="W776" s="17" t="str">
        <f>IF('[1]TCE - ANEXO III - Preencher'!X785="","",'[1]TCE - ANEXO III - Preencher'!X785)</f>
        <v>AUXÍLIO CRECHE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443.60879999999997</v>
      </c>
    </row>
    <row r="777" spans="1:28" x14ac:dyDescent="0.2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 DAS DORES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02/2024</v>
      </c>
      <c r="H777" s="14">
        <f>'[1]TCE - ANEXO III - Preencher'!I786</f>
        <v>0</v>
      </c>
      <c r="I777" s="14">
        <f>'[1]TCE - ANEXO III - Preencher'!J786</f>
        <v>452.2192</v>
      </c>
      <c r="J777" s="14">
        <f>'[1]TCE - ANEXO III - Preencher'!K786</f>
        <v>0</v>
      </c>
      <c r="K777" s="15">
        <f>'[1]TCE - ANEXO III - Preencher'!L786</f>
        <v>51.58</v>
      </c>
      <c r="L777" s="15">
        <f>'[1]TCE - ANEXO III - Preencher'!M786</f>
        <v>3.59</v>
      </c>
      <c r="M777" s="15">
        <f t="shared" si="73"/>
        <v>47.989999999999995</v>
      </c>
      <c r="N777" s="15">
        <f>'[1]TCE - ANEXO III - Preencher'!O786</f>
        <v>2.0699999999999998</v>
      </c>
      <c r="O777" s="15">
        <f>'[1]TCE - ANEXO III - Preencher'!P786</f>
        <v>0</v>
      </c>
      <c r="P777" s="16">
        <f t="shared" si="74"/>
        <v>2.0699999999999998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502.2792</v>
      </c>
    </row>
    <row r="778" spans="1:28" x14ac:dyDescent="0.2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 DAS DORES DE SOUZA FIGUEIREDO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02/2024</v>
      </c>
      <c r="H778" s="14">
        <f>'[1]TCE - ANEXO III - Preencher'!I787</f>
        <v>0</v>
      </c>
      <c r="I778" s="14">
        <f>'[1]TCE - ANEXO III - Preencher'!J787</f>
        <v>307.3664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4.3499999999999996</v>
      </c>
      <c r="O778" s="15">
        <f>'[1]TCE - ANEXO III - Preencher'!P787</f>
        <v>0</v>
      </c>
      <c r="P778" s="16">
        <f t="shared" si="74"/>
        <v>4.3499999999999996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311.71640000000002</v>
      </c>
    </row>
    <row r="779" spans="1:28" x14ac:dyDescent="0.2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 DAS GRAÇAS LIRA RAMOS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2515-10</v>
      </c>
      <c r="G779" s="13" t="str">
        <f>IF('[1]TCE - ANEXO III - Preencher'!H788="","",'[1]TCE - ANEXO III - Preencher'!H788)</f>
        <v>02/2024</v>
      </c>
      <c r="H779" s="14">
        <f>'[1]TCE - ANEXO III - Preencher'!I788</f>
        <v>0</v>
      </c>
      <c r="I779" s="14">
        <f>'[1]TCE - ANEXO III - Preencher'!J788</f>
        <v>235.7176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2.0699999999999998</v>
      </c>
      <c r="O779" s="15">
        <f>'[1]TCE - ANEXO III - Preencher'!P788</f>
        <v>0</v>
      </c>
      <c r="P779" s="16">
        <f t="shared" si="74"/>
        <v>2.0699999999999998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237.7876</v>
      </c>
    </row>
    <row r="780" spans="1:28" x14ac:dyDescent="0.2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 DE FATIMA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02/2024</v>
      </c>
      <c r="H780" s="14">
        <f>'[1]TCE - ANEXO III - Preencher'!I789</f>
        <v>0</v>
      </c>
      <c r="I780" s="14">
        <f>'[1]TCE - ANEXO III - Preencher'!J789</f>
        <v>296.07040000000001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2.0699999999999998</v>
      </c>
      <c r="O780" s="15">
        <f>'[1]TCE - ANEXO III - Preencher'!P789</f>
        <v>0</v>
      </c>
      <c r="P780" s="16">
        <f t="shared" si="74"/>
        <v>2.0699999999999998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298.1404</v>
      </c>
    </row>
    <row r="781" spans="1:28" x14ac:dyDescent="0.2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MARIA DO CARMO SILVA SOUZA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02/2024</v>
      </c>
      <c r="H781" s="14">
        <f>'[1]TCE - ANEXO III - Preencher'!I790</f>
        <v>0</v>
      </c>
      <c r="I781" s="14">
        <f>'[1]TCE - ANEXO III - Preencher'!J790</f>
        <v>338.33839999999998</v>
      </c>
      <c r="J781" s="14">
        <f>'[1]TCE - ANEXO III - Preencher'!K790</f>
        <v>0</v>
      </c>
      <c r="K781" s="15">
        <f>'[1]TCE - ANEXO III - Preencher'!L790</f>
        <v>51.58</v>
      </c>
      <c r="L781" s="15">
        <f>'[1]TCE - ANEXO III - Preencher'!M790</f>
        <v>28.24</v>
      </c>
      <c r="M781" s="15">
        <f t="shared" si="73"/>
        <v>23.34</v>
      </c>
      <c r="N781" s="15">
        <f>'[1]TCE - ANEXO III - Preencher'!O790</f>
        <v>2.0699999999999998</v>
      </c>
      <c r="O781" s="15">
        <f>'[1]TCE - ANEXO III - Preencher'!P790</f>
        <v>0</v>
      </c>
      <c r="P781" s="16">
        <f t="shared" si="74"/>
        <v>2.0699999999999998</v>
      </c>
      <c r="Q781" s="15">
        <f>'[1]TCE - ANEXO III - Preencher'!R790</f>
        <v>0</v>
      </c>
      <c r="R781" s="15">
        <f>'[1]TCE - ANEXO III - Preencher'!S790</f>
        <v>72.86</v>
      </c>
      <c r="S781" s="16">
        <f t="shared" si="75"/>
        <v>-72.86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290.88839999999993</v>
      </c>
    </row>
    <row r="782" spans="1:28" x14ac:dyDescent="0.2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MARIA DOS PRAZERES VASCURADO DE OLIVEIRA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02/2024</v>
      </c>
      <c r="H782" s="14">
        <f>'[1]TCE - ANEXO III - Preencher'!I791</f>
        <v>0</v>
      </c>
      <c r="I782" s="14">
        <f>'[1]TCE - ANEXO III - Preencher'!J791</f>
        <v>381.2432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2.0699999999999998</v>
      </c>
      <c r="O782" s="15">
        <f>'[1]TCE - ANEXO III - Preencher'!P791</f>
        <v>0</v>
      </c>
      <c r="P782" s="16">
        <f t="shared" si="74"/>
        <v>2.0699999999999998</v>
      </c>
      <c r="Q782" s="15">
        <f>'[1]TCE - ANEXO III - Preencher'!R791</f>
        <v>0</v>
      </c>
      <c r="R782" s="15">
        <f>'[1]TCE - ANEXO III - Preencher'!S791</f>
        <v>84.72</v>
      </c>
      <c r="S782" s="16">
        <f t="shared" si="75"/>
        <v>-84.72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298.59320000000002</v>
      </c>
    </row>
    <row r="783" spans="1:28" x14ac:dyDescent="0.2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EDHUARDA LICA DIAS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4141-05</v>
      </c>
      <c r="G783" s="13" t="str">
        <f>IF('[1]TCE - ANEXO III - Preencher'!H792="","",'[1]TCE - ANEXO III - Preencher'!H792)</f>
        <v>02/2024</v>
      </c>
      <c r="H783" s="14">
        <f>'[1]TCE - ANEXO III - Preencher'!I792</f>
        <v>0</v>
      </c>
      <c r="I783" s="14">
        <f>'[1]TCE - ANEXO III - Preencher'!J792</f>
        <v>131.53360000000001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2.0699999999999998</v>
      </c>
      <c r="O783" s="15">
        <f>'[1]TCE - ANEXO III - Preencher'!P792</f>
        <v>0</v>
      </c>
      <c r="P783" s="16">
        <f t="shared" si="74"/>
        <v>2.0699999999999998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133.6036</v>
      </c>
    </row>
    <row r="784" spans="1:28" x14ac:dyDescent="0.2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EDUARDA DA SILVA MACHADO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02/2024</v>
      </c>
      <c r="H784" s="14">
        <f>'[1]TCE - ANEXO III - Preencher'!I793</f>
        <v>0</v>
      </c>
      <c r="I784" s="14">
        <f>'[1]TCE - ANEXO III - Preencher'!J793</f>
        <v>292.66399999999999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2.0699999999999998</v>
      </c>
      <c r="O784" s="15">
        <f>'[1]TCE - ANEXO III - Preencher'!P793</f>
        <v>0</v>
      </c>
      <c r="P784" s="16">
        <f t="shared" si="74"/>
        <v>2.0699999999999998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294.73399999999998</v>
      </c>
    </row>
    <row r="785" spans="1:28" x14ac:dyDescent="0.2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EDUARDA PAZ CORREIA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2251-25</v>
      </c>
      <c r="G785" s="13" t="str">
        <f>IF('[1]TCE - ANEXO III - Preencher'!H794="","",'[1]TCE - ANEXO III - Preencher'!H794)</f>
        <v>02/2024</v>
      </c>
      <c r="H785" s="14">
        <f>'[1]TCE - ANEXO III - Preencher'!I794</f>
        <v>0</v>
      </c>
      <c r="I785" s="14">
        <f>'[1]TCE - ANEXO III - Preencher'!J794</f>
        <v>761.39839999999992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2.0699999999999998</v>
      </c>
      <c r="O785" s="15">
        <f>'[1]TCE - ANEXO III - Preencher'!P794</f>
        <v>0</v>
      </c>
      <c r="P785" s="16">
        <f t="shared" si="74"/>
        <v>2.0699999999999998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763.46839999999997</v>
      </c>
    </row>
    <row r="786" spans="1:28" x14ac:dyDescent="0.2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EVANICE DA SILVA SANTOS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02/2024</v>
      </c>
      <c r="H786" s="14">
        <f>'[1]TCE - ANEXO III - Preencher'!I795</f>
        <v>0</v>
      </c>
      <c r="I786" s="14">
        <f>'[1]TCE - ANEXO III - Preencher'!J795</f>
        <v>322.44080000000002</v>
      </c>
      <c r="J786" s="14">
        <f>'[1]TCE - ANEXO III - Preencher'!K795</f>
        <v>0</v>
      </c>
      <c r="K786" s="15">
        <f>'[1]TCE - ANEXO III - Preencher'!L795</f>
        <v>51.58</v>
      </c>
      <c r="L786" s="15">
        <f>'[1]TCE - ANEXO III - Preencher'!M795</f>
        <v>28.24</v>
      </c>
      <c r="M786" s="15">
        <f t="shared" si="73"/>
        <v>23.34</v>
      </c>
      <c r="N786" s="15">
        <f>'[1]TCE - ANEXO III - Preencher'!O795</f>
        <v>16.59</v>
      </c>
      <c r="O786" s="15">
        <f>'[1]TCE - ANEXO III - Preencher'!P795</f>
        <v>0</v>
      </c>
      <c r="P786" s="16">
        <f t="shared" si="74"/>
        <v>16.59</v>
      </c>
      <c r="Q786" s="15">
        <f>'[1]TCE - ANEXO III - Preencher'!R795</f>
        <v>0</v>
      </c>
      <c r="R786" s="15">
        <f>'[1]TCE - ANEXO III - Preencher'!S795</f>
        <v>84.72</v>
      </c>
      <c r="S786" s="16">
        <f t="shared" si="75"/>
        <v>-84.72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277.6508</v>
      </c>
    </row>
    <row r="787" spans="1:28" x14ac:dyDescent="0.2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GABRIELA DE LIMA HANSEN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2236-05</v>
      </c>
      <c r="G787" s="13" t="str">
        <f>IF('[1]TCE - ANEXO III - Preencher'!H796="","",'[1]TCE - ANEXO III - Preencher'!H796)</f>
        <v>02/2024</v>
      </c>
      <c r="H787" s="14">
        <f>'[1]TCE - ANEXO III - Preencher'!I796</f>
        <v>0</v>
      </c>
      <c r="I787" s="14">
        <f>'[1]TCE - ANEXO III - Preencher'!J796</f>
        <v>371.57279999999997</v>
      </c>
      <c r="J787" s="14">
        <f>'[1]TCE - ANEXO III - Preencher'!K796</f>
        <v>0</v>
      </c>
      <c r="K787" s="15">
        <f>'[1]TCE - ANEXO III - Preencher'!L796</f>
        <v>51.58</v>
      </c>
      <c r="L787" s="15">
        <f>'[1]TCE - ANEXO III - Preencher'!M796</f>
        <v>2.83</v>
      </c>
      <c r="M787" s="15">
        <f t="shared" si="73"/>
        <v>48.75</v>
      </c>
      <c r="N787" s="15">
        <f>'[1]TCE - ANEXO III - Preencher'!O796</f>
        <v>2.0699999999999998</v>
      </c>
      <c r="O787" s="15">
        <f>'[1]TCE - ANEXO III - Preencher'!P796</f>
        <v>0</v>
      </c>
      <c r="P787" s="16">
        <f t="shared" si="74"/>
        <v>2.0699999999999998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112.22</v>
      </c>
      <c r="U787" s="15">
        <f>'[1]TCE - ANEXO III - Preencher'!V796</f>
        <v>0</v>
      </c>
      <c r="V787" s="16">
        <f t="shared" si="76"/>
        <v>112.22</v>
      </c>
      <c r="W787" s="17" t="str">
        <f>IF('[1]TCE - ANEXO III - Preencher'!X796="","",'[1]TCE - ANEXO III - Preencher'!X796)</f>
        <v>AUXÍLIO CRECHE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534.61279999999999</v>
      </c>
    </row>
    <row r="788" spans="1:28" x14ac:dyDescent="0.2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GENILDA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02/2024</v>
      </c>
      <c r="H788" s="14">
        <f>'[1]TCE - ANEXO III - Preencher'!I797</f>
        <v>0</v>
      </c>
      <c r="I788" s="14">
        <f>'[1]TCE - ANEXO III - Preencher'!J797</f>
        <v>274.40640000000002</v>
      </c>
      <c r="J788" s="14">
        <f>'[1]TCE - ANEXO III - Preencher'!K797</f>
        <v>0</v>
      </c>
      <c r="K788" s="15">
        <f>'[1]TCE - ANEXO III - Preencher'!L797</f>
        <v>51.58</v>
      </c>
      <c r="L788" s="15">
        <f>'[1]TCE - ANEXO III - Preencher'!M797</f>
        <v>28.24</v>
      </c>
      <c r="M788" s="15">
        <f t="shared" si="73"/>
        <v>23.34</v>
      </c>
      <c r="N788" s="15">
        <f>'[1]TCE - ANEXO III - Preencher'!O797</f>
        <v>4.3499999999999996</v>
      </c>
      <c r="O788" s="15">
        <f>'[1]TCE - ANEXO III - Preencher'!P797</f>
        <v>0</v>
      </c>
      <c r="P788" s="16">
        <f t="shared" si="74"/>
        <v>4.3499999999999996</v>
      </c>
      <c r="Q788" s="15">
        <f>'[1]TCE - ANEXO III - Preencher'!R797</f>
        <v>0</v>
      </c>
      <c r="R788" s="15">
        <f>'[1]TCE - ANEXO III - Preencher'!S797</f>
        <v>84.72</v>
      </c>
      <c r="S788" s="16">
        <f t="shared" si="75"/>
        <v>-84.72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217.37640000000002</v>
      </c>
    </row>
    <row r="789" spans="1:28" x14ac:dyDescent="0.2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GORETT HORA PIMENTEL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02/2024</v>
      </c>
      <c r="H789" s="14">
        <f>'[1]TCE - ANEXO III - Preencher'!I798</f>
        <v>0</v>
      </c>
      <c r="I789" s="14">
        <f>'[1]TCE - ANEXO III - Preencher'!J798</f>
        <v>307.3664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2.0699999999999998</v>
      </c>
      <c r="O789" s="15">
        <f>'[1]TCE - ANEXO III - Preencher'!P798</f>
        <v>0</v>
      </c>
      <c r="P789" s="16">
        <f t="shared" si="74"/>
        <v>2.0699999999999998</v>
      </c>
      <c r="Q789" s="15">
        <f>'[1]TCE - ANEXO III - Preencher'!R798</f>
        <v>0</v>
      </c>
      <c r="R789" s="15">
        <f>'[1]TCE - ANEXO III - Preencher'!S798</f>
        <v>84.72</v>
      </c>
      <c r="S789" s="16">
        <f t="shared" si="75"/>
        <v>-84.72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224.71639999999999</v>
      </c>
    </row>
    <row r="790" spans="1:28" x14ac:dyDescent="0.2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GORETTI DE SOUZA OLIVEIRA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02/2024</v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2.0699999999999998</v>
      </c>
      <c r="O790" s="15">
        <f>'[1]TCE - ANEXO III - Preencher'!P799</f>
        <v>0</v>
      </c>
      <c r="P790" s="16">
        <f t="shared" si="74"/>
        <v>2.0699999999999998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2.0699999999999998</v>
      </c>
    </row>
    <row r="791" spans="1:28" x14ac:dyDescent="0.2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HELOISE LYRA VASCONCELOS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2234-05</v>
      </c>
      <c r="G791" s="13" t="str">
        <f>IF('[1]TCE - ANEXO III - Preencher'!H800="","",'[1]TCE - ANEXO III - Preencher'!H800)</f>
        <v>02/2024</v>
      </c>
      <c r="H791" s="14">
        <f>'[1]TCE - ANEXO III - Preencher'!I800</f>
        <v>0</v>
      </c>
      <c r="I791" s="14">
        <f>'[1]TCE - ANEXO III - Preencher'!J800</f>
        <v>544.43200000000002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2.0699999999999998</v>
      </c>
      <c r="O791" s="15">
        <f>'[1]TCE - ANEXO III - Preencher'!P800</f>
        <v>0</v>
      </c>
      <c r="P791" s="16">
        <f t="shared" si="74"/>
        <v>2.0699999999999998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546.50200000000007</v>
      </c>
    </row>
    <row r="792" spans="1:28" x14ac:dyDescent="0.2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ISABELA FERREIRA DE AMORIM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02/2024</v>
      </c>
      <c r="H792" s="14">
        <f>'[1]TCE - ANEXO III - Preencher'!I801</f>
        <v>0</v>
      </c>
      <c r="I792" s="14">
        <f>'[1]TCE - ANEXO III - Preencher'!J801</f>
        <v>449.72320000000002</v>
      </c>
      <c r="J792" s="14">
        <f>'[1]TCE - ANEXO III - Preencher'!K801</f>
        <v>0</v>
      </c>
      <c r="K792" s="15">
        <f>'[1]TCE - ANEXO III - Preencher'!L801</f>
        <v>51.58</v>
      </c>
      <c r="L792" s="15">
        <f>'[1]TCE - ANEXO III - Preencher'!M801</f>
        <v>3.59</v>
      </c>
      <c r="M792" s="15">
        <f t="shared" si="73"/>
        <v>47.989999999999995</v>
      </c>
      <c r="N792" s="15">
        <f>'[1]TCE - ANEXO III - Preencher'!O801</f>
        <v>2.0699999999999998</v>
      </c>
      <c r="O792" s="15">
        <f>'[1]TCE - ANEXO III - Preencher'!P801</f>
        <v>0</v>
      </c>
      <c r="P792" s="16">
        <f t="shared" si="74"/>
        <v>2.0699999999999998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499.78320000000002</v>
      </c>
    </row>
    <row r="793" spans="1:28" x14ac:dyDescent="0.2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IZABEL VIEIRA MENDES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02/2024</v>
      </c>
      <c r="H793" s="14">
        <f>'[1]TCE - ANEXO III - Preencher'!I802</f>
        <v>0</v>
      </c>
      <c r="I793" s="14">
        <f>'[1]TCE - ANEXO III - Preencher'!J802</f>
        <v>284.77440000000001</v>
      </c>
      <c r="J793" s="14">
        <f>'[1]TCE - ANEXO III - Preencher'!K802</f>
        <v>0</v>
      </c>
      <c r="K793" s="15">
        <f>'[1]TCE - ANEXO III - Preencher'!L802</f>
        <v>51.58</v>
      </c>
      <c r="L793" s="15">
        <f>'[1]TCE - ANEXO III - Preencher'!M802</f>
        <v>28.24</v>
      </c>
      <c r="M793" s="15">
        <f t="shared" si="73"/>
        <v>23.34</v>
      </c>
      <c r="N793" s="15">
        <f>'[1]TCE - ANEXO III - Preencher'!O802</f>
        <v>4.3499999999999996</v>
      </c>
      <c r="O793" s="15">
        <f>'[1]TCE - ANEXO III - Preencher'!P802</f>
        <v>0</v>
      </c>
      <c r="P793" s="16">
        <f t="shared" si="74"/>
        <v>4.3499999999999996</v>
      </c>
      <c r="Q793" s="15">
        <f>'[1]TCE - ANEXO III - Preencher'!R802</f>
        <v>0</v>
      </c>
      <c r="R793" s="15">
        <f>'[1]TCE - ANEXO III - Preencher'!S802</f>
        <v>84.72</v>
      </c>
      <c r="S793" s="16">
        <f t="shared" si="75"/>
        <v>-84.72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227.74440000000001</v>
      </c>
    </row>
    <row r="794" spans="1:28" x14ac:dyDescent="0.2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JACIARA DE LUCENA ALBUQUERQUE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3242-05</v>
      </c>
      <c r="G794" s="13" t="str">
        <f>IF('[1]TCE - ANEXO III - Preencher'!H803="","",'[1]TCE - ANEXO III - Preencher'!H803)</f>
        <v>02/2024</v>
      </c>
      <c r="H794" s="14">
        <f>'[1]TCE - ANEXO III - Preencher'!I803</f>
        <v>0</v>
      </c>
      <c r="I794" s="14">
        <f>'[1]TCE - ANEXO III - Preencher'!J803</f>
        <v>151.9384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2.0699999999999998</v>
      </c>
      <c r="O794" s="15">
        <f>'[1]TCE - ANEXO III - Preencher'!P803</f>
        <v>0</v>
      </c>
      <c r="P794" s="16">
        <f t="shared" si="74"/>
        <v>2.0699999999999998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154.00839999999999</v>
      </c>
    </row>
    <row r="795" spans="1:28" x14ac:dyDescent="0.2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JOELMA DOS SANTOS DE LIMA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02/2024</v>
      </c>
      <c r="H795" s="14">
        <f>'[1]TCE - ANEXO III - Preencher'!I804</f>
        <v>0</v>
      </c>
      <c r="I795" s="14">
        <f>'[1]TCE - ANEXO III - Preencher'!J804</f>
        <v>313.75439999999998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2.0699999999999998</v>
      </c>
      <c r="O795" s="15">
        <f>'[1]TCE - ANEXO III - Preencher'!P804</f>
        <v>0</v>
      </c>
      <c r="P795" s="16">
        <f t="shared" si="74"/>
        <v>2.0699999999999998</v>
      </c>
      <c r="Q795" s="15">
        <f>'[1]TCE - ANEXO III - Preencher'!R804</f>
        <v>0</v>
      </c>
      <c r="R795" s="15">
        <f>'[1]TCE - ANEXO III - Preencher'!S804</f>
        <v>82.74</v>
      </c>
      <c r="S795" s="16">
        <f t="shared" si="75"/>
        <v>-82.74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233.08439999999996</v>
      </c>
    </row>
    <row r="796" spans="1:28" x14ac:dyDescent="0.2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JOSE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4141-05</v>
      </c>
      <c r="G796" s="13" t="str">
        <f>IF('[1]TCE - ANEXO III - Preencher'!H805="","",'[1]TCE - ANEXO III - Preencher'!H805)</f>
        <v>02/2024</v>
      </c>
      <c r="H796" s="14">
        <f>'[1]TCE - ANEXO III - Preencher'!I805</f>
        <v>0</v>
      </c>
      <c r="I796" s="14">
        <f>'[1]TCE - ANEXO III - Preencher'!J805</f>
        <v>141.28399999999999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2.0699999999999998</v>
      </c>
      <c r="O796" s="15">
        <f>'[1]TCE - ANEXO III - Preencher'!P805</f>
        <v>0</v>
      </c>
      <c r="P796" s="16">
        <f t="shared" si="74"/>
        <v>2.0699999999999998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143.35399999999998</v>
      </c>
    </row>
    <row r="797" spans="1:28" x14ac:dyDescent="0.2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JOSE DA SILVA MENESES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02/2024</v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2.0699999999999998</v>
      </c>
      <c r="O797" s="15">
        <f>'[1]TCE - ANEXO III - Preencher'!P806</f>
        <v>0</v>
      </c>
      <c r="P797" s="16">
        <f t="shared" si="74"/>
        <v>2.0699999999999998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2.0699999999999998</v>
      </c>
    </row>
    <row r="798" spans="1:28" x14ac:dyDescent="0.2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JOSE DOS SANTOS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02/2024</v>
      </c>
      <c r="H798" s="14">
        <f>'[1]TCE - ANEXO III - Preencher'!I807</f>
        <v>0</v>
      </c>
      <c r="I798" s="14">
        <f>'[1]TCE - ANEXO III - Preencher'!J807</f>
        <v>284.32960000000003</v>
      </c>
      <c r="J798" s="14">
        <f>'[1]TCE - ANEXO III - Preencher'!K807</f>
        <v>0</v>
      </c>
      <c r="K798" s="15">
        <f>'[1]TCE - ANEXO III - Preencher'!L807</f>
        <v>51.59</v>
      </c>
      <c r="L798" s="15">
        <f>'[1]TCE - ANEXO III - Preencher'!M807</f>
        <v>28.24</v>
      </c>
      <c r="M798" s="15">
        <f t="shared" si="73"/>
        <v>23.350000000000005</v>
      </c>
      <c r="N798" s="15">
        <f>'[1]TCE - ANEXO III - Preencher'!O807</f>
        <v>2.0699999999999998</v>
      </c>
      <c r="O798" s="15">
        <f>'[1]TCE - ANEXO III - Preencher'!P807</f>
        <v>0</v>
      </c>
      <c r="P798" s="16">
        <f t="shared" si="74"/>
        <v>2.0699999999999998</v>
      </c>
      <c r="Q798" s="15">
        <f>'[1]TCE - ANEXO III - Preencher'!R807</f>
        <v>0</v>
      </c>
      <c r="R798" s="15">
        <f>'[1]TCE - ANEXO III - Preencher'!S807</f>
        <v>84.72</v>
      </c>
      <c r="S798" s="16">
        <f t="shared" si="75"/>
        <v>-84.72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225.02960000000004</v>
      </c>
    </row>
    <row r="799" spans="1:28" x14ac:dyDescent="0.2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 JOSE GOMES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02/2024</v>
      </c>
      <c r="H799" s="14">
        <f>'[1]TCE - ANEXO III - Preencher'!I808</f>
        <v>0</v>
      </c>
      <c r="I799" s="14">
        <f>'[1]TCE - ANEXO III - Preencher'!J808</f>
        <v>306.48079999999999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2.0699999999999998</v>
      </c>
      <c r="O799" s="15">
        <f>'[1]TCE - ANEXO III - Preencher'!P808</f>
        <v>0</v>
      </c>
      <c r="P799" s="16">
        <f t="shared" si="74"/>
        <v>2.0699999999999998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308.55079999999998</v>
      </c>
    </row>
    <row r="800" spans="1:28" x14ac:dyDescent="0.2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JOSE MONTEIRO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02/2024</v>
      </c>
      <c r="H800" s="14">
        <f>'[1]TCE - ANEXO III - Preencher'!I809</f>
        <v>0</v>
      </c>
      <c r="I800" s="14">
        <f>'[1]TCE - ANEXO III - Preencher'!J809</f>
        <v>326.33600000000001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2.0699999999999998</v>
      </c>
      <c r="O800" s="15">
        <f>'[1]TCE - ANEXO III - Preencher'!P809</f>
        <v>0</v>
      </c>
      <c r="P800" s="16">
        <f t="shared" si="74"/>
        <v>2.0699999999999998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328.40600000000001</v>
      </c>
    </row>
    <row r="801" spans="1:28" x14ac:dyDescent="0.2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LIDIANA OLIVEIRA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02/2024</v>
      </c>
      <c r="H801" s="14">
        <f>'[1]TCE - ANEXO III - Preencher'!I810</f>
        <v>0</v>
      </c>
      <c r="I801" s="14">
        <f>'[1]TCE - ANEXO III - Preencher'!J810</f>
        <v>297.05520000000001</v>
      </c>
      <c r="J801" s="14">
        <f>'[1]TCE - ANEXO III - Preencher'!K810</f>
        <v>0</v>
      </c>
      <c r="K801" s="15">
        <f>'[1]TCE - ANEXO III - Preencher'!L810</f>
        <v>51.59</v>
      </c>
      <c r="L801" s="15">
        <f>'[1]TCE - ANEXO III - Preencher'!M810</f>
        <v>28.24</v>
      </c>
      <c r="M801" s="15">
        <f t="shared" si="73"/>
        <v>23.350000000000005</v>
      </c>
      <c r="N801" s="15">
        <f>'[1]TCE - ANEXO III - Preencher'!O810</f>
        <v>2.0699999999999998</v>
      </c>
      <c r="O801" s="15">
        <f>'[1]TCE - ANEXO III - Preencher'!P810</f>
        <v>0</v>
      </c>
      <c r="P801" s="16">
        <f t="shared" si="74"/>
        <v>2.0699999999999998</v>
      </c>
      <c r="Q801" s="15">
        <f>'[1]TCE - ANEXO III - Preencher'!R810</f>
        <v>0</v>
      </c>
      <c r="R801" s="15">
        <f>'[1]TCE - ANEXO III - Preencher'!S810</f>
        <v>84.72</v>
      </c>
      <c r="S801" s="16">
        <f t="shared" si="75"/>
        <v>-84.72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237.75520000000003</v>
      </c>
    </row>
    <row r="802" spans="1:28" x14ac:dyDescent="0.2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LUCIA VICENTE CAMPELO DE HOLANDA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5211-30</v>
      </c>
      <c r="G802" s="13" t="str">
        <f>IF('[1]TCE - ANEXO III - Preencher'!H811="","",'[1]TCE - ANEXO III - Preencher'!H811)</f>
        <v>02/2024</v>
      </c>
      <c r="H802" s="14">
        <f>'[1]TCE - ANEXO III - Preencher'!I811</f>
        <v>0</v>
      </c>
      <c r="I802" s="14">
        <f>'[1]TCE - ANEXO III - Preencher'!J811</f>
        <v>155.06559999999999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2.0699999999999998</v>
      </c>
      <c r="O802" s="15">
        <f>'[1]TCE - ANEXO III - Preencher'!P811</f>
        <v>0</v>
      </c>
      <c r="P802" s="16">
        <f t="shared" si="74"/>
        <v>2.0699999999999998</v>
      </c>
      <c r="Q802" s="15">
        <f>'[1]TCE - ANEXO III - Preencher'!R811</f>
        <v>0</v>
      </c>
      <c r="R802" s="15">
        <f>'[1]TCE - ANEXO III - Preencher'!S811</f>
        <v>82.18</v>
      </c>
      <c r="S802" s="16">
        <f t="shared" si="75"/>
        <v>-82.18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74.955599999999976</v>
      </c>
    </row>
    <row r="803" spans="1:28" x14ac:dyDescent="0.2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LUCIENE CAVALCANTI DE FONTES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3241-15</v>
      </c>
      <c r="G803" s="13" t="str">
        <f>IF('[1]TCE - ANEXO III - Preencher'!H812="","",'[1]TCE - ANEXO III - Preencher'!H812)</f>
        <v>02/2024</v>
      </c>
      <c r="H803" s="14">
        <f>'[1]TCE - ANEXO III - Preencher'!I812</f>
        <v>0</v>
      </c>
      <c r="I803" s="14">
        <f>'[1]TCE - ANEXO III - Preencher'!J812</f>
        <v>277.28800000000001</v>
      </c>
      <c r="J803" s="14">
        <f>'[1]TCE - ANEXO III - Preencher'!K812</f>
        <v>0</v>
      </c>
      <c r="K803" s="15">
        <f>'[1]TCE - ANEXO III - Preencher'!L812</f>
        <v>51.59</v>
      </c>
      <c r="L803" s="15">
        <f>'[1]TCE - ANEXO III - Preencher'!M812</f>
        <v>19.28</v>
      </c>
      <c r="M803" s="15">
        <f t="shared" si="73"/>
        <v>32.31</v>
      </c>
      <c r="N803" s="15">
        <f>'[1]TCE - ANEXO III - Preencher'!O812</f>
        <v>2.0699999999999998</v>
      </c>
      <c r="O803" s="15">
        <f>'[1]TCE - ANEXO III - Preencher'!P812</f>
        <v>0</v>
      </c>
      <c r="P803" s="16">
        <f t="shared" si="74"/>
        <v>2.0699999999999998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311.66800000000001</v>
      </c>
    </row>
    <row r="804" spans="1:28" x14ac:dyDescent="0.2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LUCIENE JACINTO DE SOUZA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02/2024</v>
      </c>
      <c r="H804" s="14">
        <f>'[1]TCE - ANEXO III - Preencher'!I813</f>
        <v>0</v>
      </c>
      <c r="I804" s="14">
        <f>'[1]TCE - ANEXO III - Preencher'!J813</f>
        <v>407.56400000000002</v>
      </c>
      <c r="J804" s="14">
        <f>'[1]TCE - ANEXO III - Preencher'!K813</f>
        <v>0</v>
      </c>
      <c r="K804" s="15">
        <f>'[1]TCE - ANEXO III - Preencher'!L813</f>
        <v>51.59</v>
      </c>
      <c r="L804" s="15">
        <f>'[1]TCE - ANEXO III - Preencher'!M813</f>
        <v>28.24</v>
      </c>
      <c r="M804" s="15">
        <f t="shared" si="73"/>
        <v>23.350000000000005</v>
      </c>
      <c r="N804" s="15">
        <f>'[1]TCE - ANEXO III - Preencher'!O813</f>
        <v>2.0699999999999998</v>
      </c>
      <c r="O804" s="15">
        <f>'[1]TCE - ANEXO III - Preencher'!P813</f>
        <v>0</v>
      </c>
      <c r="P804" s="16">
        <f t="shared" si="74"/>
        <v>2.0699999999999998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432.98400000000004</v>
      </c>
    </row>
    <row r="805" spans="1:28" x14ac:dyDescent="0.2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RUTH PADILHA DE MEDEIROS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2251-25</v>
      </c>
      <c r="G805" s="13" t="str">
        <f>IF('[1]TCE - ANEXO III - Preencher'!H814="","",'[1]TCE - ANEXO III - Preencher'!H814)</f>
        <v>02/2024</v>
      </c>
      <c r="H805" s="14">
        <f>'[1]TCE - ANEXO III - Preencher'!I814</f>
        <v>0</v>
      </c>
      <c r="I805" s="14">
        <f>'[1]TCE - ANEXO III - Preencher'!J814</f>
        <v>876.02240000000006</v>
      </c>
      <c r="J805" s="14">
        <f>'[1]TCE - ANEXO III - Preencher'!K814</f>
        <v>0</v>
      </c>
      <c r="K805" s="15">
        <f>'[1]TCE - ANEXO III - Preencher'!L814</f>
        <v>51.59</v>
      </c>
      <c r="L805" s="15">
        <f>'[1]TCE - ANEXO III - Preencher'!M814</f>
        <v>6.34</v>
      </c>
      <c r="M805" s="15">
        <f t="shared" si="73"/>
        <v>45.25</v>
      </c>
      <c r="N805" s="15">
        <f>'[1]TCE - ANEXO III - Preencher'!O814</f>
        <v>2.0699999999999998</v>
      </c>
      <c r="O805" s="15">
        <f>'[1]TCE - ANEXO III - Preencher'!P814</f>
        <v>0</v>
      </c>
      <c r="P805" s="16">
        <f t="shared" si="74"/>
        <v>2.0699999999999998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923.34240000000011</v>
      </c>
    </row>
    <row r="806" spans="1:28" x14ac:dyDescent="0.2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RUTH TAVARES ARARUNA</v>
      </c>
      <c r="E806" s="9" t="str">
        <f>IF('[1]TCE - ANEXO III - Preencher'!F815="4 - Assistência Odontológica","2 - Outros Profissionais da Saúde",'[1]TCE - ANEXO III - Preencher'!F815)</f>
        <v>1 - Médico</v>
      </c>
      <c r="F806" s="12" t="str">
        <f>'[1]TCE - ANEXO III - Preencher'!G815</f>
        <v>2251-25</v>
      </c>
      <c r="G806" s="13" t="str">
        <f>IF('[1]TCE - ANEXO III - Preencher'!H815="","",'[1]TCE - ANEXO III - Preencher'!H815)</f>
        <v>02/2024</v>
      </c>
      <c r="H806" s="14">
        <f>'[1]TCE - ANEXO III - Preencher'!I815</f>
        <v>0</v>
      </c>
      <c r="I806" s="14">
        <f>'[1]TCE - ANEXO III - Preencher'!J815</f>
        <v>389.71199999999999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16.59</v>
      </c>
      <c r="O806" s="15">
        <f>'[1]TCE - ANEXO III - Preencher'!P815</f>
        <v>0</v>
      </c>
      <c r="P806" s="16">
        <f t="shared" si="74"/>
        <v>16.59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406.30199999999996</v>
      </c>
    </row>
    <row r="807" spans="1:28" x14ac:dyDescent="0.2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SALOME JOSEFA DA SILVA OLIVEIRA VIDAL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02/2024</v>
      </c>
      <c r="H807" s="14">
        <f>'[1]TCE - ANEXO III - Preencher'!I816</f>
        <v>0</v>
      </c>
      <c r="I807" s="14">
        <f>'[1]TCE - ANEXO III - Preencher'!J816</f>
        <v>475.26880000000011</v>
      </c>
      <c r="J807" s="14">
        <f>'[1]TCE - ANEXO III - Preencher'!K816</f>
        <v>0</v>
      </c>
      <c r="K807" s="15">
        <f>'[1]TCE - ANEXO III - Preencher'!L816</f>
        <v>51.59</v>
      </c>
      <c r="L807" s="15">
        <f>'[1]TCE - ANEXO III - Preencher'!M816</f>
        <v>28.24</v>
      </c>
      <c r="M807" s="15">
        <f t="shared" si="73"/>
        <v>23.350000000000005</v>
      </c>
      <c r="N807" s="15">
        <f>'[1]TCE - ANEXO III - Preencher'!O816</f>
        <v>16.59</v>
      </c>
      <c r="O807" s="15">
        <f>'[1]TCE - ANEXO III - Preencher'!P816</f>
        <v>0</v>
      </c>
      <c r="P807" s="16">
        <f t="shared" si="74"/>
        <v>16.59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515.20880000000011</v>
      </c>
    </row>
    <row r="808" spans="1:28" x14ac:dyDescent="0.2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SANDRA DA COSTA DO 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02/2024</v>
      </c>
      <c r="H808" s="14">
        <f>'[1]TCE - ANEXO III - Preencher'!I817</f>
        <v>0</v>
      </c>
      <c r="I808" s="14">
        <f>'[1]TCE - ANEXO III - Preencher'!J817</f>
        <v>313.6096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2.0699999999999998</v>
      </c>
      <c r="O808" s="15">
        <f>'[1]TCE - ANEXO III - Preencher'!P817</f>
        <v>0</v>
      </c>
      <c r="P808" s="16">
        <f t="shared" si="74"/>
        <v>2.0699999999999998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315.67959999999999</v>
      </c>
    </row>
    <row r="809" spans="1:28" x14ac:dyDescent="0.2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SOLANGE HERCULANO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02/2024</v>
      </c>
      <c r="H809" s="14">
        <f>'[1]TCE - ANEXO III - Preencher'!I818</f>
        <v>0</v>
      </c>
      <c r="I809" s="14">
        <f>'[1]TCE - ANEXO III - Preencher'!J818</f>
        <v>290.42239999999998</v>
      </c>
      <c r="J809" s="14">
        <f>'[1]TCE - ANEXO III - Preencher'!K818</f>
        <v>0</v>
      </c>
      <c r="K809" s="15">
        <f>'[1]TCE - ANEXO III - Preencher'!L818</f>
        <v>51.58</v>
      </c>
      <c r="L809" s="15">
        <f>'[1]TCE - ANEXO III - Preencher'!M818</f>
        <v>28.24</v>
      </c>
      <c r="M809" s="15">
        <f t="shared" si="73"/>
        <v>23.34</v>
      </c>
      <c r="N809" s="15">
        <f>'[1]TCE - ANEXO III - Preencher'!O818</f>
        <v>2.0699999999999998</v>
      </c>
      <c r="O809" s="15">
        <f>'[1]TCE - ANEXO III - Preencher'!P818</f>
        <v>0</v>
      </c>
      <c r="P809" s="16">
        <f t="shared" si="74"/>
        <v>2.0699999999999998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315.83239999999995</v>
      </c>
    </row>
    <row r="810" spans="1:28" x14ac:dyDescent="0.2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VALERIA TORRES SANTOS</v>
      </c>
      <c r="E810" s="9" t="str">
        <f>IF('[1]TCE - ANEXO III - Preencher'!F819="4 - Assistência Odontológica","2 - Outros Profissionais da Saúde",'[1]TCE - ANEXO III - Preencher'!F819)</f>
        <v>1 - Médico</v>
      </c>
      <c r="F810" s="12" t="str">
        <f>'[1]TCE - ANEXO III - Preencher'!G819</f>
        <v>2251-25</v>
      </c>
      <c r="G810" s="13" t="str">
        <f>IF('[1]TCE - ANEXO III - Preencher'!H819="","",'[1]TCE - ANEXO III - Preencher'!H819)</f>
        <v>02/2024</v>
      </c>
      <c r="H810" s="14">
        <f>'[1]TCE - ANEXO III - Preencher'!I819</f>
        <v>0</v>
      </c>
      <c r="I810" s="14">
        <f>'[1]TCE - ANEXO III - Preencher'!J819</f>
        <v>336.10239999999999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2.0699999999999998</v>
      </c>
      <c r="O810" s="15">
        <f>'[1]TCE - ANEXO III - Preencher'!P819</f>
        <v>0</v>
      </c>
      <c r="P810" s="16">
        <f t="shared" si="74"/>
        <v>2.0699999999999998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338.17239999999998</v>
      </c>
    </row>
    <row r="811" spans="1:28" x14ac:dyDescent="0.2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MARIANA COSTA DO REGO BARROS</v>
      </c>
      <c r="E811" s="9" t="str">
        <f>IF('[1]TCE - ANEXO III - Preencher'!F820="4 - Assistência Odontológica","2 - Outros Profissionais da Saúde",'[1]TCE - ANEXO III - Preencher'!F820)</f>
        <v>1 - Médico</v>
      </c>
      <c r="F811" s="12" t="str">
        <f>'[1]TCE - ANEXO III - Preencher'!G820</f>
        <v>2251-25</v>
      </c>
      <c r="G811" s="13" t="str">
        <f>IF('[1]TCE - ANEXO III - Preencher'!H820="","",'[1]TCE - ANEXO III - Preencher'!H820)</f>
        <v>02/2024</v>
      </c>
      <c r="H811" s="14">
        <f>'[1]TCE - ANEXO III - Preencher'!I820</f>
        <v>0</v>
      </c>
      <c r="I811" s="14">
        <f>'[1]TCE - ANEXO III - Preencher'!J820</f>
        <v>752.58640000000003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16.59</v>
      </c>
      <c r="O811" s="15">
        <f>'[1]TCE - ANEXO III - Preencher'!P820</f>
        <v>0</v>
      </c>
      <c r="P811" s="16">
        <f t="shared" si="74"/>
        <v>16.59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769.17640000000006</v>
      </c>
    </row>
    <row r="812" spans="1:28" x14ac:dyDescent="0.2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MARIANA DE ARAUJO MARANHAO LIMA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3241-15</v>
      </c>
      <c r="G812" s="13" t="str">
        <f>IF('[1]TCE - ANEXO III - Preencher'!H821="","",'[1]TCE - ANEXO III - Preencher'!H821)</f>
        <v>02/2024</v>
      </c>
      <c r="H812" s="14">
        <f>'[1]TCE - ANEXO III - Preencher'!I821</f>
        <v>0</v>
      </c>
      <c r="I812" s="14">
        <f>'[1]TCE - ANEXO III - Preencher'!J821</f>
        <v>287.69600000000003</v>
      </c>
      <c r="J812" s="14">
        <f>'[1]TCE - ANEXO III - Preencher'!K821</f>
        <v>0</v>
      </c>
      <c r="K812" s="15">
        <f>'[1]TCE - ANEXO III - Preencher'!L821</f>
        <v>51.58</v>
      </c>
      <c r="L812" s="15">
        <f>'[1]TCE - ANEXO III - Preencher'!M821</f>
        <v>19.28</v>
      </c>
      <c r="M812" s="15">
        <f t="shared" si="73"/>
        <v>32.299999999999997</v>
      </c>
      <c r="N812" s="15">
        <f>'[1]TCE - ANEXO III - Preencher'!O821</f>
        <v>16.59</v>
      </c>
      <c r="O812" s="15">
        <f>'[1]TCE - ANEXO III - Preencher'!P821</f>
        <v>0</v>
      </c>
      <c r="P812" s="16">
        <f t="shared" si="74"/>
        <v>16.59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336.58600000000001</v>
      </c>
    </row>
    <row r="813" spans="1:28" x14ac:dyDescent="0.2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MARIANA DE SOUZA MEDEIROS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02/2024</v>
      </c>
      <c r="H813" s="14">
        <f>'[1]TCE - ANEXO III - Preencher'!I822</f>
        <v>0</v>
      </c>
      <c r="I813" s="14">
        <f>'[1]TCE - ANEXO III - Preencher'!J822</f>
        <v>462.61439999999999</v>
      </c>
      <c r="J813" s="14">
        <f>'[1]TCE - ANEXO III - Preencher'!K822</f>
        <v>0</v>
      </c>
      <c r="K813" s="15">
        <f>'[1]TCE - ANEXO III - Preencher'!L822</f>
        <v>51.58</v>
      </c>
      <c r="L813" s="15">
        <f>'[1]TCE - ANEXO III - Preencher'!M822</f>
        <v>3.59</v>
      </c>
      <c r="M813" s="15">
        <f t="shared" si="73"/>
        <v>47.989999999999995</v>
      </c>
      <c r="N813" s="15">
        <f>'[1]TCE - ANEXO III - Preencher'!O822</f>
        <v>2.0699999999999998</v>
      </c>
      <c r="O813" s="15">
        <f>'[1]TCE - ANEXO III - Preencher'!P822</f>
        <v>0</v>
      </c>
      <c r="P813" s="16">
        <f t="shared" si="74"/>
        <v>2.0699999999999998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120.26</v>
      </c>
      <c r="U813" s="15">
        <f>'[1]TCE - ANEXO III - Preencher'!V822</f>
        <v>0</v>
      </c>
      <c r="V813" s="16">
        <f t="shared" si="76"/>
        <v>120.26</v>
      </c>
      <c r="W813" s="17" t="str">
        <f>IF('[1]TCE - ANEXO III - Preencher'!X822="","",'[1]TCE - ANEXO III - Preencher'!X822)</f>
        <v>AUXÍLIO CRECHE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632.93439999999998</v>
      </c>
    </row>
    <row r="814" spans="1:28" x14ac:dyDescent="0.2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MARIANE VIEIRA GOMES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02/2024</v>
      </c>
      <c r="H814" s="14">
        <f>'[1]TCE - ANEXO III - Preencher'!I823</f>
        <v>0</v>
      </c>
      <c r="I814" s="14">
        <f>'[1]TCE - ANEXO III - Preencher'!J823</f>
        <v>158.14400000000001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4.3499999999999996</v>
      </c>
      <c r="O814" s="15">
        <f>'[1]TCE - ANEXO III - Preencher'!P823</f>
        <v>0</v>
      </c>
      <c r="P814" s="16">
        <f t="shared" si="74"/>
        <v>4.3499999999999996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162.494</v>
      </c>
    </row>
    <row r="815" spans="1:28" x14ac:dyDescent="0.2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MARIANGELA NOBREGA DA CRUZ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02/2024</v>
      </c>
      <c r="H815" s="14">
        <f>'[1]TCE - ANEXO III - Preencher'!I824</f>
        <v>0</v>
      </c>
      <c r="I815" s="14">
        <f>'[1]TCE - ANEXO III - Preencher'!J824</f>
        <v>308.37520000000001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2.0699999999999998</v>
      </c>
      <c r="O815" s="15">
        <f>'[1]TCE - ANEXO III - Preencher'!P824</f>
        <v>0</v>
      </c>
      <c r="P815" s="16">
        <f t="shared" si="74"/>
        <v>2.0699999999999998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310.4452</v>
      </c>
    </row>
    <row r="816" spans="1:28" x14ac:dyDescent="0.2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MARILDA MARQUES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3242-05</v>
      </c>
      <c r="G816" s="13" t="str">
        <f>IF('[1]TCE - ANEXO III - Preencher'!H825="","",'[1]TCE - ANEXO III - Preencher'!H825)</f>
        <v>02/2024</v>
      </c>
      <c r="H816" s="14">
        <f>'[1]TCE - ANEXO III - Preencher'!I825</f>
        <v>0</v>
      </c>
      <c r="I816" s="14">
        <f>'[1]TCE - ANEXO III - Preencher'!J825</f>
        <v>184.83199999999999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2.0699999999999998</v>
      </c>
      <c r="O816" s="15">
        <f>'[1]TCE - ANEXO III - Preencher'!P825</f>
        <v>0</v>
      </c>
      <c r="P816" s="16">
        <f t="shared" si="74"/>
        <v>2.0699999999999998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186.90199999999999</v>
      </c>
    </row>
    <row r="817" spans="1:28" x14ac:dyDescent="0.2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MARILIA BEATRIZ DE SOUSA FERREIRA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02/2024</v>
      </c>
      <c r="H817" s="14">
        <f>'[1]TCE - ANEXO III - Preencher'!I826</f>
        <v>0</v>
      </c>
      <c r="I817" s="14">
        <f>'[1]TCE - ANEXO III - Preencher'!J826</f>
        <v>289.74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2.0699999999999998</v>
      </c>
      <c r="O817" s="15">
        <f>'[1]TCE - ANEXO III - Preencher'!P826</f>
        <v>0</v>
      </c>
      <c r="P817" s="16">
        <f t="shared" si="74"/>
        <v>2.0699999999999998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291.81</v>
      </c>
    </row>
    <row r="818" spans="1:28" x14ac:dyDescent="0.2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MARILIA MICHAELY PAIVA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4110-10</v>
      </c>
      <c r="G818" s="13" t="str">
        <f>IF('[1]TCE - ANEXO III - Preencher'!H827="","",'[1]TCE - ANEXO III - Preencher'!H827)</f>
        <v>02/2024</v>
      </c>
      <c r="H818" s="14">
        <f>'[1]TCE - ANEXO III - Preencher'!I827</f>
        <v>0</v>
      </c>
      <c r="I818" s="14">
        <f>'[1]TCE - ANEXO III - Preencher'!J827</f>
        <v>114.5752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2.0699999999999998</v>
      </c>
      <c r="O818" s="15">
        <f>'[1]TCE - ANEXO III - Preencher'!P827</f>
        <v>0</v>
      </c>
      <c r="P818" s="16">
        <f t="shared" si="74"/>
        <v>2.0699999999999998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116.64519999999999</v>
      </c>
    </row>
    <row r="819" spans="1:28" x14ac:dyDescent="0.2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MARILIA PAULA CAVALCANTI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02/2024</v>
      </c>
      <c r="H819" s="14">
        <f>'[1]TCE - ANEXO III - Preencher'!I828</f>
        <v>0</v>
      </c>
      <c r="I819" s="14">
        <f>'[1]TCE - ANEXO III - Preencher'!J828</f>
        <v>287.96960000000001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2.0699999999999998</v>
      </c>
      <c r="O819" s="15">
        <f>'[1]TCE - ANEXO III - Preencher'!P828</f>
        <v>0</v>
      </c>
      <c r="P819" s="16">
        <f t="shared" si="74"/>
        <v>2.0699999999999998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290.03960000000001</v>
      </c>
    </row>
    <row r="820" spans="1:28" x14ac:dyDescent="0.2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MARINA FERREIRA PASSOS ROCHA</v>
      </c>
      <c r="E820" s="9" t="str">
        <f>IF('[1]TCE - ANEXO III - Preencher'!F829="4 - Assistência Odontológica","2 - Outros Profissionais da Saúde",'[1]TCE - ANEXO III - Preencher'!F829)</f>
        <v>1 - Médico</v>
      </c>
      <c r="F820" s="12" t="str">
        <f>'[1]TCE - ANEXO III - Preencher'!G829</f>
        <v>2251-25</v>
      </c>
      <c r="G820" s="13" t="str">
        <f>IF('[1]TCE - ANEXO III - Preencher'!H829="","",'[1]TCE - ANEXO III - Preencher'!H829)</f>
        <v>02/2024</v>
      </c>
      <c r="H820" s="14">
        <f>'[1]TCE - ANEXO III - Preencher'!I829</f>
        <v>0</v>
      </c>
      <c r="I820" s="14">
        <f>'[1]TCE - ANEXO III - Preencher'!J829</f>
        <v>387.68160000000012</v>
      </c>
      <c r="J820" s="14">
        <f>'[1]TCE - ANEXO III - Preencher'!K829</f>
        <v>0</v>
      </c>
      <c r="K820" s="15">
        <f>'[1]TCE - ANEXO III - Preencher'!L829</f>
        <v>51.58</v>
      </c>
      <c r="L820" s="15">
        <f>'[1]TCE - ANEXO III - Preencher'!M829</f>
        <v>1.58</v>
      </c>
      <c r="M820" s="15">
        <f t="shared" si="73"/>
        <v>50</v>
      </c>
      <c r="N820" s="15">
        <f>'[1]TCE - ANEXO III - Preencher'!O829</f>
        <v>2.0699999999999998</v>
      </c>
      <c r="O820" s="15">
        <f>'[1]TCE - ANEXO III - Preencher'!P829</f>
        <v>0</v>
      </c>
      <c r="P820" s="16">
        <f t="shared" si="74"/>
        <v>2.0699999999999998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439.75160000000011</v>
      </c>
    </row>
    <row r="821" spans="1:28" x14ac:dyDescent="0.2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MARINALVA AUGUSTA DA SILVA RODRIGUES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5134-30</v>
      </c>
      <c r="G821" s="13" t="str">
        <f>IF('[1]TCE - ANEXO III - Preencher'!H830="","",'[1]TCE - ANEXO III - Preencher'!H830)</f>
        <v>02/2024</v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16.59</v>
      </c>
      <c r="O821" s="15">
        <f>'[1]TCE - ANEXO III - Preencher'!P830</f>
        <v>0</v>
      </c>
      <c r="P821" s="16">
        <f t="shared" si="74"/>
        <v>16.59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16.59</v>
      </c>
    </row>
    <row r="822" spans="1:28" x14ac:dyDescent="0.2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MARIO JOSE DA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5174-10</v>
      </c>
      <c r="G822" s="13" t="str">
        <f>IF('[1]TCE - ANEXO III - Preencher'!H831="","",'[1]TCE - ANEXO III - Preencher'!H831)</f>
        <v>02/2024</v>
      </c>
      <c r="H822" s="14">
        <f>'[1]TCE - ANEXO III - Preencher'!I831</f>
        <v>0</v>
      </c>
      <c r="I822" s="14">
        <f>'[1]TCE - ANEXO III - Preencher'!J831</f>
        <v>124.256</v>
      </c>
      <c r="J822" s="14">
        <f>'[1]TCE - ANEXO III - Preencher'!K831</f>
        <v>0</v>
      </c>
      <c r="K822" s="15">
        <f>'[1]TCE - ANEXO III - Preencher'!L831</f>
        <v>51.58</v>
      </c>
      <c r="L822" s="15">
        <f>'[1]TCE - ANEXO III - Preencher'!M831</f>
        <v>28.24</v>
      </c>
      <c r="M822" s="15">
        <f t="shared" si="73"/>
        <v>23.34</v>
      </c>
      <c r="N822" s="15">
        <f>'[1]TCE - ANEXO III - Preencher'!O831</f>
        <v>2.0699999999999998</v>
      </c>
      <c r="O822" s="15">
        <f>'[1]TCE - ANEXO III - Preencher'!P831</f>
        <v>0</v>
      </c>
      <c r="P822" s="16">
        <f t="shared" si="74"/>
        <v>2.0699999999999998</v>
      </c>
      <c r="Q822" s="15">
        <f>'[1]TCE - ANEXO III - Preencher'!R831</f>
        <v>0</v>
      </c>
      <c r="R822" s="15">
        <f>'[1]TCE - ANEXO III - Preencher'!S831</f>
        <v>82.18</v>
      </c>
      <c r="S822" s="16">
        <f t="shared" si="75"/>
        <v>-82.18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67.48599999999999</v>
      </c>
    </row>
    <row r="823" spans="1:28" x14ac:dyDescent="0.2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MARKEDONIS ALMEIDA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2236-05</v>
      </c>
      <c r="G823" s="13" t="str">
        <f>IF('[1]TCE - ANEXO III - Preencher'!H832="","",'[1]TCE - ANEXO III - Preencher'!H832)</f>
        <v>02/2024</v>
      </c>
      <c r="H823" s="14">
        <f>'[1]TCE - ANEXO III - Preencher'!I832</f>
        <v>0</v>
      </c>
      <c r="I823" s="14">
        <f>'[1]TCE - ANEXO III - Preencher'!J832</f>
        <v>260.6576</v>
      </c>
      <c r="J823" s="14">
        <f>'[1]TCE - ANEXO III - Preencher'!K832</f>
        <v>0</v>
      </c>
      <c r="K823" s="15">
        <f>'[1]TCE - ANEXO III - Preencher'!L832</f>
        <v>51.58</v>
      </c>
      <c r="L823" s="15">
        <f>'[1]TCE - ANEXO III - Preencher'!M832</f>
        <v>2.83</v>
      </c>
      <c r="M823" s="15">
        <f t="shared" si="73"/>
        <v>48.75</v>
      </c>
      <c r="N823" s="15">
        <f>'[1]TCE - ANEXO III - Preencher'!O832</f>
        <v>2.0699999999999998</v>
      </c>
      <c r="O823" s="15">
        <f>'[1]TCE - ANEXO III - Preencher'!P832</f>
        <v>0</v>
      </c>
      <c r="P823" s="16">
        <f t="shared" si="74"/>
        <v>2.0699999999999998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311.4776</v>
      </c>
    </row>
    <row r="824" spans="1:28" x14ac:dyDescent="0.2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MARLA GIZANE NECO BOTELHO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2235-05</v>
      </c>
      <c r="G824" s="13" t="str">
        <f>IF('[1]TCE - ANEXO III - Preencher'!H833="","",'[1]TCE - ANEXO III - Preencher'!H833)</f>
        <v>02/2024</v>
      </c>
      <c r="H824" s="14">
        <f>'[1]TCE - ANEXO III - Preencher'!I833</f>
        <v>0</v>
      </c>
      <c r="I824" s="14">
        <f>'[1]TCE - ANEXO III - Preencher'!J833</f>
        <v>611.79520000000002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8.6999999999999993</v>
      </c>
      <c r="O824" s="15">
        <f>'[1]TCE - ANEXO III - Preencher'!P833</f>
        <v>0</v>
      </c>
      <c r="P824" s="16">
        <f t="shared" si="74"/>
        <v>8.6999999999999993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620.49520000000007</v>
      </c>
    </row>
    <row r="825" spans="1:28" x14ac:dyDescent="0.2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MARLENE CORREIA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02/2024</v>
      </c>
      <c r="H825" s="14">
        <f>'[1]TCE - ANEXO III - Preencher'!I834</f>
        <v>0</v>
      </c>
      <c r="I825" s="14">
        <f>'[1]TCE - ANEXO III - Preencher'!J834</f>
        <v>289.92399999999998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4.3499999999999996</v>
      </c>
      <c r="O825" s="15">
        <f>'[1]TCE - ANEXO III - Preencher'!P834</f>
        <v>0</v>
      </c>
      <c r="P825" s="16">
        <f t="shared" si="74"/>
        <v>4.3499999999999996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294.274</v>
      </c>
    </row>
    <row r="826" spans="1:28" x14ac:dyDescent="0.2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MARLENE GOMES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02/2024</v>
      </c>
      <c r="H826" s="14">
        <f>'[1]TCE - ANEXO III - Preencher'!I835</f>
        <v>0</v>
      </c>
      <c r="I826" s="14">
        <f>'[1]TCE - ANEXO III - Preencher'!J835</f>
        <v>300.39600000000002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2.0699999999999998</v>
      </c>
      <c r="O826" s="15">
        <f>'[1]TCE - ANEXO III - Preencher'!P835</f>
        <v>0</v>
      </c>
      <c r="P826" s="16">
        <f t="shared" si="74"/>
        <v>2.0699999999999998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302.46600000000001</v>
      </c>
    </row>
    <row r="827" spans="1:28" x14ac:dyDescent="0.2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MARLI SEVERINA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02/2024</v>
      </c>
      <c r="H827" s="14">
        <f>'[1]TCE - ANEXO III - Preencher'!I836</f>
        <v>0</v>
      </c>
      <c r="I827" s="14">
        <f>'[1]TCE - ANEXO III - Preencher'!J836</f>
        <v>273.47840000000002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2.0699999999999998</v>
      </c>
      <c r="O827" s="15">
        <f>'[1]TCE - ANEXO III - Preencher'!P836</f>
        <v>0</v>
      </c>
      <c r="P827" s="16">
        <f t="shared" si="74"/>
        <v>2.0699999999999998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275.54840000000002</v>
      </c>
    </row>
    <row r="828" spans="1:28" x14ac:dyDescent="0.2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MARTA CRISTOVAO DA SILVA MELO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02/2024</v>
      </c>
      <c r="H828" s="14">
        <f>'[1]TCE - ANEXO III - Preencher'!I837</f>
        <v>0</v>
      </c>
      <c r="I828" s="14">
        <f>'[1]TCE - ANEXO III - Preencher'!J837</f>
        <v>290.42239999999998</v>
      </c>
      <c r="J828" s="14">
        <f>'[1]TCE - ANEXO III - Preencher'!K837</f>
        <v>0</v>
      </c>
      <c r="K828" s="15">
        <f>'[1]TCE - ANEXO III - Preencher'!L837</f>
        <v>51.58</v>
      </c>
      <c r="L828" s="15">
        <f>'[1]TCE - ANEXO III - Preencher'!M837</f>
        <v>28.24</v>
      </c>
      <c r="M828" s="15">
        <f t="shared" si="73"/>
        <v>23.34</v>
      </c>
      <c r="N828" s="15">
        <f>'[1]TCE - ANEXO III - Preencher'!O837</f>
        <v>2.0699999999999998</v>
      </c>
      <c r="O828" s="15">
        <f>'[1]TCE - ANEXO III - Preencher'!P837</f>
        <v>0</v>
      </c>
      <c r="P828" s="16">
        <f t="shared" si="74"/>
        <v>2.0699999999999998</v>
      </c>
      <c r="Q828" s="15">
        <f>'[1]TCE - ANEXO III - Preencher'!R837</f>
        <v>0</v>
      </c>
      <c r="R828" s="15">
        <f>'[1]TCE - ANEXO III - Preencher'!S837</f>
        <v>84.72</v>
      </c>
      <c r="S828" s="16">
        <f t="shared" si="75"/>
        <v>-84.72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231.11239999999995</v>
      </c>
    </row>
    <row r="829" spans="1:28" x14ac:dyDescent="0.2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MARTA MOREIRA DA SILVA JULIAO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4110-10</v>
      </c>
      <c r="G829" s="13" t="str">
        <f>IF('[1]TCE - ANEXO III - Preencher'!H838="","",'[1]TCE - ANEXO III - Preencher'!H838)</f>
        <v>02/2024</v>
      </c>
      <c r="H829" s="14">
        <f>'[1]TCE - ANEXO III - Preencher'!I838</f>
        <v>0</v>
      </c>
      <c r="I829" s="14">
        <f>'[1]TCE - ANEXO III - Preencher'!J838</f>
        <v>126.676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2.0699999999999998</v>
      </c>
      <c r="O829" s="15">
        <f>'[1]TCE - ANEXO III - Preencher'!P838</f>
        <v>0</v>
      </c>
      <c r="P829" s="16">
        <f t="shared" si="74"/>
        <v>2.0699999999999998</v>
      </c>
      <c r="Q829" s="15">
        <f>'[1]TCE - ANEXO III - Preencher'!R838</f>
        <v>0</v>
      </c>
      <c r="R829" s="15">
        <f>'[1]TCE - ANEXO III - Preencher'!S838</f>
        <v>87.2</v>
      </c>
      <c r="S829" s="16">
        <f t="shared" si="75"/>
        <v>-87.2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41.546000000000006</v>
      </c>
    </row>
    <row r="830" spans="1:28" x14ac:dyDescent="0.2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MARTA SIMONE GOMES DE OLIVEIRA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02/2024</v>
      </c>
      <c r="H830" s="14">
        <f>'[1]TCE - ANEXO III - Preencher'!I839</f>
        <v>0</v>
      </c>
      <c r="I830" s="14">
        <f>'[1]TCE - ANEXO III - Preencher'!J839</f>
        <v>295.8664</v>
      </c>
      <c r="J830" s="14">
        <f>'[1]TCE - ANEXO III - Preencher'!K839</f>
        <v>0</v>
      </c>
      <c r="K830" s="15">
        <f>'[1]TCE - ANEXO III - Preencher'!L839</f>
        <v>51.58</v>
      </c>
      <c r="L830" s="15">
        <f>'[1]TCE - ANEXO III - Preencher'!M839</f>
        <v>28.24</v>
      </c>
      <c r="M830" s="15">
        <f t="shared" si="73"/>
        <v>23.34</v>
      </c>
      <c r="N830" s="15">
        <f>'[1]TCE - ANEXO III - Preencher'!O839</f>
        <v>2.0699999999999998</v>
      </c>
      <c r="O830" s="15">
        <f>'[1]TCE - ANEXO III - Preencher'!P839</f>
        <v>0</v>
      </c>
      <c r="P830" s="16">
        <f t="shared" si="74"/>
        <v>2.0699999999999998</v>
      </c>
      <c r="Q830" s="15">
        <f>'[1]TCE - ANEXO III - Preencher'!R839</f>
        <v>0</v>
      </c>
      <c r="R830" s="15">
        <f>'[1]TCE - ANEXO III - Preencher'!S839</f>
        <v>84.72</v>
      </c>
      <c r="S830" s="16">
        <f t="shared" si="75"/>
        <v>-84.72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236.55639999999997</v>
      </c>
    </row>
    <row r="831" spans="1:28" x14ac:dyDescent="0.2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MATHEUS ALEX ALMEIDA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3172-10</v>
      </c>
      <c r="G831" s="13" t="str">
        <f>IF('[1]TCE - ANEXO III - Preencher'!H840="","",'[1]TCE - ANEXO III - Preencher'!H840)</f>
        <v>02/2024</v>
      </c>
      <c r="H831" s="14">
        <f>'[1]TCE - ANEXO III - Preencher'!I840</f>
        <v>0</v>
      </c>
      <c r="I831" s="14">
        <f>'[1]TCE - ANEXO III - Preencher'!J840</f>
        <v>56.785600000000002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2.0699999999999998</v>
      </c>
      <c r="O831" s="15">
        <f>'[1]TCE - ANEXO III - Preencher'!P840</f>
        <v>0</v>
      </c>
      <c r="P831" s="16">
        <f t="shared" si="74"/>
        <v>2.0699999999999998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58.855600000000003</v>
      </c>
    </row>
    <row r="832" spans="1:28" x14ac:dyDescent="0.2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MATHEUS DE MELO AZIZ CARDOSO</v>
      </c>
      <c r="E832" s="9" t="str">
        <f>IF('[1]TCE - ANEXO III - Preencher'!F841="4 - Assistência Odontológica","2 - Outros Profissionais da Saúde",'[1]TCE - ANEXO III - Preencher'!F841)</f>
        <v>1 - Médico</v>
      </c>
      <c r="F832" s="12" t="str">
        <f>'[1]TCE - ANEXO III - Preencher'!G841</f>
        <v>2251-25</v>
      </c>
      <c r="G832" s="13" t="str">
        <f>IF('[1]TCE - ANEXO III - Preencher'!H841="","",'[1]TCE - ANEXO III - Preencher'!H841)</f>
        <v>02/2024</v>
      </c>
      <c r="H832" s="14">
        <f>'[1]TCE - ANEXO III - Preencher'!I841</f>
        <v>0</v>
      </c>
      <c r="I832" s="14">
        <f>'[1]TCE - ANEXO III - Preencher'!J841</f>
        <v>384.85359999999997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2.0699999999999998</v>
      </c>
      <c r="O832" s="15">
        <f>'[1]TCE - ANEXO III - Preencher'!P841</f>
        <v>0</v>
      </c>
      <c r="P832" s="16">
        <f t="shared" si="74"/>
        <v>2.0699999999999998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386.92359999999996</v>
      </c>
    </row>
    <row r="833" spans="1:28" x14ac:dyDescent="0.2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MAURICEA SEVERINA DA SILVA GOMES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02/2024</v>
      </c>
      <c r="H833" s="14">
        <f>'[1]TCE - ANEXO III - Preencher'!I842</f>
        <v>0</v>
      </c>
      <c r="I833" s="14">
        <f>'[1]TCE - ANEXO III - Preencher'!J842</f>
        <v>312.3152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16.59</v>
      </c>
      <c r="O833" s="15">
        <f>'[1]TCE - ANEXO III - Preencher'!P842</f>
        <v>0</v>
      </c>
      <c r="P833" s="16">
        <f t="shared" si="74"/>
        <v>16.59</v>
      </c>
      <c r="Q833" s="15">
        <f>'[1]TCE - ANEXO III - Preencher'!R842</f>
        <v>0</v>
      </c>
      <c r="R833" s="15">
        <f>'[1]TCE - ANEXO III - Preencher'!S842</f>
        <v>84.72</v>
      </c>
      <c r="S833" s="16">
        <f t="shared" si="75"/>
        <v>-84.72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244.18519999999998</v>
      </c>
    </row>
    <row r="834" spans="1:28" x14ac:dyDescent="0.2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MAURILIO MARINHO SALUSTIANO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5174-10</v>
      </c>
      <c r="G834" s="13" t="str">
        <f>IF('[1]TCE - ANEXO III - Preencher'!H843="","",'[1]TCE - ANEXO III - Preencher'!H843)</f>
        <v>02/2024</v>
      </c>
      <c r="H834" s="14">
        <f>'[1]TCE - ANEXO III - Preencher'!I843</f>
        <v>0</v>
      </c>
      <c r="I834" s="14">
        <f>'[1]TCE - ANEXO III - Preencher'!J843</f>
        <v>127.57599999999999</v>
      </c>
      <c r="J834" s="14">
        <f>'[1]TCE - ANEXO III - Preencher'!K843</f>
        <v>0</v>
      </c>
      <c r="K834" s="15">
        <f>'[1]TCE - ANEXO III - Preencher'!L843</f>
        <v>51.58</v>
      </c>
      <c r="L834" s="15">
        <f>'[1]TCE - ANEXO III - Preencher'!M843</f>
        <v>28.24</v>
      </c>
      <c r="M834" s="15">
        <f t="shared" si="73"/>
        <v>23.34</v>
      </c>
      <c r="N834" s="15">
        <f>'[1]TCE - ANEXO III - Preencher'!O843</f>
        <v>2.0699999999999998</v>
      </c>
      <c r="O834" s="15">
        <f>'[1]TCE - ANEXO III - Preencher'!P843</f>
        <v>0</v>
      </c>
      <c r="P834" s="16">
        <f t="shared" si="74"/>
        <v>2.0699999999999998</v>
      </c>
      <c r="Q834" s="15">
        <f>'[1]TCE - ANEXO III - Preencher'!R843</f>
        <v>0</v>
      </c>
      <c r="R834" s="15">
        <f>'[1]TCE - ANEXO III - Preencher'!S843</f>
        <v>84.72</v>
      </c>
      <c r="S834" s="16">
        <f t="shared" si="75"/>
        <v>-84.72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68.265999999999991</v>
      </c>
    </row>
    <row r="835" spans="1:28" x14ac:dyDescent="0.2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MAYARA ALVES MENDES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4110-10</v>
      </c>
      <c r="G835" s="13" t="str">
        <f>IF('[1]TCE - ANEXO III - Preencher'!H844="","",'[1]TCE - ANEXO III - Preencher'!H844)</f>
        <v>02/2024</v>
      </c>
      <c r="H835" s="14">
        <f>'[1]TCE - ANEXO III - Preencher'!I844</f>
        <v>0</v>
      </c>
      <c r="I835" s="14">
        <f>'[1]TCE - ANEXO III - Preencher'!J844</f>
        <v>132.00800000000001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2.0699999999999998</v>
      </c>
      <c r="O835" s="15">
        <f>'[1]TCE - ANEXO III - Preencher'!P844</f>
        <v>0</v>
      </c>
      <c r="P835" s="16">
        <f t="shared" si="74"/>
        <v>2.0699999999999998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134.078</v>
      </c>
    </row>
    <row r="836" spans="1:28" x14ac:dyDescent="0.2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MAYARA DOS SANTOS CORREIA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02/2024</v>
      </c>
      <c r="H836" s="14">
        <f>'[1]TCE - ANEXO III - Preencher'!I845</f>
        <v>0</v>
      </c>
      <c r="I836" s="14">
        <f>'[1]TCE - ANEXO III - Preencher'!J845</f>
        <v>309.35759999999999</v>
      </c>
      <c r="J836" s="14">
        <f>'[1]TCE - ANEXO III - Preencher'!K845</f>
        <v>0</v>
      </c>
      <c r="K836" s="15">
        <f>'[1]TCE - ANEXO III - Preencher'!L845</f>
        <v>51.58</v>
      </c>
      <c r="L836" s="15">
        <f>'[1]TCE - ANEXO III - Preencher'!M845</f>
        <v>28.24</v>
      </c>
      <c r="M836" s="15">
        <f t="shared" ref="M836:M899" si="79">K836-L836</f>
        <v>23.34</v>
      </c>
      <c r="N836" s="15">
        <f>'[1]TCE - ANEXO III - Preencher'!O845</f>
        <v>2.0699999999999998</v>
      </c>
      <c r="O836" s="15">
        <f>'[1]TCE - ANEXO III - Preencher'!P845</f>
        <v>0</v>
      </c>
      <c r="P836" s="16">
        <f t="shared" ref="P836:P899" si="80">N836-O836</f>
        <v>2.0699999999999998</v>
      </c>
      <c r="Q836" s="15">
        <f>'[1]TCE - ANEXO III - Preencher'!R845</f>
        <v>0</v>
      </c>
      <c r="R836" s="15">
        <f>'[1]TCE - ANEXO III - Preencher'!S845</f>
        <v>84.72</v>
      </c>
      <c r="S836" s="16">
        <f t="shared" ref="S836:S899" si="81">Q836-R836</f>
        <v>-84.72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250.04759999999996</v>
      </c>
    </row>
    <row r="837" spans="1:28" x14ac:dyDescent="0.2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MAYARA MORAIS DE ALBUQUERQUE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02/2024</v>
      </c>
      <c r="H837" s="14">
        <f>'[1]TCE - ANEXO III - Preencher'!I846</f>
        <v>0</v>
      </c>
      <c r="I837" s="14">
        <f>'[1]TCE - ANEXO III - Preencher'!J846</f>
        <v>273.47840000000002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2.0699999999999998</v>
      </c>
      <c r="O837" s="15">
        <f>'[1]TCE - ANEXO III - Preencher'!P846</f>
        <v>0</v>
      </c>
      <c r="P837" s="16">
        <f t="shared" si="80"/>
        <v>2.0699999999999998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275.54840000000002</v>
      </c>
    </row>
    <row r="838" spans="1:28" x14ac:dyDescent="0.2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MAYARA VICTORIA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4110-10</v>
      </c>
      <c r="G838" s="13" t="str">
        <f>IF('[1]TCE - ANEXO III - Preencher'!H847="","",'[1]TCE - ANEXO III - Preencher'!H847)</f>
        <v>02/2024</v>
      </c>
      <c r="H838" s="14">
        <f>'[1]TCE - ANEXO III - Preencher'!I847</f>
        <v>0</v>
      </c>
      <c r="I838" s="14">
        <f>'[1]TCE - ANEXO III - Preencher'!J847</f>
        <v>13.908200000000001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2.0699999999999998</v>
      </c>
      <c r="O838" s="15">
        <f>'[1]TCE - ANEXO III - Preencher'!P847</f>
        <v>0</v>
      </c>
      <c r="P838" s="16">
        <f t="shared" si="80"/>
        <v>2.0699999999999998</v>
      </c>
      <c r="Q838" s="15">
        <f>'[1]TCE - ANEXO III - Preencher'!R847</f>
        <v>0</v>
      </c>
      <c r="R838" s="15">
        <f>'[1]TCE - ANEXO III - Preencher'!S847</f>
        <v>42.36</v>
      </c>
      <c r="S838" s="16">
        <f t="shared" si="81"/>
        <v>-42.36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-26.381799999999998</v>
      </c>
    </row>
    <row r="839" spans="1:28" x14ac:dyDescent="0.2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MAYSKA NATASHA SANTOS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5211-30</v>
      </c>
      <c r="G839" s="13" t="str">
        <f>IF('[1]TCE - ANEXO III - Preencher'!H848="","",'[1]TCE - ANEXO III - Preencher'!H848)</f>
        <v>02/2024</v>
      </c>
      <c r="H839" s="14">
        <f>'[1]TCE - ANEXO III - Preencher'!I848</f>
        <v>0</v>
      </c>
      <c r="I839" s="14">
        <f>'[1]TCE - ANEXO III - Preencher'!J848</f>
        <v>113.2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2.0699999999999998</v>
      </c>
      <c r="O839" s="15">
        <f>'[1]TCE - ANEXO III - Preencher'!P848</f>
        <v>0</v>
      </c>
      <c r="P839" s="16">
        <f t="shared" si="80"/>
        <v>2.0699999999999998</v>
      </c>
      <c r="Q839" s="15">
        <f>'[1]TCE - ANEXO III - Preencher'!R848</f>
        <v>0</v>
      </c>
      <c r="R839" s="15">
        <f>'[1]TCE - ANEXO III - Preencher'!S848</f>
        <v>84.72</v>
      </c>
      <c r="S839" s="16">
        <f t="shared" si="81"/>
        <v>-84.72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30.549999999999997</v>
      </c>
    </row>
    <row r="840" spans="1:28" x14ac:dyDescent="0.2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MICHELE ROBERTA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02/2024</v>
      </c>
      <c r="H840" s="14">
        <f>'[1]TCE - ANEXO III - Preencher'!I849</f>
        <v>0</v>
      </c>
      <c r="I840" s="14">
        <f>'[1]TCE - ANEXO III - Preencher'!J849</f>
        <v>279.41359999999997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2.0699999999999998</v>
      </c>
      <c r="O840" s="15">
        <f>'[1]TCE - ANEXO III - Preencher'!P849</f>
        <v>0</v>
      </c>
      <c r="P840" s="16">
        <f t="shared" si="80"/>
        <v>2.0699999999999998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281.48359999999997</v>
      </c>
    </row>
    <row r="841" spans="1:28" x14ac:dyDescent="0.2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MICHELLA SOUZA DE LIMA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02/2024</v>
      </c>
      <c r="H841" s="14">
        <f>'[1]TCE - ANEXO III - Preencher'!I850</f>
        <v>0</v>
      </c>
      <c r="I841" s="14">
        <f>'[1]TCE - ANEXO III - Preencher'!J850</f>
        <v>318.66239999999999</v>
      </c>
      <c r="J841" s="14">
        <f>'[1]TCE - ANEXO III - Preencher'!K850</f>
        <v>0</v>
      </c>
      <c r="K841" s="15">
        <f>'[1]TCE - ANEXO III - Preencher'!L850</f>
        <v>51.58</v>
      </c>
      <c r="L841" s="15">
        <f>'[1]TCE - ANEXO III - Preencher'!M850</f>
        <v>28.24</v>
      </c>
      <c r="M841" s="15">
        <f t="shared" si="79"/>
        <v>23.34</v>
      </c>
      <c r="N841" s="15">
        <f>'[1]TCE - ANEXO III - Preencher'!O850</f>
        <v>2.0699999999999998</v>
      </c>
      <c r="O841" s="15">
        <f>'[1]TCE - ANEXO III - Preencher'!P850</f>
        <v>0</v>
      </c>
      <c r="P841" s="16">
        <f t="shared" si="80"/>
        <v>2.0699999999999998</v>
      </c>
      <c r="Q841" s="15">
        <f>'[1]TCE - ANEXO III - Preencher'!R850</f>
        <v>0</v>
      </c>
      <c r="R841" s="15">
        <f>'[1]TCE - ANEXO III - Preencher'!S850</f>
        <v>84.72</v>
      </c>
      <c r="S841" s="16">
        <f t="shared" si="81"/>
        <v>-84.72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259.35239999999999</v>
      </c>
    </row>
    <row r="842" spans="1:28" x14ac:dyDescent="0.2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MICHELLE BENEVIDES MOURA CAUPONI</v>
      </c>
      <c r="E842" s="9" t="str">
        <f>IF('[1]TCE - ANEXO III - Preencher'!F851="4 - Assistência Odontológica","2 - Outros Profissionais da Saúde",'[1]TCE - ANEXO III - Preencher'!F851)</f>
        <v>1 - Médico</v>
      </c>
      <c r="F842" s="12" t="str">
        <f>'[1]TCE - ANEXO III - Preencher'!G851</f>
        <v>2251-40</v>
      </c>
      <c r="G842" s="13" t="str">
        <f>IF('[1]TCE - ANEXO III - Preencher'!H851="","",'[1]TCE - ANEXO III - Preencher'!H851)</f>
        <v>02/2024</v>
      </c>
      <c r="H842" s="14">
        <f>'[1]TCE - ANEXO III - Preencher'!I851</f>
        <v>0</v>
      </c>
      <c r="I842" s="14">
        <f>'[1]TCE - ANEXO III - Preencher'!J851</f>
        <v>409.24400000000003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2.0699999999999998</v>
      </c>
      <c r="O842" s="15">
        <f>'[1]TCE - ANEXO III - Preencher'!P851</f>
        <v>0</v>
      </c>
      <c r="P842" s="16">
        <f t="shared" si="80"/>
        <v>2.0699999999999998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411.31400000000002</v>
      </c>
    </row>
    <row r="843" spans="1:28" x14ac:dyDescent="0.2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MICHELLE BRASIL DO NASCIMENTO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02/2024</v>
      </c>
      <c r="H843" s="14">
        <f>'[1]TCE - ANEXO III - Preencher'!I852</f>
        <v>0</v>
      </c>
      <c r="I843" s="14">
        <f>'[1]TCE - ANEXO III - Preencher'!J852</f>
        <v>309.54160000000002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16.59</v>
      </c>
      <c r="O843" s="15">
        <f>'[1]TCE - ANEXO III - Preencher'!P852</f>
        <v>0</v>
      </c>
      <c r="P843" s="16">
        <f t="shared" si="80"/>
        <v>16.59</v>
      </c>
      <c r="Q843" s="15">
        <f>'[1]TCE - ANEXO III - Preencher'!R852</f>
        <v>0</v>
      </c>
      <c r="R843" s="15">
        <f>'[1]TCE - ANEXO III - Preencher'!S852</f>
        <v>84.72</v>
      </c>
      <c r="S843" s="16">
        <f t="shared" si="81"/>
        <v>-84.72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241.41159999999999</v>
      </c>
    </row>
    <row r="844" spans="1:28" x14ac:dyDescent="0.2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MIDIAN BEZERRA DA SILVA BRITO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 t="str">
        <f>IF('[1]TCE - ANEXO III - Preencher'!H853="","",'[1]TCE - ANEXO III - Preencher'!H853)</f>
        <v>02/2024</v>
      </c>
      <c r="H844" s="14">
        <f>'[1]TCE - ANEXO III - Preencher'!I853</f>
        <v>0</v>
      </c>
      <c r="I844" s="14">
        <f>'[1]TCE - ANEXO III - Preencher'!J853</f>
        <v>417.59440000000001</v>
      </c>
      <c r="J844" s="14">
        <f>'[1]TCE - ANEXO III - Preencher'!K853</f>
        <v>0</v>
      </c>
      <c r="K844" s="15">
        <f>'[1]TCE - ANEXO III - Preencher'!L853</f>
        <v>51.58</v>
      </c>
      <c r="L844" s="15">
        <f>'[1]TCE - ANEXO III - Preencher'!M853</f>
        <v>3.33</v>
      </c>
      <c r="M844" s="15">
        <f t="shared" si="79"/>
        <v>48.25</v>
      </c>
      <c r="N844" s="15">
        <f>'[1]TCE - ANEXO III - Preencher'!O853</f>
        <v>2.0699999999999998</v>
      </c>
      <c r="O844" s="15">
        <f>'[1]TCE - ANEXO III - Preencher'!P853</f>
        <v>0</v>
      </c>
      <c r="P844" s="16">
        <f t="shared" si="80"/>
        <v>2.0699999999999998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120.26</v>
      </c>
      <c r="U844" s="15">
        <f>'[1]TCE - ANEXO III - Preencher'!V853</f>
        <v>0</v>
      </c>
      <c r="V844" s="16">
        <f t="shared" si="82"/>
        <v>120.26</v>
      </c>
      <c r="W844" s="17" t="str">
        <f>IF('[1]TCE - ANEXO III - Preencher'!X853="","",'[1]TCE - ANEXO III - Preencher'!X853)</f>
        <v>AUXÍLIO CRECHE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588.17439999999999</v>
      </c>
    </row>
    <row r="845" spans="1:28" x14ac:dyDescent="0.2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MIDIZAN ABIA DA PAIXAO AMARANTE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02/2024</v>
      </c>
      <c r="H845" s="14">
        <f>'[1]TCE - ANEXO III - Preencher'!I854</f>
        <v>0</v>
      </c>
      <c r="I845" s="14">
        <f>'[1]TCE - ANEXO III - Preencher'!J854</f>
        <v>278.86959999999999</v>
      </c>
      <c r="J845" s="14">
        <f>'[1]TCE - ANEXO III - Preencher'!K854</f>
        <v>0</v>
      </c>
      <c r="K845" s="15">
        <f>'[1]TCE - ANEXO III - Preencher'!L854</f>
        <v>51.58</v>
      </c>
      <c r="L845" s="15">
        <f>'[1]TCE - ANEXO III - Preencher'!M854</f>
        <v>28.24</v>
      </c>
      <c r="M845" s="15">
        <f t="shared" si="79"/>
        <v>23.34</v>
      </c>
      <c r="N845" s="15">
        <f>'[1]TCE - ANEXO III - Preencher'!O854</f>
        <v>4.3499999999999996</v>
      </c>
      <c r="O845" s="15">
        <f>'[1]TCE - ANEXO III - Preencher'!P854</f>
        <v>0</v>
      </c>
      <c r="P845" s="16">
        <f t="shared" si="80"/>
        <v>4.3499999999999996</v>
      </c>
      <c r="Q845" s="15">
        <f>'[1]TCE - ANEXO III - Preencher'!R854</f>
        <v>0</v>
      </c>
      <c r="R845" s="15">
        <f>'[1]TCE - ANEXO III - Preencher'!S854</f>
        <v>84.72</v>
      </c>
      <c r="S845" s="16">
        <f t="shared" si="81"/>
        <v>-84.72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221.83959999999999</v>
      </c>
    </row>
    <row r="846" spans="1:28" x14ac:dyDescent="0.2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MILENA ANATHIE MARTINEZ BONAFE MELLO MOTTA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1312-05</v>
      </c>
      <c r="G846" s="13" t="str">
        <f>IF('[1]TCE - ANEXO III - Preencher'!H855="","",'[1]TCE - ANEXO III - Preencher'!H855)</f>
        <v>02/2024</v>
      </c>
      <c r="H846" s="14">
        <f>'[1]TCE - ANEXO III - Preencher'!I855</f>
        <v>0</v>
      </c>
      <c r="I846" s="14">
        <f>'[1]TCE - ANEXO III - Preencher'!J855</f>
        <v>1009.7112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2.0699999999999998</v>
      </c>
      <c r="O846" s="15">
        <f>'[1]TCE - ANEXO III - Preencher'!P855</f>
        <v>0</v>
      </c>
      <c r="P846" s="16">
        <f t="shared" si="80"/>
        <v>2.0699999999999998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1011.7812</v>
      </c>
    </row>
    <row r="847" spans="1:28" x14ac:dyDescent="0.2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MILENA TORRES ARAUJO CAVALCANTI</v>
      </c>
      <c r="E847" s="9" t="str">
        <f>IF('[1]TCE - ANEXO III - Preencher'!F856="4 - Assistência Odontológica","2 - Outros Profissionais da Saúde",'[1]TCE - ANEXO III - Preencher'!F856)</f>
        <v>1 - Médico</v>
      </c>
      <c r="F847" s="12" t="str">
        <f>'[1]TCE - ANEXO III - Preencher'!G856</f>
        <v>2251-25</v>
      </c>
      <c r="G847" s="13" t="str">
        <f>IF('[1]TCE - ANEXO III - Preencher'!H856="","",'[1]TCE - ANEXO III - Preencher'!H856)</f>
        <v>02/2024</v>
      </c>
      <c r="H847" s="14">
        <f>'[1]TCE - ANEXO III - Preencher'!I856</f>
        <v>0</v>
      </c>
      <c r="I847" s="14">
        <f>'[1]TCE - ANEXO III - Preencher'!J856</f>
        <v>297.91039999999998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2.0699999999999998</v>
      </c>
      <c r="O847" s="15">
        <f>'[1]TCE - ANEXO III - Preencher'!P856</f>
        <v>0</v>
      </c>
      <c r="P847" s="16">
        <f t="shared" si="80"/>
        <v>2.0699999999999998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299.98039999999997</v>
      </c>
    </row>
    <row r="848" spans="1:28" x14ac:dyDescent="0.2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MILLENA BEATRIZ FERNANDES MEDEIROS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2236-05</v>
      </c>
      <c r="G848" s="13" t="str">
        <f>IF('[1]TCE - ANEXO III - Preencher'!H857="","",'[1]TCE - ANEXO III - Preencher'!H857)</f>
        <v>02/2024</v>
      </c>
      <c r="H848" s="14">
        <f>'[1]TCE - ANEXO III - Preencher'!I857</f>
        <v>0</v>
      </c>
      <c r="I848" s="14">
        <f>'[1]TCE - ANEXO III - Preencher'!J857</f>
        <v>258.43680000000001</v>
      </c>
      <c r="J848" s="14">
        <f>'[1]TCE - ANEXO III - Preencher'!K857</f>
        <v>0</v>
      </c>
      <c r="K848" s="15">
        <f>'[1]TCE - ANEXO III - Preencher'!L857</f>
        <v>51.58</v>
      </c>
      <c r="L848" s="15">
        <f>'[1]TCE - ANEXO III - Preencher'!M857</f>
        <v>2.39</v>
      </c>
      <c r="M848" s="15">
        <f t="shared" si="79"/>
        <v>49.19</v>
      </c>
      <c r="N848" s="15">
        <f>'[1]TCE - ANEXO III - Preencher'!O857</f>
        <v>16.59</v>
      </c>
      <c r="O848" s="15">
        <f>'[1]TCE - ANEXO III - Preencher'!P857</f>
        <v>0</v>
      </c>
      <c r="P848" s="16">
        <f t="shared" si="80"/>
        <v>16.59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324.21679999999998</v>
      </c>
    </row>
    <row r="849" spans="1:28" x14ac:dyDescent="0.2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MIRELA GALVAO DE BARROS PEREIRA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2234-05</v>
      </c>
      <c r="G849" s="13" t="str">
        <f>IF('[1]TCE - ANEXO III - Preencher'!H858="","",'[1]TCE - ANEXO III - Preencher'!H858)</f>
        <v>02/2024</v>
      </c>
      <c r="H849" s="14">
        <f>'[1]TCE - ANEXO III - Preencher'!I858</f>
        <v>0</v>
      </c>
      <c r="I849" s="14">
        <f>'[1]TCE - ANEXO III - Preencher'!J858</f>
        <v>369.06479999999999</v>
      </c>
      <c r="J849" s="14">
        <f>'[1]TCE - ANEXO III - Preencher'!K858</f>
        <v>0</v>
      </c>
      <c r="K849" s="15">
        <f>'[1]TCE - ANEXO III - Preencher'!L858</f>
        <v>51.58</v>
      </c>
      <c r="L849" s="15">
        <f>'[1]TCE - ANEXO III - Preencher'!M858</f>
        <v>16.329999999999998</v>
      </c>
      <c r="M849" s="15">
        <f t="shared" si="79"/>
        <v>35.25</v>
      </c>
      <c r="N849" s="15">
        <f>'[1]TCE - ANEXO III - Preencher'!O858</f>
        <v>4.3499999999999996</v>
      </c>
      <c r="O849" s="15">
        <f>'[1]TCE - ANEXO III - Preencher'!P858</f>
        <v>0</v>
      </c>
      <c r="P849" s="16">
        <f t="shared" si="80"/>
        <v>4.3499999999999996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408.66480000000001</v>
      </c>
    </row>
    <row r="850" spans="1:28" x14ac:dyDescent="0.2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MIRELLA CAROLYNE SILVA DA LUZ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2235-05</v>
      </c>
      <c r="G850" s="13" t="str">
        <f>IF('[1]TCE - ANEXO III - Preencher'!H859="","",'[1]TCE - ANEXO III - Preencher'!H859)</f>
        <v>02/2024</v>
      </c>
      <c r="H850" s="14">
        <f>'[1]TCE - ANEXO III - Preencher'!I859</f>
        <v>0</v>
      </c>
      <c r="I850" s="14">
        <f>'[1]TCE - ANEXO III - Preencher'!J859</f>
        <v>471.89280000000002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2.0699999999999998</v>
      </c>
      <c r="O850" s="15">
        <f>'[1]TCE - ANEXO III - Preencher'!P859</f>
        <v>0</v>
      </c>
      <c r="P850" s="16">
        <f t="shared" si="80"/>
        <v>2.0699999999999998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473.96280000000002</v>
      </c>
    </row>
    <row r="851" spans="1:28" x14ac:dyDescent="0.2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MIRELLA DIANA SANTANA DE LIMA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2236-05</v>
      </c>
      <c r="G851" s="13" t="str">
        <f>IF('[1]TCE - ANEXO III - Preencher'!H860="","",'[1]TCE - ANEXO III - Preencher'!H860)</f>
        <v>02/2024</v>
      </c>
      <c r="H851" s="14">
        <f>'[1]TCE - ANEXO III - Preencher'!I860</f>
        <v>0</v>
      </c>
      <c r="I851" s="14">
        <f>'[1]TCE - ANEXO III - Preencher'!J860</f>
        <v>179.9128</v>
      </c>
      <c r="J851" s="14">
        <f>'[1]TCE - ANEXO III - Preencher'!K860</f>
        <v>0</v>
      </c>
      <c r="K851" s="15">
        <f>'[1]TCE - ANEXO III - Preencher'!L860</f>
        <v>51.58</v>
      </c>
      <c r="L851" s="15">
        <f>'[1]TCE - ANEXO III - Preencher'!M860</f>
        <v>2.1800000000000002</v>
      </c>
      <c r="M851" s="15">
        <f t="shared" si="79"/>
        <v>49.4</v>
      </c>
      <c r="N851" s="15">
        <f>'[1]TCE - ANEXO III - Preencher'!O860</f>
        <v>2.0699999999999998</v>
      </c>
      <c r="O851" s="15">
        <f>'[1]TCE - ANEXO III - Preencher'!P860</f>
        <v>0</v>
      </c>
      <c r="P851" s="16">
        <f t="shared" si="80"/>
        <v>2.0699999999999998</v>
      </c>
      <c r="Q851" s="15">
        <f>'[1]TCE - ANEXO III - Preencher'!R860</f>
        <v>0</v>
      </c>
      <c r="R851" s="15">
        <f>'[1]TCE - ANEXO III - Preencher'!S860</f>
        <v>87.32</v>
      </c>
      <c r="S851" s="16">
        <f t="shared" si="81"/>
        <v>-87.32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144.06280000000001</v>
      </c>
    </row>
    <row r="852" spans="1:28" x14ac:dyDescent="0.2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MIRELLA RAMOS DO NASCIMENTO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02/2024</v>
      </c>
      <c r="H852" s="14">
        <f>'[1]TCE - ANEXO III - Preencher'!I861</f>
        <v>0</v>
      </c>
      <c r="I852" s="14">
        <f>'[1]TCE - ANEXO III - Preencher'!J861</f>
        <v>499.48800000000011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4.3499999999999996</v>
      </c>
      <c r="O852" s="15">
        <f>'[1]TCE - ANEXO III - Preencher'!P861</f>
        <v>0</v>
      </c>
      <c r="P852" s="16">
        <f t="shared" si="80"/>
        <v>4.3499999999999996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503.83800000000014</v>
      </c>
    </row>
    <row r="853" spans="1:28" x14ac:dyDescent="0.2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MIRELLE FRANCISCA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2516-05</v>
      </c>
      <c r="G853" s="13" t="str">
        <f>IF('[1]TCE - ANEXO III - Preencher'!H862="","",'[1]TCE - ANEXO III - Preencher'!H862)</f>
        <v>02/2024</v>
      </c>
      <c r="H853" s="14">
        <f>'[1]TCE - ANEXO III - Preencher'!I862</f>
        <v>0</v>
      </c>
      <c r="I853" s="14">
        <f>'[1]TCE - ANEXO III - Preencher'!J862</f>
        <v>273.02319999999997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4.3499999999999996</v>
      </c>
      <c r="O853" s="15">
        <f>'[1]TCE - ANEXO III - Preencher'!P862</f>
        <v>0</v>
      </c>
      <c r="P853" s="16">
        <f t="shared" si="80"/>
        <v>4.3499999999999996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277.3732</v>
      </c>
    </row>
    <row r="854" spans="1:28" x14ac:dyDescent="0.2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 xml:space="preserve">MIRTES MARTINIANO DA SILVA DE LIMA 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5143-10</v>
      </c>
      <c r="G854" s="13" t="str">
        <f>IF('[1]TCE - ANEXO III - Preencher'!H863="","",'[1]TCE - ANEXO III - Preencher'!H863)</f>
        <v>02/2024</v>
      </c>
      <c r="H854" s="14">
        <f>'[1]TCE - ANEXO III - Preencher'!I863</f>
        <v>0</v>
      </c>
      <c r="I854" s="14">
        <f>'[1]TCE - ANEXO III - Preencher'!J863</f>
        <v>309.43119999999999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4.3499999999999996</v>
      </c>
      <c r="O854" s="15">
        <f>'[1]TCE - ANEXO III - Preencher'!P863</f>
        <v>0</v>
      </c>
      <c r="P854" s="16">
        <f t="shared" si="80"/>
        <v>4.3499999999999996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313.78120000000001</v>
      </c>
    </row>
    <row r="855" spans="1:28" x14ac:dyDescent="0.2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MOISES JOSE FELIPE DE SOUZA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5132-20</v>
      </c>
      <c r="G855" s="13" t="str">
        <f>IF('[1]TCE - ANEXO III - Preencher'!H864="","",'[1]TCE - ANEXO III - Preencher'!H864)</f>
        <v>02/2024</v>
      </c>
      <c r="H855" s="14">
        <f>'[1]TCE - ANEXO III - Preencher'!I864</f>
        <v>0</v>
      </c>
      <c r="I855" s="14">
        <f>'[1]TCE - ANEXO III - Preencher'!J864</f>
        <v>300.43599999999998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2.0699999999999998</v>
      </c>
      <c r="O855" s="15">
        <f>'[1]TCE - ANEXO III - Preencher'!P864</f>
        <v>0</v>
      </c>
      <c r="P855" s="16">
        <f t="shared" si="80"/>
        <v>2.0699999999999998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302.50599999999997</v>
      </c>
    </row>
    <row r="856" spans="1:28" x14ac:dyDescent="0.2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MOISES VENTURA DE ALMEIDA JUNIOR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5174-10</v>
      </c>
      <c r="G856" s="13" t="str">
        <f>IF('[1]TCE - ANEXO III - Preencher'!H865="","",'[1]TCE - ANEXO III - Preencher'!H865)</f>
        <v>02/2024</v>
      </c>
      <c r="H856" s="14">
        <f>'[1]TCE - ANEXO III - Preencher'!I865</f>
        <v>0</v>
      </c>
      <c r="I856" s="14">
        <f>'[1]TCE - ANEXO III - Preencher'!J865</f>
        <v>133.70400000000001</v>
      </c>
      <c r="J856" s="14">
        <f>'[1]TCE - ANEXO III - Preencher'!K865</f>
        <v>0</v>
      </c>
      <c r="K856" s="15">
        <f>'[1]TCE - ANEXO III - Preencher'!L865</f>
        <v>51.58</v>
      </c>
      <c r="L856" s="15">
        <f>'[1]TCE - ANEXO III - Preencher'!M865</f>
        <v>28.24</v>
      </c>
      <c r="M856" s="15">
        <f t="shared" si="79"/>
        <v>23.34</v>
      </c>
      <c r="N856" s="15">
        <f>'[1]TCE - ANEXO III - Preencher'!O865</f>
        <v>2.0699999999999998</v>
      </c>
      <c r="O856" s="15">
        <f>'[1]TCE - ANEXO III - Preencher'!P865</f>
        <v>0</v>
      </c>
      <c r="P856" s="16">
        <f t="shared" si="80"/>
        <v>2.0699999999999998</v>
      </c>
      <c r="Q856" s="15">
        <f>'[1]TCE - ANEXO III - Preencher'!R865</f>
        <v>0</v>
      </c>
      <c r="R856" s="15">
        <f>'[1]TCE - ANEXO III - Preencher'!S865</f>
        <v>84.72</v>
      </c>
      <c r="S856" s="16">
        <f t="shared" si="81"/>
        <v>-84.72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74.394000000000005</v>
      </c>
    </row>
    <row r="857" spans="1:28" x14ac:dyDescent="0.2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MONICA AUGUSTA ALVES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02/2024</v>
      </c>
      <c r="H857" s="14">
        <f>'[1]TCE - ANEXO III - Preencher'!I866</f>
        <v>0</v>
      </c>
      <c r="I857" s="14">
        <f>'[1]TCE - ANEXO III - Preencher'!J866</f>
        <v>341.68560000000002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2.0699999999999998</v>
      </c>
      <c r="O857" s="15">
        <f>'[1]TCE - ANEXO III - Preencher'!P866</f>
        <v>0</v>
      </c>
      <c r="P857" s="16">
        <f t="shared" si="80"/>
        <v>2.0699999999999998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343.75560000000002</v>
      </c>
    </row>
    <row r="858" spans="1:28" x14ac:dyDescent="0.2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MONICA BARBOSA DOS SANTOS LIMA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4110-10</v>
      </c>
      <c r="G858" s="13" t="str">
        <f>IF('[1]TCE - ANEXO III - Preencher'!H867="","",'[1]TCE - ANEXO III - Preencher'!H867)</f>
        <v>02/2024</v>
      </c>
      <c r="H858" s="14">
        <f>'[1]TCE - ANEXO III - Preencher'!I867</f>
        <v>0</v>
      </c>
      <c r="I858" s="14">
        <f>'[1]TCE - ANEXO III - Preencher'!J867</f>
        <v>238.90799999999999</v>
      </c>
      <c r="J858" s="14">
        <f>'[1]TCE - ANEXO III - Preencher'!K867</f>
        <v>0</v>
      </c>
      <c r="K858" s="15">
        <f>'[1]TCE - ANEXO III - Preencher'!L867</f>
        <v>51.58</v>
      </c>
      <c r="L858" s="15">
        <f>'[1]TCE - ANEXO III - Preencher'!M867</f>
        <v>28.24</v>
      </c>
      <c r="M858" s="15">
        <f t="shared" si="79"/>
        <v>23.34</v>
      </c>
      <c r="N858" s="15">
        <f>'[1]TCE - ANEXO III - Preencher'!O867</f>
        <v>2.0699999999999998</v>
      </c>
      <c r="O858" s="15">
        <f>'[1]TCE - ANEXO III - Preencher'!P867</f>
        <v>0</v>
      </c>
      <c r="P858" s="16">
        <f t="shared" si="80"/>
        <v>2.0699999999999998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264.31799999999998</v>
      </c>
    </row>
    <row r="859" spans="1:28" x14ac:dyDescent="0.2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MONICA MARIA DA PAIXAO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02/2024</v>
      </c>
      <c r="H859" s="14">
        <f>'[1]TCE - ANEXO III - Preencher'!I868</f>
        <v>0</v>
      </c>
      <c r="I859" s="14">
        <f>'[1]TCE - ANEXO III - Preencher'!J868</f>
        <v>301.71839999999997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2.0699999999999998</v>
      </c>
      <c r="O859" s="15">
        <f>'[1]TCE - ANEXO III - Preencher'!P868</f>
        <v>0</v>
      </c>
      <c r="P859" s="16">
        <f t="shared" si="80"/>
        <v>2.0699999999999998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303.78839999999997</v>
      </c>
    </row>
    <row r="860" spans="1:28" x14ac:dyDescent="0.2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MONICA MARIA DE AGUIAR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02/2024</v>
      </c>
      <c r="H860" s="14">
        <f>'[1]TCE - ANEXO III - Preencher'!I869</f>
        <v>0</v>
      </c>
      <c r="I860" s="14">
        <f>'[1]TCE - ANEXO III - Preencher'!J869</f>
        <v>278.31279999999998</v>
      </c>
      <c r="J860" s="14">
        <f>'[1]TCE - ANEXO III - Preencher'!K869</f>
        <v>0</v>
      </c>
      <c r="K860" s="15">
        <f>'[1]TCE - ANEXO III - Preencher'!L869</f>
        <v>51.58</v>
      </c>
      <c r="L860" s="15">
        <f>'[1]TCE - ANEXO III - Preencher'!M869</f>
        <v>28.24</v>
      </c>
      <c r="M860" s="15">
        <f t="shared" si="79"/>
        <v>23.34</v>
      </c>
      <c r="N860" s="15">
        <f>'[1]TCE - ANEXO III - Preencher'!O869</f>
        <v>2.0699999999999998</v>
      </c>
      <c r="O860" s="15">
        <f>'[1]TCE - ANEXO III - Preencher'!P869</f>
        <v>0</v>
      </c>
      <c r="P860" s="16">
        <f t="shared" si="80"/>
        <v>2.0699999999999998</v>
      </c>
      <c r="Q860" s="15">
        <f>'[1]TCE - ANEXO III - Preencher'!R869</f>
        <v>0</v>
      </c>
      <c r="R860" s="15">
        <f>'[1]TCE - ANEXO III - Preencher'!S869</f>
        <v>67.78</v>
      </c>
      <c r="S860" s="16">
        <f t="shared" si="81"/>
        <v>-67.78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235.94279999999995</v>
      </c>
    </row>
    <row r="861" spans="1:28" x14ac:dyDescent="0.2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MONICA MARIA DOS ANJOS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5163-45</v>
      </c>
      <c r="G861" s="13" t="str">
        <f>IF('[1]TCE - ANEXO III - Preencher'!H870="","",'[1]TCE - ANEXO III - Preencher'!H870)</f>
        <v>02/2024</v>
      </c>
      <c r="H861" s="14">
        <f>'[1]TCE - ANEXO III - Preencher'!I870</f>
        <v>0</v>
      </c>
      <c r="I861" s="14">
        <f>'[1]TCE - ANEXO III - Preencher'!J870</f>
        <v>146.63679999999999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2.0699999999999998</v>
      </c>
      <c r="O861" s="15">
        <f>'[1]TCE - ANEXO III - Preencher'!P870</f>
        <v>0</v>
      </c>
      <c r="P861" s="16">
        <f t="shared" si="80"/>
        <v>2.0699999999999998</v>
      </c>
      <c r="Q861" s="15">
        <f>'[1]TCE - ANEXO III - Preencher'!R870</f>
        <v>0</v>
      </c>
      <c r="R861" s="15">
        <f>'[1]TCE - ANEXO III - Preencher'!S870</f>
        <v>84.72</v>
      </c>
      <c r="S861" s="16">
        <f t="shared" si="81"/>
        <v>-84.72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63.986799999999988</v>
      </c>
    </row>
    <row r="862" spans="1:28" x14ac:dyDescent="0.2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MONICA SILVA DE ARAUJO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02/2024</v>
      </c>
      <c r="H862" s="14">
        <f>'[1]TCE - ANEXO III - Preencher'!I871</f>
        <v>0</v>
      </c>
      <c r="I862" s="14">
        <f>'[1]TCE - ANEXO III - Preencher'!J871</f>
        <v>289.27839999999998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2.0699999999999998</v>
      </c>
      <c r="O862" s="15">
        <f>'[1]TCE - ANEXO III - Preencher'!P871</f>
        <v>0</v>
      </c>
      <c r="P862" s="16">
        <f t="shared" si="80"/>
        <v>2.0699999999999998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291.34839999999997</v>
      </c>
    </row>
    <row r="863" spans="1:28" x14ac:dyDescent="0.2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MONICA SILVA DO NASCIMENTO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2235-30</v>
      </c>
      <c r="G863" s="13" t="str">
        <f>IF('[1]TCE - ANEXO III - Preencher'!H872="","",'[1]TCE - ANEXO III - Preencher'!H872)</f>
        <v>02/2024</v>
      </c>
      <c r="H863" s="14">
        <f>'[1]TCE - ANEXO III - Preencher'!I872</f>
        <v>0</v>
      </c>
      <c r="I863" s="14">
        <f>'[1]TCE - ANEXO III - Preencher'!J872</f>
        <v>423.08479999999997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2.0699999999999998</v>
      </c>
      <c r="O863" s="15">
        <f>'[1]TCE - ANEXO III - Preencher'!P872</f>
        <v>0</v>
      </c>
      <c r="P863" s="16">
        <f t="shared" si="80"/>
        <v>2.0699999999999998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425.15479999999997</v>
      </c>
    </row>
    <row r="864" spans="1:28" x14ac:dyDescent="0.2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MONICA VASCONCELOS FLORIO GONCALVES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2236-05</v>
      </c>
      <c r="G864" s="13" t="str">
        <f>IF('[1]TCE - ANEXO III - Preencher'!H873="","",'[1]TCE - ANEXO III - Preencher'!H873)</f>
        <v>02/2024</v>
      </c>
      <c r="H864" s="14">
        <f>'[1]TCE - ANEXO III - Preencher'!I873</f>
        <v>0</v>
      </c>
      <c r="I864" s="14">
        <f>'[1]TCE - ANEXO III - Preencher'!J873</f>
        <v>315.6832</v>
      </c>
      <c r="J864" s="14">
        <f>'[1]TCE - ANEXO III - Preencher'!K873</f>
        <v>0</v>
      </c>
      <c r="K864" s="15">
        <f>'[1]TCE - ANEXO III - Preencher'!L873</f>
        <v>51.58</v>
      </c>
      <c r="L864" s="15">
        <f>'[1]TCE - ANEXO III - Preencher'!M873</f>
        <v>2.83</v>
      </c>
      <c r="M864" s="15">
        <f t="shared" si="79"/>
        <v>48.75</v>
      </c>
      <c r="N864" s="15">
        <f>'[1]TCE - ANEXO III - Preencher'!O873</f>
        <v>2.0699999999999998</v>
      </c>
      <c r="O864" s="15">
        <f>'[1]TCE - ANEXO III - Preencher'!P873</f>
        <v>0</v>
      </c>
      <c r="P864" s="16">
        <f t="shared" si="80"/>
        <v>2.0699999999999998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112.22</v>
      </c>
      <c r="U864" s="15">
        <f>'[1]TCE - ANEXO III - Preencher'!V873</f>
        <v>0</v>
      </c>
      <c r="V864" s="16">
        <f t="shared" si="82"/>
        <v>112.22</v>
      </c>
      <c r="W864" s="17" t="str">
        <f>IF('[1]TCE - ANEXO III - Preencher'!X873="","",'[1]TCE - ANEXO III - Preencher'!X873)</f>
        <v>AUXÍLIO CRECHE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478.72320000000002</v>
      </c>
    </row>
    <row r="865" spans="1:28" x14ac:dyDescent="0.2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MONIQUE CLEIA DE PONTES BANDEIRA CARVALHO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1426-05</v>
      </c>
      <c r="G865" s="13" t="str">
        <f>IF('[1]TCE - ANEXO III - Preencher'!H874="","",'[1]TCE - ANEXO III - Preencher'!H874)</f>
        <v>02/2024</v>
      </c>
      <c r="H865" s="14">
        <f>'[1]TCE - ANEXO III - Preencher'!I874</f>
        <v>0</v>
      </c>
      <c r="I865" s="14">
        <f>'[1]TCE - ANEXO III - Preencher'!J874</f>
        <v>1423.8688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4.3499999999999996</v>
      </c>
      <c r="O865" s="15">
        <f>'[1]TCE - ANEXO III - Preencher'!P874</f>
        <v>0</v>
      </c>
      <c r="P865" s="16">
        <f t="shared" si="80"/>
        <v>4.3499999999999996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80.95</v>
      </c>
      <c r="U865" s="15">
        <f>'[1]TCE - ANEXO III - Preencher'!V874</f>
        <v>0</v>
      </c>
      <c r="V865" s="16">
        <f t="shared" si="82"/>
        <v>80.95</v>
      </c>
      <c r="W865" s="17" t="str">
        <f>IF('[1]TCE - ANEXO III - Preencher'!X874="","",'[1]TCE - ANEXO III - Preencher'!X874)</f>
        <v>AUXÍLIO CRECHE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1509.1687999999999</v>
      </c>
    </row>
    <row r="866" spans="1:28" x14ac:dyDescent="0.2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MOZENITA BARBOSA DOS SANTOS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02/2024</v>
      </c>
      <c r="H866" s="14">
        <f>'[1]TCE - ANEXO III - Preencher'!I875</f>
        <v>0</v>
      </c>
      <c r="I866" s="14">
        <f>'[1]TCE - ANEXO III - Preencher'!J875</f>
        <v>281.43680000000001</v>
      </c>
      <c r="J866" s="14">
        <f>'[1]TCE - ANEXO III - Preencher'!K875</f>
        <v>0</v>
      </c>
      <c r="K866" s="15">
        <f>'[1]TCE - ANEXO III - Preencher'!L875</f>
        <v>51.58</v>
      </c>
      <c r="L866" s="15">
        <f>'[1]TCE - ANEXO III - Preencher'!M875</f>
        <v>28.24</v>
      </c>
      <c r="M866" s="15">
        <f t="shared" si="79"/>
        <v>23.34</v>
      </c>
      <c r="N866" s="15">
        <f>'[1]TCE - ANEXO III - Preencher'!O875</f>
        <v>4.3499999999999996</v>
      </c>
      <c r="O866" s="15">
        <f>'[1]TCE - ANEXO III - Preencher'!P875</f>
        <v>0</v>
      </c>
      <c r="P866" s="16">
        <f t="shared" si="80"/>
        <v>4.3499999999999996</v>
      </c>
      <c r="Q866" s="15">
        <f>'[1]TCE - ANEXO III - Preencher'!R875</f>
        <v>0</v>
      </c>
      <c r="R866" s="15">
        <f>'[1]TCE - ANEXO III - Preencher'!S875</f>
        <v>84.72</v>
      </c>
      <c r="S866" s="16">
        <f t="shared" si="81"/>
        <v>-84.72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224.4068</v>
      </c>
    </row>
    <row r="867" spans="1:28" x14ac:dyDescent="0.2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NADJA CRISTINA DE FREITAS SOUZA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5134-30</v>
      </c>
      <c r="G867" s="13" t="str">
        <f>IF('[1]TCE - ANEXO III - Preencher'!H876="","",'[1]TCE - ANEXO III - Preencher'!H876)</f>
        <v>02/2024</v>
      </c>
      <c r="H867" s="14">
        <f>'[1]TCE - ANEXO III - Preencher'!I876</f>
        <v>0</v>
      </c>
      <c r="I867" s="14">
        <f>'[1]TCE - ANEXO III - Preencher'!J876</f>
        <v>164.9632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2.0699999999999998</v>
      </c>
      <c r="O867" s="15">
        <f>'[1]TCE - ANEXO III - Preencher'!P876</f>
        <v>0</v>
      </c>
      <c r="P867" s="16">
        <f t="shared" si="80"/>
        <v>2.0699999999999998</v>
      </c>
      <c r="Q867" s="15">
        <f>'[1]TCE - ANEXO III - Preencher'!R876</f>
        <v>0</v>
      </c>
      <c r="R867" s="15">
        <f>'[1]TCE - ANEXO III - Preencher'!S876</f>
        <v>84.72</v>
      </c>
      <c r="S867" s="16">
        <f t="shared" si="81"/>
        <v>-84.72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82.313199999999995</v>
      </c>
    </row>
    <row r="868" spans="1:28" x14ac:dyDescent="0.2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NADJA DA SILVA SANTOS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02/2024</v>
      </c>
      <c r="H868" s="14">
        <f>'[1]TCE - ANEXO III - Preencher'!I877</f>
        <v>0</v>
      </c>
      <c r="I868" s="14">
        <f>'[1]TCE - ANEXO III - Preencher'!J877</f>
        <v>422.12240000000003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2.0699999999999998</v>
      </c>
      <c r="O868" s="15">
        <f>'[1]TCE - ANEXO III - Preencher'!P877</f>
        <v>0</v>
      </c>
      <c r="P868" s="16">
        <f t="shared" si="80"/>
        <v>2.0699999999999998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424.19240000000002</v>
      </c>
    </row>
    <row r="869" spans="1:28" x14ac:dyDescent="0.2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NADJA ROBERTA OLIVEIRA DA SILVA FERREIRA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5174-10</v>
      </c>
      <c r="G869" s="13" t="str">
        <f>IF('[1]TCE - ANEXO III - Preencher'!H878="","",'[1]TCE - ANEXO III - Preencher'!H878)</f>
        <v>02/2024</v>
      </c>
      <c r="H869" s="14">
        <f>'[1]TCE - ANEXO III - Preencher'!I878</f>
        <v>0</v>
      </c>
      <c r="I869" s="14">
        <f>'[1]TCE - ANEXO III - Preencher'!J878</f>
        <v>118.608</v>
      </c>
      <c r="J869" s="14">
        <f>'[1]TCE - ANEXO III - Preencher'!K878</f>
        <v>0</v>
      </c>
      <c r="K869" s="15">
        <f>'[1]TCE - ANEXO III - Preencher'!L878</f>
        <v>51.58</v>
      </c>
      <c r="L869" s="15">
        <f>'[1]TCE - ANEXO III - Preencher'!M878</f>
        <v>28.24</v>
      </c>
      <c r="M869" s="15">
        <f t="shared" si="79"/>
        <v>23.34</v>
      </c>
      <c r="N869" s="15">
        <f>'[1]TCE - ANEXO III - Preencher'!O878</f>
        <v>2.0699999999999998</v>
      </c>
      <c r="O869" s="15">
        <f>'[1]TCE - ANEXO III - Preencher'!P878</f>
        <v>0</v>
      </c>
      <c r="P869" s="16">
        <f t="shared" si="80"/>
        <v>2.0699999999999998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144.018</v>
      </c>
    </row>
    <row r="870" spans="1:28" x14ac:dyDescent="0.2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NADJA SILVA DO NASCIMENTO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02/2024</v>
      </c>
      <c r="H870" s="14">
        <f>'[1]TCE - ANEXO III - Preencher'!I879</f>
        <v>0</v>
      </c>
      <c r="I870" s="14">
        <f>'[1]TCE - ANEXO III - Preencher'!J879</f>
        <v>287.24</v>
      </c>
      <c r="J870" s="14">
        <f>'[1]TCE - ANEXO III - Preencher'!K879</f>
        <v>0</v>
      </c>
      <c r="K870" s="15">
        <f>'[1]TCE - ANEXO III - Preencher'!L879</f>
        <v>51.58</v>
      </c>
      <c r="L870" s="15">
        <f>'[1]TCE - ANEXO III - Preencher'!M879</f>
        <v>28.24</v>
      </c>
      <c r="M870" s="15">
        <f t="shared" si="79"/>
        <v>23.34</v>
      </c>
      <c r="N870" s="15">
        <f>'[1]TCE - ANEXO III - Preencher'!O879</f>
        <v>4.3499999999999996</v>
      </c>
      <c r="O870" s="15">
        <f>'[1]TCE - ANEXO III - Preencher'!P879</f>
        <v>0</v>
      </c>
      <c r="P870" s="16">
        <f t="shared" si="80"/>
        <v>4.3499999999999996</v>
      </c>
      <c r="Q870" s="15">
        <f>'[1]TCE - ANEXO III - Preencher'!R879</f>
        <v>0</v>
      </c>
      <c r="R870" s="15">
        <f>'[1]TCE - ANEXO III - Preencher'!S879</f>
        <v>84.72</v>
      </c>
      <c r="S870" s="16">
        <f t="shared" si="81"/>
        <v>-84.72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230.21</v>
      </c>
    </row>
    <row r="871" spans="1:28" x14ac:dyDescent="0.2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NAILMA LOUISE MENDONCA DE ARAUJO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2237-10</v>
      </c>
      <c r="G871" s="13" t="str">
        <f>IF('[1]TCE - ANEXO III - Preencher'!H880="","",'[1]TCE - ANEXO III - Preencher'!H880)</f>
        <v>02/2024</v>
      </c>
      <c r="H871" s="14">
        <f>'[1]TCE - ANEXO III - Preencher'!I880</f>
        <v>0</v>
      </c>
      <c r="I871" s="14">
        <f>'[1]TCE - ANEXO III - Preencher'!J880</f>
        <v>496.32080000000002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2.0699999999999998</v>
      </c>
      <c r="O871" s="15">
        <f>'[1]TCE - ANEXO III - Preencher'!P880</f>
        <v>0</v>
      </c>
      <c r="P871" s="16">
        <f t="shared" si="80"/>
        <v>2.0699999999999998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498.39080000000001</v>
      </c>
    </row>
    <row r="872" spans="1:28" x14ac:dyDescent="0.2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NATALIA FERNANDA SOARES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 t="str">
        <f>IF('[1]TCE - ANEXO III - Preencher'!H881="","",'[1]TCE - ANEXO III - Preencher'!H881)</f>
        <v>02/2024</v>
      </c>
      <c r="H872" s="14">
        <f>'[1]TCE - ANEXO III - Preencher'!I881</f>
        <v>0</v>
      </c>
      <c r="I872" s="14">
        <f>'[1]TCE - ANEXO III - Preencher'!J881</f>
        <v>115.5616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2.0699999999999998</v>
      </c>
      <c r="O872" s="15">
        <f>'[1]TCE - ANEXO III - Preencher'!P881</f>
        <v>0</v>
      </c>
      <c r="P872" s="16">
        <f t="shared" si="80"/>
        <v>2.0699999999999998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32.380000000000003</v>
      </c>
      <c r="U872" s="15">
        <f>'[1]TCE - ANEXO III - Preencher'!V881</f>
        <v>0</v>
      </c>
      <c r="V872" s="16">
        <f t="shared" si="82"/>
        <v>32.380000000000003</v>
      </c>
      <c r="W872" s="17" t="str">
        <f>IF('[1]TCE - ANEXO III - Preencher'!X881="","",'[1]TCE - ANEXO III - Preencher'!X881)</f>
        <v>AUXÍLIO CRECHE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150.01159999999999</v>
      </c>
    </row>
    <row r="873" spans="1:28" x14ac:dyDescent="0.2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NATALIA FERREIRA CAVALCANTI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3242-05</v>
      </c>
      <c r="G873" s="13" t="str">
        <f>IF('[1]TCE - ANEXO III - Preencher'!H882="","",'[1]TCE - ANEXO III - Preencher'!H882)</f>
        <v>02/2024</v>
      </c>
      <c r="H873" s="14">
        <f>'[1]TCE - ANEXO III - Preencher'!I882</f>
        <v>0</v>
      </c>
      <c r="I873" s="14">
        <f>'[1]TCE - ANEXO III - Preencher'!J882</f>
        <v>174.88480000000001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2.0699999999999998</v>
      </c>
      <c r="O873" s="15">
        <f>'[1]TCE - ANEXO III - Preencher'!P882</f>
        <v>0</v>
      </c>
      <c r="P873" s="16">
        <f t="shared" si="80"/>
        <v>2.0699999999999998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176.95480000000001</v>
      </c>
    </row>
    <row r="874" spans="1:28" x14ac:dyDescent="0.2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NATALIA FERREIRA GOMES VASCONCELOS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2237-10</v>
      </c>
      <c r="G874" s="13" t="str">
        <f>IF('[1]TCE - ANEXO III - Preencher'!H883="","",'[1]TCE - ANEXO III - Preencher'!H883)</f>
        <v>02/2024</v>
      </c>
      <c r="H874" s="14">
        <f>'[1]TCE - ANEXO III - Preencher'!I883</f>
        <v>0</v>
      </c>
      <c r="I874" s="14">
        <f>'[1]TCE - ANEXO III - Preencher'!J883</f>
        <v>422.20639999999997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2.0699999999999998</v>
      </c>
      <c r="O874" s="15">
        <f>'[1]TCE - ANEXO III - Preencher'!P883</f>
        <v>0</v>
      </c>
      <c r="P874" s="16">
        <f t="shared" si="80"/>
        <v>2.0699999999999998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424.27639999999997</v>
      </c>
    </row>
    <row r="875" spans="1:28" x14ac:dyDescent="0.2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NATALIA GOMES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02/2024</v>
      </c>
      <c r="H875" s="14">
        <f>'[1]TCE - ANEXO III - Preencher'!I884</f>
        <v>0</v>
      </c>
      <c r="I875" s="14">
        <f>'[1]TCE - ANEXO III - Preencher'!J884</f>
        <v>306.81200000000001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2.0699999999999998</v>
      </c>
      <c r="O875" s="15">
        <f>'[1]TCE - ANEXO III - Preencher'!P884</f>
        <v>0</v>
      </c>
      <c r="P875" s="16">
        <f t="shared" si="80"/>
        <v>2.0699999999999998</v>
      </c>
      <c r="Q875" s="15">
        <f>'[1]TCE - ANEXO III - Preencher'!R884</f>
        <v>0</v>
      </c>
      <c r="R875" s="15">
        <f>'[1]TCE - ANEXO III - Preencher'!S884</f>
        <v>84.72</v>
      </c>
      <c r="S875" s="16">
        <f t="shared" si="81"/>
        <v>-84.72</v>
      </c>
      <c r="T875" s="15">
        <f>'[1]TCE - ANEXO III - Preencher'!U884</f>
        <v>69.41</v>
      </c>
      <c r="U875" s="15">
        <f>'[1]TCE - ANEXO III - Preencher'!V884</f>
        <v>0</v>
      </c>
      <c r="V875" s="16">
        <f t="shared" si="82"/>
        <v>69.41</v>
      </c>
      <c r="W875" s="17" t="str">
        <f>IF('[1]TCE - ANEXO III - Preencher'!X884="","",'[1]TCE - ANEXO III - Preencher'!X884)</f>
        <v>AUXÍLIO CRECHE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293.572</v>
      </c>
    </row>
    <row r="876" spans="1:28" x14ac:dyDescent="0.2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NATALIA HOLANDA SODRE PRADO</v>
      </c>
      <c r="E876" s="9" t="str">
        <f>IF('[1]TCE - ANEXO III - Preencher'!F885="4 - Assistência Odontológica","2 - Outros Profissionais da Saúde",'[1]TCE - ANEXO III - Preencher'!F885)</f>
        <v>1 - Médico</v>
      </c>
      <c r="F876" s="12" t="str">
        <f>'[1]TCE - ANEXO III - Preencher'!G885</f>
        <v>2251-25</v>
      </c>
      <c r="G876" s="13" t="str">
        <f>IF('[1]TCE - ANEXO III - Preencher'!H885="","",'[1]TCE - ANEXO III - Preencher'!H885)</f>
        <v>02/2024</v>
      </c>
      <c r="H876" s="14">
        <f>'[1]TCE - ANEXO III - Preencher'!I885</f>
        <v>0</v>
      </c>
      <c r="I876" s="14">
        <f>'[1]TCE - ANEXO III - Preencher'!J885</f>
        <v>403.39440000000002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2.0699999999999998</v>
      </c>
      <c r="O876" s="15">
        <f>'[1]TCE - ANEXO III - Preencher'!P885</f>
        <v>0</v>
      </c>
      <c r="P876" s="16">
        <f t="shared" si="80"/>
        <v>2.0699999999999998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405.46440000000001</v>
      </c>
    </row>
    <row r="877" spans="1:28" x14ac:dyDescent="0.2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NATALIA MARIA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02/2024</v>
      </c>
      <c r="H877" s="14">
        <f>'[1]TCE - ANEXO III - Preencher'!I886</f>
        <v>0</v>
      </c>
      <c r="I877" s="14">
        <f>'[1]TCE - ANEXO III - Preencher'!J886</f>
        <v>313.5872</v>
      </c>
      <c r="J877" s="14">
        <f>'[1]TCE - ANEXO III - Preencher'!K886</f>
        <v>0</v>
      </c>
      <c r="K877" s="15">
        <f>'[1]TCE - ANEXO III - Preencher'!L886</f>
        <v>51.58</v>
      </c>
      <c r="L877" s="15">
        <f>'[1]TCE - ANEXO III - Preencher'!M886</f>
        <v>28.24</v>
      </c>
      <c r="M877" s="15">
        <f t="shared" si="79"/>
        <v>23.34</v>
      </c>
      <c r="N877" s="15">
        <f>'[1]TCE - ANEXO III - Preencher'!O886</f>
        <v>2.0699999999999998</v>
      </c>
      <c r="O877" s="15">
        <f>'[1]TCE - ANEXO III - Preencher'!P886</f>
        <v>0</v>
      </c>
      <c r="P877" s="16">
        <f t="shared" si="80"/>
        <v>2.0699999999999998</v>
      </c>
      <c r="Q877" s="15">
        <f>'[1]TCE - ANEXO III - Preencher'!R886</f>
        <v>0</v>
      </c>
      <c r="R877" s="15">
        <f>'[1]TCE - ANEXO III - Preencher'!S886</f>
        <v>79.209999999999994</v>
      </c>
      <c r="S877" s="16">
        <f t="shared" si="81"/>
        <v>-79.209999999999994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259.78719999999998</v>
      </c>
    </row>
    <row r="878" spans="1:28" x14ac:dyDescent="0.2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NATALIA OLIVEIRA BANJA</v>
      </c>
      <c r="E878" s="9" t="str">
        <f>IF('[1]TCE - ANEXO III - Preencher'!F887="4 - Assistência Odontológica","2 - Outros Profissionais da Saúde",'[1]TCE - ANEXO III - Preencher'!F887)</f>
        <v>1 - Médico</v>
      </c>
      <c r="F878" s="12" t="str">
        <f>'[1]TCE - ANEXO III - Preencher'!G887</f>
        <v>2252-25</v>
      </c>
      <c r="G878" s="13" t="str">
        <f>IF('[1]TCE - ANEXO III - Preencher'!H887="","",'[1]TCE - ANEXO III - Preencher'!H887)</f>
        <v>02/2024</v>
      </c>
      <c r="H878" s="14">
        <f>'[1]TCE - ANEXO III - Preencher'!I887</f>
        <v>0</v>
      </c>
      <c r="I878" s="14">
        <f>'[1]TCE - ANEXO III - Preencher'!J887</f>
        <v>353.98719999999997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16.59</v>
      </c>
      <c r="O878" s="15">
        <f>'[1]TCE - ANEXO III - Preencher'!P887</f>
        <v>0</v>
      </c>
      <c r="P878" s="16">
        <f t="shared" si="80"/>
        <v>16.59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370.57719999999995</v>
      </c>
    </row>
    <row r="879" spans="1:28" x14ac:dyDescent="0.2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NATALIA SILVA DE ALMEIDA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02/2024</v>
      </c>
      <c r="H879" s="14">
        <f>'[1]TCE - ANEXO III - Preencher'!I888</f>
        <v>0</v>
      </c>
      <c r="I879" s="14">
        <f>'[1]TCE - ANEXO III - Preencher'!J888</f>
        <v>290.05279999999999</v>
      </c>
      <c r="J879" s="14">
        <f>'[1]TCE - ANEXO III - Preencher'!K888</f>
        <v>0</v>
      </c>
      <c r="K879" s="15">
        <f>'[1]TCE - ANEXO III - Preencher'!L888</f>
        <v>51.58</v>
      </c>
      <c r="L879" s="15">
        <f>'[1]TCE - ANEXO III - Preencher'!M888</f>
        <v>28.24</v>
      </c>
      <c r="M879" s="15">
        <f t="shared" si="79"/>
        <v>23.34</v>
      </c>
      <c r="N879" s="15">
        <f>'[1]TCE - ANEXO III - Preencher'!O888</f>
        <v>2.0699999999999998</v>
      </c>
      <c r="O879" s="15">
        <f>'[1]TCE - ANEXO III - Preencher'!P888</f>
        <v>0</v>
      </c>
      <c r="P879" s="16">
        <f t="shared" si="80"/>
        <v>2.0699999999999998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69.41</v>
      </c>
      <c r="U879" s="15">
        <f>'[1]TCE - ANEXO III - Preencher'!V888</f>
        <v>0</v>
      </c>
      <c r="V879" s="16">
        <f t="shared" si="82"/>
        <v>69.41</v>
      </c>
      <c r="W879" s="17" t="str">
        <f>IF('[1]TCE - ANEXO III - Preencher'!X888="","",'[1]TCE - ANEXO III - Preencher'!X888)</f>
        <v>AUXÍLIO CRECHE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384.87279999999998</v>
      </c>
    </row>
    <row r="880" spans="1:28" x14ac:dyDescent="0.2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NATHALIA MARTINS DE MENDONCA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02/2024</v>
      </c>
      <c r="H880" s="14">
        <f>'[1]TCE - ANEXO III - Preencher'!I889</f>
        <v>0</v>
      </c>
      <c r="I880" s="14">
        <f>'[1]TCE - ANEXO III - Preencher'!J889</f>
        <v>446.60239999999999</v>
      </c>
      <c r="J880" s="14">
        <f>'[1]TCE - ANEXO III - Preencher'!K889</f>
        <v>0</v>
      </c>
      <c r="K880" s="15">
        <f>'[1]TCE - ANEXO III - Preencher'!L889</f>
        <v>51.58</v>
      </c>
      <c r="L880" s="15">
        <f>'[1]TCE - ANEXO III - Preencher'!M889</f>
        <v>28.24</v>
      </c>
      <c r="M880" s="15">
        <f t="shared" si="79"/>
        <v>23.34</v>
      </c>
      <c r="N880" s="15">
        <f>'[1]TCE - ANEXO III - Preencher'!O889</f>
        <v>16.59</v>
      </c>
      <c r="O880" s="15">
        <f>'[1]TCE - ANEXO III - Preencher'!P889</f>
        <v>0</v>
      </c>
      <c r="P880" s="16">
        <f t="shared" si="80"/>
        <v>16.59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486.53239999999994</v>
      </c>
    </row>
    <row r="881" spans="1:28" x14ac:dyDescent="0.2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NATHALIA ROBERTA SEABRA DA ROCHA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02/2024</v>
      </c>
      <c r="H881" s="14">
        <f>'[1]TCE - ANEXO III - Preencher'!I890</f>
        <v>0</v>
      </c>
      <c r="I881" s="14">
        <f>'[1]TCE - ANEXO III - Preencher'!J890</f>
        <v>65.516800000000003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2.0699999999999998</v>
      </c>
      <c r="O881" s="15">
        <f>'[1]TCE - ANEXO III - Preencher'!P890</f>
        <v>0</v>
      </c>
      <c r="P881" s="16">
        <f t="shared" si="80"/>
        <v>2.0699999999999998</v>
      </c>
      <c r="Q881" s="15">
        <f>'[1]TCE - ANEXO III - Preencher'!R890</f>
        <v>0</v>
      </c>
      <c r="R881" s="15">
        <f>'[1]TCE - ANEXO III - Preencher'!S890</f>
        <v>33.89</v>
      </c>
      <c r="S881" s="16">
        <f t="shared" si="81"/>
        <v>-33.89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33.696799999999996</v>
      </c>
    </row>
    <row r="882" spans="1:28" x14ac:dyDescent="0.2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NAYANA DE OLIVEIRA DELMONDES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02/2024</v>
      </c>
      <c r="H882" s="14">
        <f>'[1]TCE - ANEXO III - Preencher'!I891</f>
        <v>0</v>
      </c>
      <c r="I882" s="14">
        <f>'[1]TCE - ANEXO III - Preencher'!J891</f>
        <v>56.48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2.0699999999999998</v>
      </c>
      <c r="O882" s="15">
        <f>'[1]TCE - ANEXO III - Preencher'!P891</f>
        <v>0</v>
      </c>
      <c r="P882" s="16">
        <f t="shared" si="80"/>
        <v>2.0699999999999998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58.55</v>
      </c>
    </row>
    <row r="883" spans="1:28" x14ac:dyDescent="0.2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NEUDENIZA MOREIRA DE FARIAS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2235-05</v>
      </c>
      <c r="G883" s="13" t="str">
        <f>IF('[1]TCE - ANEXO III - Preencher'!H892="","",'[1]TCE - ANEXO III - Preencher'!H892)</f>
        <v>02/2024</v>
      </c>
      <c r="H883" s="14">
        <f>'[1]TCE - ANEXO III - Preencher'!I892</f>
        <v>0</v>
      </c>
      <c r="I883" s="14">
        <f>'[1]TCE - ANEXO III - Preencher'!J892</f>
        <v>480.9624</v>
      </c>
      <c r="J883" s="14">
        <f>'[1]TCE - ANEXO III - Preencher'!K892</f>
        <v>0</v>
      </c>
      <c r="K883" s="15">
        <f>'[1]TCE - ANEXO III - Preencher'!L892</f>
        <v>51.58</v>
      </c>
      <c r="L883" s="15">
        <f>'[1]TCE - ANEXO III - Preencher'!M892</f>
        <v>3.59</v>
      </c>
      <c r="M883" s="15">
        <f t="shared" si="79"/>
        <v>47.989999999999995</v>
      </c>
      <c r="N883" s="15">
        <f>'[1]TCE - ANEXO III - Preencher'!O892</f>
        <v>2.0699999999999998</v>
      </c>
      <c r="O883" s="15">
        <f>'[1]TCE - ANEXO III - Preencher'!P892</f>
        <v>0</v>
      </c>
      <c r="P883" s="16">
        <f t="shared" si="80"/>
        <v>2.0699999999999998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531.02240000000006</v>
      </c>
    </row>
    <row r="884" spans="1:28" x14ac:dyDescent="0.2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NILMA HERCULANO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02/2024</v>
      </c>
      <c r="H884" s="14">
        <f>'[1]TCE - ANEXO III - Preencher'!I893</f>
        <v>0</v>
      </c>
      <c r="I884" s="14">
        <f>'[1]TCE - ANEXO III - Preencher'!J893</f>
        <v>328.78800000000001</v>
      </c>
      <c r="J884" s="14">
        <f>'[1]TCE - ANEXO III - Preencher'!K893</f>
        <v>0</v>
      </c>
      <c r="K884" s="15">
        <f>'[1]TCE - ANEXO III - Preencher'!L893</f>
        <v>51.58</v>
      </c>
      <c r="L884" s="15">
        <f>'[1]TCE - ANEXO III - Preencher'!M893</f>
        <v>3.59</v>
      </c>
      <c r="M884" s="15">
        <f t="shared" si="79"/>
        <v>47.989999999999995</v>
      </c>
      <c r="N884" s="15">
        <f>'[1]TCE - ANEXO III - Preencher'!O893</f>
        <v>2.0699999999999998</v>
      </c>
      <c r="O884" s="15">
        <f>'[1]TCE - ANEXO III - Preencher'!P893</f>
        <v>0</v>
      </c>
      <c r="P884" s="16">
        <f t="shared" si="80"/>
        <v>2.0699999999999998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378.84800000000001</v>
      </c>
    </row>
    <row r="885" spans="1:28" x14ac:dyDescent="0.2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NILSON ALVES DA SILVA NETO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5211-30</v>
      </c>
      <c r="G885" s="13" t="str">
        <f>IF('[1]TCE - ANEXO III - Preencher'!H894="","",'[1]TCE - ANEXO III - Preencher'!H894)</f>
        <v>02/2024</v>
      </c>
      <c r="H885" s="14">
        <f>'[1]TCE - ANEXO III - Preencher'!I894</f>
        <v>0</v>
      </c>
      <c r="I885" s="14">
        <f>'[1]TCE - ANEXO III - Preencher'!J894</f>
        <v>108.4584</v>
      </c>
      <c r="J885" s="14">
        <f>'[1]TCE - ANEXO III - Preencher'!K894</f>
        <v>0</v>
      </c>
      <c r="K885" s="15">
        <f>'[1]TCE - ANEXO III - Preencher'!L894</f>
        <v>51.58</v>
      </c>
      <c r="L885" s="15">
        <f>'[1]TCE - ANEXO III - Preencher'!M894</f>
        <v>28.24</v>
      </c>
      <c r="M885" s="15">
        <f t="shared" si="79"/>
        <v>23.34</v>
      </c>
      <c r="N885" s="15">
        <f>'[1]TCE - ANEXO III - Preencher'!O894</f>
        <v>8.6999999999999993</v>
      </c>
      <c r="O885" s="15">
        <f>'[1]TCE - ANEXO III - Preencher'!P894</f>
        <v>0</v>
      </c>
      <c r="P885" s="16">
        <f t="shared" si="80"/>
        <v>8.6999999999999993</v>
      </c>
      <c r="Q885" s="15">
        <f>'[1]TCE - ANEXO III - Preencher'!R894</f>
        <v>0</v>
      </c>
      <c r="R885" s="15">
        <f>'[1]TCE - ANEXO III - Preencher'!S894</f>
        <v>84.72</v>
      </c>
      <c r="S885" s="16">
        <f t="shared" si="81"/>
        <v>-84.72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55.778399999999976</v>
      </c>
    </row>
    <row r="886" spans="1:28" x14ac:dyDescent="0.2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NOEL GUEDES LOUREIRO</v>
      </c>
      <c r="E886" s="9" t="str">
        <f>IF('[1]TCE - ANEXO III - Preencher'!F895="4 - Assistência Odontológica","2 - Outros Profissionais da Saúde",'[1]TCE - ANEXO III - Preencher'!F895)</f>
        <v>1 - Médico</v>
      </c>
      <c r="F886" s="12" t="str">
        <f>'[1]TCE - ANEXO III - Preencher'!G895</f>
        <v>2251-50</v>
      </c>
      <c r="G886" s="13" t="str">
        <f>IF('[1]TCE - ANEXO III - Preencher'!H895="","",'[1]TCE - ANEXO III - Preencher'!H895)</f>
        <v>02/2024</v>
      </c>
      <c r="H886" s="14">
        <f>'[1]TCE - ANEXO III - Preencher'!I895</f>
        <v>0</v>
      </c>
      <c r="I886" s="14">
        <f>'[1]TCE - ANEXO III - Preencher'!J895</f>
        <v>1082.5648000000001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4.3499999999999996</v>
      </c>
      <c r="O886" s="15">
        <f>'[1]TCE - ANEXO III - Preencher'!P895</f>
        <v>0</v>
      </c>
      <c r="P886" s="16">
        <f t="shared" si="80"/>
        <v>4.3499999999999996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1086.9148</v>
      </c>
    </row>
    <row r="887" spans="1:28" x14ac:dyDescent="0.2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NORMA GERLANE FERREIRA FIGUEIREDO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 t="str">
        <f>IF('[1]TCE - ANEXO III - Preencher'!H896="","",'[1]TCE - ANEXO III - Preencher'!H896)</f>
        <v>02/2024</v>
      </c>
      <c r="H887" s="14">
        <f>'[1]TCE - ANEXO III - Preencher'!I896</f>
        <v>0</v>
      </c>
      <c r="I887" s="14">
        <f>'[1]TCE - ANEXO III - Preencher'!J896</f>
        <v>112.3184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2.0699999999999998</v>
      </c>
      <c r="O887" s="15">
        <f>'[1]TCE - ANEXO III - Preencher'!P896</f>
        <v>0</v>
      </c>
      <c r="P887" s="16">
        <f t="shared" si="80"/>
        <v>2.0699999999999998</v>
      </c>
      <c r="Q887" s="15">
        <f>'[1]TCE - ANEXO III - Preencher'!R896</f>
        <v>0</v>
      </c>
      <c r="R887" s="15">
        <f>'[1]TCE - ANEXO III - Preencher'!S896</f>
        <v>79.069999999999993</v>
      </c>
      <c r="S887" s="16">
        <f t="shared" si="81"/>
        <v>-79.069999999999993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35.318399999999997</v>
      </c>
    </row>
    <row r="888" spans="1:28" x14ac:dyDescent="0.2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NUNO ANDRE MONTEIRO DA ROCHA BOTELHO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4141-05</v>
      </c>
      <c r="G888" s="13" t="str">
        <f>IF('[1]TCE - ANEXO III - Preencher'!H897="","",'[1]TCE - ANEXO III - Preencher'!H897)</f>
        <v>02/2024</v>
      </c>
      <c r="H888" s="14">
        <f>'[1]TCE - ANEXO III - Preencher'!I897</f>
        <v>0</v>
      </c>
      <c r="I888" s="14">
        <f>'[1]TCE - ANEXO III - Preencher'!J897</f>
        <v>136.9984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16.59</v>
      </c>
      <c r="O888" s="15">
        <f>'[1]TCE - ANEXO III - Preencher'!P897</f>
        <v>0</v>
      </c>
      <c r="P888" s="16">
        <f t="shared" si="80"/>
        <v>16.59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153.58840000000001</v>
      </c>
    </row>
    <row r="889" spans="1:28" x14ac:dyDescent="0.2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NZINGA DE LIMA PEDROSA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5134-30</v>
      </c>
      <c r="G889" s="13" t="str">
        <f>IF('[1]TCE - ANEXO III - Preencher'!H898="","",'[1]TCE - ANEXO III - Preencher'!H898)</f>
        <v>02/2024</v>
      </c>
      <c r="H889" s="14">
        <f>'[1]TCE - ANEXO III - Preencher'!I898</f>
        <v>0</v>
      </c>
      <c r="I889" s="14">
        <f>'[1]TCE - ANEXO III - Preencher'!J898</f>
        <v>135.38800000000001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2.0699999999999998</v>
      </c>
      <c r="O889" s="15">
        <f>'[1]TCE - ANEXO III - Preencher'!P898</f>
        <v>0</v>
      </c>
      <c r="P889" s="16">
        <f t="shared" si="80"/>
        <v>2.0699999999999998</v>
      </c>
      <c r="Q889" s="15">
        <f>'[1]TCE - ANEXO III - Preencher'!R898</f>
        <v>0</v>
      </c>
      <c r="R889" s="15">
        <f>'[1]TCE - ANEXO III - Preencher'!S898</f>
        <v>82.46</v>
      </c>
      <c r="S889" s="16">
        <f t="shared" si="81"/>
        <v>-82.46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54.998000000000005</v>
      </c>
    </row>
    <row r="890" spans="1:28" x14ac:dyDescent="0.2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ORLANDIA FARIAS DE AGUIAR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02/2024</v>
      </c>
      <c r="H890" s="14">
        <f>'[1]TCE - ANEXO III - Preencher'!I899</f>
        <v>0</v>
      </c>
      <c r="I890" s="14">
        <f>'[1]TCE - ANEXO III - Preencher'!J899</f>
        <v>446.02960000000002</v>
      </c>
      <c r="J890" s="14">
        <f>'[1]TCE - ANEXO III - Preencher'!K899</f>
        <v>0</v>
      </c>
      <c r="K890" s="15">
        <f>'[1]TCE - ANEXO III - Preencher'!L899</f>
        <v>51.58</v>
      </c>
      <c r="L890" s="15">
        <f>'[1]TCE - ANEXO III - Preencher'!M899</f>
        <v>3.59</v>
      </c>
      <c r="M890" s="15">
        <f t="shared" si="79"/>
        <v>47.989999999999995</v>
      </c>
      <c r="N890" s="15">
        <f>'[1]TCE - ANEXO III - Preencher'!O899</f>
        <v>2.0699999999999998</v>
      </c>
      <c r="O890" s="15">
        <f>'[1]TCE - ANEXO III - Preencher'!P899</f>
        <v>0</v>
      </c>
      <c r="P890" s="16">
        <f t="shared" si="80"/>
        <v>2.0699999999999998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496.08960000000002</v>
      </c>
    </row>
    <row r="891" spans="1:28" x14ac:dyDescent="0.2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OSCALENY REIS DE OLIVEIRA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2235-05</v>
      </c>
      <c r="G891" s="13" t="str">
        <f>IF('[1]TCE - ANEXO III - Preencher'!H900="","",'[1]TCE - ANEXO III - Preencher'!H900)</f>
        <v>02/2024</v>
      </c>
      <c r="H891" s="14">
        <f>'[1]TCE - ANEXO III - Preencher'!I900</f>
        <v>0</v>
      </c>
      <c r="I891" s="14">
        <f>'[1]TCE - ANEXO III - Preencher'!J900</f>
        <v>586.24400000000003</v>
      </c>
      <c r="J891" s="14">
        <f>'[1]TCE - ANEXO III - Preencher'!K900</f>
        <v>0</v>
      </c>
      <c r="K891" s="15">
        <f>'[1]TCE - ANEXO III - Preencher'!L900</f>
        <v>51.58</v>
      </c>
      <c r="L891" s="15">
        <f>'[1]TCE - ANEXO III - Preencher'!M900</f>
        <v>3.59</v>
      </c>
      <c r="M891" s="15">
        <f t="shared" si="79"/>
        <v>47.989999999999995</v>
      </c>
      <c r="N891" s="15">
        <f>'[1]TCE - ANEXO III - Preencher'!O900</f>
        <v>2.0699999999999998</v>
      </c>
      <c r="O891" s="15">
        <f>'[1]TCE - ANEXO III - Preencher'!P900</f>
        <v>0</v>
      </c>
      <c r="P891" s="16">
        <f t="shared" si="80"/>
        <v>2.0699999999999998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636.30400000000009</v>
      </c>
    </row>
    <row r="892" spans="1:28" x14ac:dyDescent="0.2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OSVALDO CARLOS RODRIGUES JUNIOR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2251-25</v>
      </c>
      <c r="G892" s="13" t="str">
        <f>IF('[1]TCE - ANEXO III - Preencher'!H901="","",'[1]TCE - ANEXO III - Preencher'!H901)</f>
        <v>02/2024</v>
      </c>
      <c r="H892" s="14">
        <f>'[1]TCE - ANEXO III - Preencher'!I901</f>
        <v>0</v>
      </c>
      <c r="I892" s="14">
        <f>'[1]TCE - ANEXO III - Preencher'!J901</f>
        <v>417.58319999999998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4.3499999999999996</v>
      </c>
      <c r="O892" s="15">
        <f>'[1]TCE - ANEXO III - Preencher'!P901</f>
        <v>0</v>
      </c>
      <c r="P892" s="16">
        <f t="shared" si="80"/>
        <v>4.3499999999999996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421.9332</v>
      </c>
    </row>
    <row r="893" spans="1:28" x14ac:dyDescent="0.2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OZIANE MARIA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02/2024</v>
      </c>
      <c r="H893" s="14">
        <f>'[1]TCE - ANEXO III - Preencher'!I902</f>
        <v>0</v>
      </c>
      <c r="I893" s="14">
        <f>'[1]TCE - ANEXO III - Preencher'!J902</f>
        <v>284.77440000000001</v>
      </c>
      <c r="J893" s="14">
        <f>'[1]TCE - ANEXO III - Preencher'!K902</f>
        <v>0</v>
      </c>
      <c r="K893" s="15">
        <f>'[1]TCE - ANEXO III - Preencher'!L902</f>
        <v>51.58</v>
      </c>
      <c r="L893" s="15">
        <f>'[1]TCE - ANEXO III - Preencher'!M902</f>
        <v>28.24</v>
      </c>
      <c r="M893" s="15">
        <f t="shared" si="79"/>
        <v>23.34</v>
      </c>
      <c r="N893" s="15">
        <f>'[1]TCE - ANEXO III - Preencher'!O902</f>
        <v>4.3499999999999996</v>
      </c>
      <c r="O893" s="15">
        <f>'[1]TCE - ANEXO III - Preencher'!P902</f>
        <v>0</v>
      </c>
      <c r="P893" s="16">
        <f t="shared" si="80"/>
        <v>4.3499999999999996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312.46440000000001</v>
      </c>
    </row>
    <row r="894" spans="1:28" x14ac:dyDescent="0.2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PABLO MACIEL DE SANTANA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02/2024</v>
      </c>
      <c r="H894" s="14">
        <f>'[1]TCE - ANEXO III - Preencher'!I903</f>
        <v>0</v>
      </c>
      <c r="I894" s="14">
        <f>'[1]TCE - ANEXO III - Preencher'!J903</f>
        <v>281.43680000000001</v>
      </c>
      <c r="J894" s="14">
        <f>'[1]TCE - ANEXO III - Preencher'!K903</f>
        <v>0</v>
      </c>
      <c r="K894" s="15">
        <f>'[1]TCE - ANEXO III - Preencher'!L903</f>
        <v>51.58</v>
      </c>
      <c r="L894" s="15">
        <f>'[1]TCE - ANEXO III - Preencher'!M903</f>
        <v>28.24</v>
      </c>
      <c r="M894" s="15">
        <f t="shared" si="79"/>
        <v>23.34</v>
      </c>
      <c r="N894" s="15">
        <f>'[1]TCE - ANEXO III - Preencher'!O903</f>
        <v>16.59</v>
      </c>
      <c r="O894" s="15">
        <f>'[1]TCE - ANEXO III - Preencher'!P903</f>
        <v>0</v>
      </c>
      <c r="P894" s="16">
        <f t="shared" si="80"/>
        <v>16.59</v>
      </c>
      <c r="Q894" s="15">
        <f>'[1]TCE - ANEXO III - Preencher'!R903</f>
        <v>0</v>
      </c>
      <c r="R894" s="15">
        <f>'[1]TCE - ANEXO III - Preencher'!S903</f>
        <v>84.72</v>
      </c>
      <c r="S894" s="16">
        <f t="shared" si="81"/>
        <v>-84.72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236.64679999999996</v>
      </c>
    </row>
    <row r="895" spans="1:28" x14ac:dyDescent="0.2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PAMELA KARINNE FERREIRA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2234-05</v>
      </c>
      <c r="G895" s="13" t="str">
        <f>IF('[1]TCE - ANEXO III - Preencher'!H904="","",'[1]TCE - ANEXO III - Preencher'!H904)</f>
        <v>02/2024</v>
      </c>
      <c r="H895" s="14">
        <f>'[1]TCE - ANEXO III - Preencher'!I904</f>
        <v>0</v>
      </c>
      <c r="I895" s="14">
        <f>'[1]TCE - ANEXO III - Preencher'!J904</f>
        <v>366.38240000000002</v>
      </c>
      <c r="J895" s="14">
        <f>'[1]TCE - ANEXO III - Preencher'!K904</f>
        <v>0</v>
      </c>
      <c r="K895" s="15">
        <f>'[1]TCE - ANEXO III - Preencher'!L904</f>
        <v>51.58</v>
      </c>
      <c r="L895" s="15">
        <f>'[1]TCE - ANEXO III - Preencher'!M904</f>
        <v>16.329999999999998</v>
      </c>
      <c r="M895" s="15">
        <f t="shared" si="79"/>
        <v>35.25</v>
      </c>
      <c r="N895" s="15">
        <f>'[1]TCE - ANEXO III - Preencher'!O904</f>
        <v>2.0699999999999998</v>
      </c>
      <c r="O895" s="15">
        <f>'[1]TCE - ANEXO III - Preencher'!P904</f>
        <v>0</v>
      </c>
      <c r="P895" s="16">
        <f t="shared" si="80"/>
        <v>2.0699999999999998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403.70240000000001</v>
      </c>
    </row>
    <row r="896" spans="1:28" x14ac:dyDescent="0.2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PATRICIA DE FREITAS COUTO VITORINO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02/2024</v>
      </c>
      <c r="H896" s="14">
        <f>'[1]TCE - ANEXO III - Preencher'!I905</f>
        <v>0</v>
      </c>
      <c r="I896" s="14">
        <f>'[1]TCE - ANEXO III - Preencher'!J905</f>
        <v>49.702399999999997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2.0699999999999998</v>
      </c>
      <c r="O896" s="15">
        <f>'[1]TCE - ANEXO III - Preencher'!P905</f>
        <v>0</v>
      </c>
      <c r="P896" s="16">
        <f t="shared" si="80"/>
        <v>2.0699999999999998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51.772399999999998</v>
      </c>
    </row>
    <row r="897" spans="1:28" x14ac:dyDescent="0.2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PATRICIA GOMES DE FREITAS SOUZA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02/2024</v>
      </c>
      <c r="H897" s="14">
        <f>'[1]TCE - ANEXO III - Preencher'!I906</f>
        <v>0</v>
      </c>
      <c r="I897" s="14">
        <f>'[1]TCE - ANEXO III - Preencher'!J906</f>
        <v>297.0976</v>
      </c>
      <c r="J897" s="14">
        <f>'[1]TCE - ANEXO III - Preencher'!K906</f>
        <v>0</v>
      </c>
      <c r="K897" s="15">
        <f>'[1]TCE - ANEXO III - Preencher'!L906</f>
        <v>51.58</v>
      </c>
      <c r="L897" s="15">
        <f>'[1]TCE - ANEXO III - Preencher'!M906</f>
        <v>28.24</v>
      </c>
      <c r="M897" s="15">
        <f t="shared" si="79"/>
        <v>23.34</v>
      </c>
      <c r="N897" s="15">
        <f>'[1]TCE - ANEXO III - Preencher'!O906</f>
        <v>2.0699999999999998</v>
      </c>
      <c r="O897" s="15">
        <f>'[1]TCE - ANEXO III - Preencher'!P906</f>
        <v>0</v>
      </c>
      <c r="P897" s="16">
        <f t="shared" si="80"/>
        <v>2.0699999999999998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322.50759999999997</v>
      </c>
    </row>
    <row r="898" spans="1:28" x14ac:dyDescent="0.2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PATRICIA GUERRA CAVALCANTI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02/2024</v>
      </c>
      <c r="H898" s="14">
        <f>'[1]TCE - ANEXO III - Preencher'!I907</f>
        <v>0</v>
      </c>
      <c r="I898" s="14">
        <f>'[1]TCE - ANEXO III - Preencher'!J907</f>
        <v>481.03680000000003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2.0699999999999998</v>
      </c>
      <c r="O898" s="15">
        <f>'[1]TCE - ANEXO III - Preencher'!P907</f>
        <v>0</v>
      </c>
      <c r="P898" s="16">
        <f t="shared" si="80"/>
        <v>2.0699999999999998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483.10680000000002</v>
      </c>
    </row>
    <row r="899" spans="1:28" x14ac:dyDescent="0.2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PATRICIA JANE FERREIRA DE ALENCAR GUIMARAES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02/2024</v>
      </c>
      <c r="H899" s="14">
        <f>'[1]TCE - ANEXO III - Preencher'!I908</f>
        <v>0</v>
      </c>
      <c r="I899" s="14">
        <f>'[1]TCE - ANEXO III - Preencher'!J908</f>
        <v>284.19600000000003</v>
      </c>
      <c r="J899" s="14">
        <f>'[1]TCE - ANEXO III - Preencher'!K908</f>
        <v>0</v>
      </c>
      <c r="K899" s="15">
        <f>'[1]TCE - ANEXO III - Preencher'!L908</f>
        <v>51.58</v>
      </c>
      <c r="L899" s="15">
        <f>'[1]TCE - ANEXO III - Preencher'!M908</f>
        <v>28.24</v>
      </c>
      <c r="M899" s="15">
        <f t="shared" si="79"/>
        <v>23.34</v>
      </c>
      <c r="N899" s="15">
        <f>'[1]TCE - ANEXO III - Preencher'!O908</f>
        <v>2.0699999999999998</v>
      </c>
      <c r="O899" s="15">
        <f>'[1]TCE - ANEXO III - Preencher'!P908</f>
        <v>0</v>
      </c>
      <c r="P899" s="16">
        <f t="shared" si="80"/>
        <v>2.0699999999999998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309.60599999999999</v>
      </c>
    </row>
    <row r="900" spans="1:28" x14ac:dyDescent="0.2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PATRICIA KALLINE QUEIROZ DE BRITO ARAUJO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02/2024</v>
      </c>
      <c r="H900" s="14">
        <f>'[1]TCE - ANEXO III - Preencher'!I909</f>
        <v>0</v>
      </c>
      <c r="I900" s="14">
        <f>'[1]TCE - ANEXO III - Preencher'!J909</f>
        <v>609.12559999999996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4.3499999999999996</v>
      </c>
      <c r="O900" s="15">
        <f>'[1]TCE - ANEXO III - Preencher'!P909</f>
        <v>0</v>
      </c>
      <c r="P900" s="16">
        <f t="shared" ref="P900:P963" si="86">N900-O900</f>
        <v>4.3499999999999996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613.47559999999999</v>
      </c>
    </row>
    <row r="901" spans="1:28" x14ac:dyDescent="0.2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PATRICIA MARIA DA FONSECA DE OLIVEIRA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02/2024</v>
      </c>
      <c r="H901" s="14">
        <f>'[1]TCE - ANEXO III - Preencher'!I910</f>
        <v>0</v>
      </c>
      <c r="I901" s="14">
        <f>'[1]TCE - ANEXO III - Preencher'!J910</f>
        <v>284.77440000000001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2.0699999999999998</v>
      </c>
      <c r="O901" s="15">
        <f>'[1]TCE - ANEXO III - Preencher'!P910</f>
        <v>0</v>
      </c>
      <c r="P901" s="16">
        <f t="shared" si="86"/>
        <v>2.0699999999999998</v>
      </c>
      <c r="Q901" s="15">
        <f>'[1]TCE - ANEXO III - Preencher'!R910</f>
        <v>0</v>
      </c>
      <c r="R901" s="15">
        <f>'[1]TCE - ANEXO III - Preencher'!S910</f>
        <v>82.74</v>
      </c>
      <c r="S901" s="16">
        <f t="shared" si="87"/>
        <v>-82.74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204.1044</v>
      </c>
    </row>
    <row r="902" spans="1:28" x14ac:dyDescent="0.2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PATRICIA MARIA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5211-30</v>
      </c>
      <c r="G902" s="13" t="str">
        <f>IF('[1]TCE - ANEXO III - Preencher'!H911="","",'[1]TCE - ANEXO III - Preencher'!H911)</f>
        <v>02/2024</v>
      </c>
      <c r="H902" s="14">
        <f>'[1]TCE - ANEXO III - Preencher'!I911</f>
        <v>0</v>
      </c>
      <c r="I902" s="14">
        <f>'[1]TCE - ANEXO III - Preencher'!J911</f>
        <v>112.96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4.3499999999999996</v>
      </c>
      <c r="O902" s="15">
        <f>'[1]TCE - ANEXO III - Preencher'!P911</f>
        <v>0</v>
      </c>
      <c r="P902" s="16">
        <f t="shared" si="86"/>
        <v>4.3499999999999996</v>
      </c>
      <c r="Q902" s="15">
        <f>'[1]TCE - ANEXO III - Preencher'!R911</f>
        <v>0</v>
      </c>
      <c r="R902" s="15">
        <f>'[1]TCE - ANEXO III - Preencher'!S911</f>
        <v>84.72</v>
      </c>
      <c r="S902" s="16">
        <f t="shared" si="87"/>
        <v>-84.72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32.589999999999989</v>
      </c>
    </row>
    <row r="903" spans="1:28" x14ac:dyDescent="0.2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PATRICIA MARIA DO NASCIMENTO FRANCA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02/2024</v>
      </c>
      <c r="H903" s="14">
        <f>'[1]TCE - ANEXO III - Preencher'!I912</f>
        <v>0</v>
      </c>
      <c r="I903" s="14">
        <f>'[1]TCE - ANEXO III - Preencher'!J912</f>
        <v>289.33679999999998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2.0699999999999998</v>
      </c>
      <c r="O903" s="15">
        <f>'[1]TCE - ANEXO III - Preencher'!P912</f>
        <v>0</v>
      </c>
      <c r="P903" s="16">
        <f t="shared" si="86"/>
        <v>2.0699999999999998</v>
      </c>
      <c r="Q903" s="15">
        <f>'[1]TCE - ANEXO III - Preencher'!R912</f>
        <v>0</v>
      </c>
      <c r="R903" s="15">
        <f>'[1]TCE - ANEXO III - Preencher'!S912</f>
        <v>84.72</v>
      </c>
      <c r="S903" s="16">
        <f t="shared" si="87"/>
        <v>-84.72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206.68679999999998</v>
      </c>
    </row>
    <row r="904" spans="1:28" x14ac:dyDescent="0.2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PATRICIA MARIA SACRAMENTO DE SANTANA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02/2024</v>
      </c>
      <c r="H904" s="14">
        <f>'[1]TCE - ANEXO III - Preencher'!I913</f>
        <v>0</v>
      </c>
      <c r="I904" s="14">
        <f>'[1]TCE - ANEXO III - Preencher'!J913</f>
        <v>346.3168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2.0699999999999998</v>
      </c>
      <c r="O904" s="15">
        <f>'[1]TCE - ANEXO III - Preencher'!P913</f>
        <v>0</v>
      </c>
      <c r="P904" s="16">
        <f t="shared" si="86"/>
        <v>2.0699999999999998</v>
      </c>
      <c r="Q904" s="15">
        <f>'[1]TCE - ANEXO III - Preencher'!R913</f>
        <v>0</v>
      </c>
      <c r="R904" s="15">
        <f>'[1]TCE - ANEXO III - Preencher'!S913</f>
        <v>84.72</v>
      </c>
      <c r="S904" s="16">
        <f t="shared" si="87"/>
        <v>-84.72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263.66679999999997</v>
      </c>
    </row>
    <row r="905" spans="1:28" x14ac:dyDescent="0.2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PATRICIA PERPETUA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02/2024</v>
      </c>
      <c r="H905" s="14">
        <f>'[1]TCE - ANEXO III - Preencher'!I914</f>
        <v>0</v>
      </c>
      <c r="I905" s="14">
        <f>'[1]TCE - ANEXO III - Preencher'!J914</f>
        <v>60.998399999999997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2.0699999999999998</v>
      </c>
      <c r="O905" s="15">
        <f>'[1]TCE - ANEXO III - Preencher'!P914</f>
        <v>0</v>
      </c>
      <c r="P905" s="16">
        <f t="shared" si="86"/>
        <v>2.0699999999999998</v>
      </c>
      <c r="Q905" s="15">
        <f>'[1]TCE - ANEXO III - Preencher'!R914</f>
        <v>0</v>
      </c>
      <c r="R905" s="15">
        <f>'[1]TCE - ANEXO III - Preencher'!S914</f>
        <v>31.06</v>
      </c>
      <c r="S905" s="16">
        <f t="shared" si="87"/>
        <v>-31.06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32.008399999999995</v>
      </c>
    </row>
    <row r="906" spans="1:28" x14ac:dyDescent="0.2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PATRICIA TADEU DE BRITO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02/2024</v>
      </c>
      <c r="H906" s="14">
        <f>'[1]TCE - ANEXO III - Preencher'!I915</f>
        <v>0</v>
      </c>
      <c r="I906" s="14">
        <f>'[1]TCE - ANEXO III - Preencher'!J915</f>
        <v>368.89839999999998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2.0699999999999998</v>
      </c>
      <c r="O906" s="15">
        <f>'[1]TCE - ANEXO III - Preencher'!P915</f>
        <v>0</v>
      </c>
      <c r="P906" s="16">
        <f t="shared" si="86"/>
        <v>2.0699999999999998</v>
      </c>
      <c r="Q906" s="15">
        <f>'[1]TCE - ANEXO III - Preencher'!R915</f>
        <v>0</v>
      </c>
      <c r="R906" s="15">
        <f>'[1]TCE - ANEXO III - Preencher'!S915</f>
        <v>84.72</v>
      </c>
      <c r="S906" s="16">
        <f t="shared" si="87"/>
        <v>-84.72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286.24839999999995</v>
      </c>
    </row>
    <row r="907" spans="1:28" x14ac:dyDescent="0.2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PATRICIA VALERIA DANTAS DAS NEVES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5211-30</v>
      </c>
      <c r="G907" s="13" t="str">
        <f>IF('[1]TCE - ANEXO III - Preencher'!H916="","",'[1]TCE - ANEXO III - Preencher'!H916)</f>
        <v>02/2024</v>
      </c>
      <c r="H907" s="14">
        <f>'[1]TCE - ANEXO III - Preencher'!I916</f>
        <v>0</v>
      </c>
      <c r="I907" s="14">
        <f>'[1]TCE - ANEXO III - Preencher'!J916</f>
        <v>118.4104</v>
      </c>
      <c r="J907" s="14">
        <f>'[1]TCE - ANEXO III - Preencher'!K916</f>
        <v>0</v>
      </c>
      <c r="K907" s="15">
        <f>'[1]TCE - ANEXO III - Preencher'!L916</f>
        <v>51.58</v>
      </c>
      <c r="L907" s="15">
        <f>'[1]TCE - ANEXO III - Preencher'!M916</f>
        <v>28.24</v>
      </c>
      <c r="M907" s="15">
        <f t="shared" si="85"/>
        <v>23.34</v>
      </c>
      <c r="N907" s="15">
        <f>'[1]TCE - ANEXO III - Preencher'!O916</f>
        <v>2.0699999999999998</v>
      </c>
      <c r="O907" s="15">
        <f>'[1]TCE - ANEXO III - Preencher'!P916</f>
        <v>0</v>
      </c>
      <c r="P907" s="16">
        <f t="shared" si="86"/>
        <v>2.0699999999999998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143.82039999999998</v>
      </c>
    </row>
    <row r="908" spans="1:28" x14ac:dyDescent="0.2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PAULA ANDREA DA SILVA DE MACEDO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 t="str">
        <f>IF('[1]TCE - ANEXO III - Preencher'!H917="","",'[1]TCE - ANEXO III - Preencher'!H917)</f>
        <v>02/2024</v>
      </c>
      <c r="H908" s="14">
        <f>'[1]TCE - ANEXO III - Preencher'!I917</f>
        <v>0</v>
      </c>
      <c r="I908" s="14">
        <f>'[1]TCE - ANEXO III - Preencher'!J917</f>
        <v>126.91840000000001</v>
      </c>
      <c r="J908" s="14">
        <f>'[1]TCE - ANEXO III - Preencher'!K917</f>
        <v>0</v>
      </c>
      <c r="K908" s="15">
        <f>'[1]TCE - ANEXO III - Preencher'!L917</f>
        <v>51.58</v>
      </c>
      <c r="L908" s="15">
        <f>'[1]TCE - ANEXO III - Preencher'!M917</f>
        <v>30</v>
      </c>
      <c r="M908" s="15">
        <f t="shared" si="85"/>
        <v>21.58</v>
      </c>
      <c r="N908" s="15">
        <f>'[1]TCE - ANEXO III - Preencher'!O917</f>
        <v>2.0699999999999998</v>
      </c>
      <c r="O908" s="15">
        <f>'[1]TCE - ANEXO III - Preencher'!P917</f>
        <v>0</v>
      </c>
      <c r="P908" s="16">
        <f t="shared" si="86"/>
        <v>2.0699999999999998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150.5684</v>
      </c>
    </row>
    <row r="909" spans="1:28" x14ac:dyDescent="0.2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PAULA FRANSSINETT DE SOUZA CASSIANO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4110-10</v>
      </c>
      <c r="G909" s="13" t="str">
        <f>IF('[1]TCE - ANEXO III - Preencher'!H918="","",'[1]TCE - ANEXO III - Preencher'!H918)</f>
        <v>02/2024</v>
      </c>
      <c r="H909" s="14">
        <f>'[1]TCE - ANEXO III - Preencher'!I918</f>
        <v>0</v>
      </c>
      <c r="I909" s="14">
        <f>'[1]TCE - ANEXO III - Preencher'!J918</f>
        <v>124.496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2.0699999999999998</v>
      </c>
      <c r="O909" s="15">
        <f>'[1]TCE - ANEXO III - Preencher'!P918</f>
        <v>0</v>
      </c>
      <c r="P909" s="16">
        <f t="shared" si="86"/>
        <v>2.0699999999999998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126.56599999999999</v>
      </c>
    </row>
    <row r="910" spans="1:28" x14ac:dyDescent="0.2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PAULA JULIANE BOLLA VICENTE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2236-05</v>
      </c>
      <c r="G910" s="13" t="str">
        <f>IF('[1]TCE - ANEXO III - Preencher'!H919="","",'[1]TCE - ANEXO III - Preencher'!H919)</f>
        <v>02/2024</v>
      </c>
      <c r="H910" s="14">
        <f>'[1]TCE - ANEXO III - Preencher'!I919</f>
        <v>0</v>
      </c>
      <c r="I910" s="14">
        <f>'[1]TCE - ANEXO III - Preencher'!J919</f>
        <v>174.67359999999999</v>
      </c>
      <c r="J910" s="14">
        <f>'[1]TCE - ANEXO III - Preencher'!K919</f>
        <v>0</v>
      </c>
      <c r="K910" s="15">
        <f>'[1]TCE - ANEXO III - Preencher'!L919</f>
        <v>51.58</v>
      </c>
      <c r="L910" s="15">
        <f>'[1]TCE - ANEXO III - Preencher'!M919</f>
        <v>2.1800000000000002</v>
      </c>
      <c r="M910" s="15">
        <f t="shared" si="85"/>
        <v>49.4</v>
      </c>
      <c r="N910" s="15">
        <f>'[1]TCE - ANEXO III - Preencher'!O919</f>
        <v>2.0699999999999998</v>
      </c>
      <c r="O910" s="15">
        <f>'[1]TCE - ANEXO III - Preencher'!P919</f>
        <v>0</v>
      </c>
      <c r="P910" s="16">
        <f t="shared" si="86"/>
        <v>2.0699999999999998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226.14359999999999</v>
      </c>
    </row>
    <row r="911" spans="1:28" x14ac:dyDescent="0.2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PAULO ROBERTO ANGEIRAS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3241-15</v>
      </c>
      <c r="G911" s="13" t="str">
        <f>IF('[1]TCE - ANEXO III - Preencher'!H920="","",'[1]TCE - ANEXO III - Preencher'!H920)</f>
        <v>02/2024</v>
      </c>
      <c r="H911" s="14">
        <f>'[1]TCE - ANEXO III - Preencher'!I920</f>
        <v>0</v>
      </c>
      <c r="I911" s="14">
        <f>'[1]TCE - ANEXO III - Preencher'!J920</f>
        <v>471.51679999999999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2.0699999999999998</v>
      </c>
      <c r="O911" s="15">
        <f>'[1]TCE - ANEXO III - Preencher'!P920</f>
        <v>0</v>
      </c>
      <c r="P911" s="16">
        <f t="shared" si="86"/>
        <v>2.0699999999999998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473.58679999999998</v>
      </c>
    </row>
    <row r="912" spans="1:28" x14ac:dyDescent="0.2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PAULO ROBERTO DA SILVA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5135-05</v>
      </c>
      <c r="G912" s="13" t="str">
        <f>IF('[1]TCE - ANEXO III - Preencher'!H921="","",'[1]TCE - ANEXO III - Preencher'!H921)</f>
        <v>02/2024</v>
      </c>
      <c r="H912" s="14">
        <f>'[1]TCE - ANEXO III - Preencher'!I921</f>
        <v>0</v>
      </c>
      <c r="I912" s="14">
        <f>'[1]TCE - ANEXO III - Preencher'!J921</f>
        <v>163.15199999999999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4.3499999999999996</v>
      </c>
      <c r="O912" s="15">
        <f>'[1]TCE - ANEXO III - Preencher'!P921</f>
        <v>0</v>
      </c>
      <c r="P912" s="16">
        <f t="shared" si="86"/>
        <v>4.3499999999999996</v>
      </c>
      <c r="Q912" s="15">
        <f>'[1]TCE - ANEXO III - Preencher'!R921</f>
        <v>0</v>
      </c>
      <c r="R912" s="15">
        <f>'[1]TCE - ANEXO III - Preencher'!S921</f>
        <v>84.72</v>
      </c>
      <c r="S912" s="16">
        <f t="shared" si="87"/>
        <v>-84.72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82.781999999999982</v>
      </c>
    </row>
    <row r="913" spans="1:28" x14ac:dyDescent="0.2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PEDRO ADIRSON FREIRE DOS SANTOS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4110-10</v>
      </c>
      <c r="G913" s="13" t="str">
        <f>IF('[1]TCE - ANEXO III - Preencher'!H922="","",'[1]TCE - ANEXO III - Preencher'!H922)</f>
        <v>02/2024</v>
      </c>
      <c r="H913" s="14">
        <f>'[1]TCE - ANEXO III - Preencher'!I922</f>
        <v>0</v>
      </c>
      <c r="I913" s="14">
        <f>'[1]TCE - ANEXO III - Preencher'!J922</f>
        <v>155.56800000000001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2.0699999999999998</v>
      </c>
      <c r="O913" s="15">
        <f>'[1]TCE - ANEXO III - Preencher'!P922</f>
        <v>0</v>
      </c>
      <c r="P913" s="16">
        <f t="shared" si="86"/>
        <v>2.0699999999999998</v>
      </c>
      <c r="Q913" s="15">
        <f>'[1]TCE - ANEXO III - Preencher'!R922</f>
        <v>0</v>
      </c>
      <c r="R913" s="15">
        <f>'[1]TCE - ANEXO III - Preencher'!S922</f>
        <v>84.72</v>
      </c>
      <c r="S913" s="16">
        <f t="shared" si="87"/>
        <v>-84.72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72.918000000000006</v>
      </c>
    </row>
    <row r="914" spans="1:28" x14ac:dyDescent="0.2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PEDRO HENRIQUE DE PAULA LEMOS</v>
      </c>
      <c r="E914" s="9" t="str">
        <f>IF('[1]TCE - ANEXO III - Preencher'!F923="4 - Assistência Odontológica","2 - Outros Profissionais da Saúde",'[1]TCE - ANEXO III - Preencher'!F923)</f>
        <v>1 - Médico</v>
      </c>
      <c r="F914" s="12" t="str">
        <f>'[1]TCE - ANEXO III - Preencher'!G923</f>
        <v>2251-25</v>
      </c>
      <c r="G914" s="13" t="str">
        <f>IF('[1]TCE - ANEXO III - Preencher'!H923="","",'[1]TCE - ANEXO III - Preencher'!H923)</f>
        <v>02/2024</v>
      </c>
      <c r="H914" s="14">
        <f>'[1]TCE - ANEXO III - Preencher'!I923</f>
        <v>0</v>
      </c>
      <c r="I914" s="14">
        <f>'[1]TCE - ANEXO III - Preencher'!J923</f>
        <v>419.85599999999999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2.0699999999999998</v>
      </c>
      <c r="O914" s="15">
        <f>'[1]TCE - ANEXO III - Preencher'!P923</f>
        <v>0</v>
      </c>
      <c r="P914" s="16">
        <f t="shared" si="86"/>
        <v>2.0699999999999998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421.92599999999999</v>
      </c>
    </row>
    <row r="915" spans="1:28" x14ac:dyDescent="0.2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PEDRO HENRIQUE QUEIROZ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3226-05</v>
      </c>
      <c r="G915" s="13" t="str">
        <f>IF('[1]TCE - ANEXO III - Preencher'!H924="","",'[1]TCE - ANEXO III - Preencher'!H924)</f>
        <v>02/2024</v>
      </c>
      <c r="H915" s="14">
        <f>'[1]TCE - ANEXO III - Preencher'!I924</f>
        <v>0</v>
      </c>
      <c r="I915" s="14">
        <f>'[1]TCE - ANEXO III - Preencher'!J924</f>
        <v>131.31120000000001</v>
      </c>
      <c r="J915" s="14">
        <f>'[1]TCE - ANEXO III - Preencher'!K924</f>
        <v>0</v>
      </c>
      <c r="K915" s="15">
        <f>'[1]TCE - ANEXO III - Preencher'!L924</f>
        <v>51.58</v>
      </c>
      <c r="L915" s="15">
        <f>'[1]TCE - ANEXO III - Preencher'!M924</f>
        <v>30</v>
      </c>
      <c r="M915" s="15">
        <f t="shared" si="85"/>
        <v>21.58</v>
      </c>
      <c r="N915" s="15">
        <f>'[1]TCE - ANEXO III - Preencher'!O924</f>
        <v>2.0699999999999998</v>
      </c>
      <c r="O915" s="15">
        <f>'[1]TCE - ANEXO III - Preencher'!P924</f>
        <v>0</v>
      </c>
      <c r="P915" s="16">
        <f t="shared" si="86"/>
        <v>2.0699999999999998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154.96120000000002</v>
      </c>
    </row>
    <row r="916" spans="1:28" x14ac:dyDescent="0.2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PEDRO HENRIQUE SATIRO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5151-10</v>
      </c>
      <c r="G916" s="13" t="str">
        <f>IF('[1]TCE - ANEXO III - Preencher'!H925="","",'[1]TCE - ANEXO III - Preencher'!H925)</f>
        <v>02/2024</v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16.59</v>
      </c>
      <c r="O916" s="15">
        <f>'[1]TCE - ANEXO III - Preencher'!P925</f>
        <v>0</v>
      </c>
      <c r="P916" s="16">
        <f t="shared" si="86"/>
        <v>16.59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16.59</v>
      </c>
    </row>
    <row r="917" spans="1:28" x14ac:dyDescent="0.2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PEDRO HENRIQUE XAVIER DA CUNHA</v>
      </c>
      <c r="E917" s="9" t="str">
        <f>IF('[1]TCE - ANEXO III - Preencher'!F926="4 - Assistência Odontológica","2 - Outros Profissionais da Saúde",'[1]TCE - ANEXO III - Preencher'!F926)</f>
        <v>1 - Médico</v>
      </c>
      <c r="F917" s="12" t="str">
        <f>'[1]TCE - ANEXO III - Preencher'!G926</f>
        <v>2252-70</v>
      </c>
      <c r="G917" s="13" t="str">
        <f>IF('[1]TCE - ANEXO III - Preencher'!H926="","",'[1]TCE - ANEXO III - Preencher'!H926)</f>
        <v>02/2024</v>
      </c>
      <c r="H917" s="14">
        <f>'[1]TCE - ANEXO III - Preencher'!I926</f>
        <v>0</v>
      </c>
      <c r="I917" s="14">
        <f>'[1]TCE - ANEXO III - Preencher'!J926</f>
        <v>745.23199999999997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2.0699999999999998</v>
      </c>
      <c r="O917" s="15">
        <f>'[1]TCE - ANEXO III - Preencher'!P926</f>
        <v>0</v>
      </c>
      <c r="P917" s="16">
        <f t="shared" si="86"/>
        <v>2.0699999999999998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747.30200000000002</v>
      </c>
    </row>
    <row r="918" spans="1:28" x14ac:dyDescent="0.2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PEDRO RAMOS DE FREITAS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02/2024</v>
      </c>
      <c r="H918" s="14">
        <f>'[1]TCE - ANEXO III - Preencher'!I927</f>
        <v>0</v>
      </c>
      <c r="I918" s="14">
        <f>'[1]TCE - ANEXO III - Preencher'!J927</f>
        <v>311.88479999999998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2.0699999999999998</v>
      </c>
      <c r="O918" s="15">
        <f>'[1]TCE - ANEXO III - Preencher'!P927</f>
        <v>0</v>
      </c>
      <c r="P918" s="16">
        <f t="shared" si="86"/>
        <v>2.0699999999999998</v>
      </c>
      <c r="Q918" s="15">
        <f>'[1]TCE - ANEXO III - Preencher'!R927</f>
        <v>0</v>
      </c>
      <c r="R918" s="15">
        <f>'[1]TCE - ANEXO III - Preencher'!S927</f>
        <v>84.72</v>
      </c>
      <c r="S918" s="16">
        <f t="shared" si="87"/>
        <v>-84.72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229.23479999999998</v>
      </c>
    </row>
    <row r="919" spans="1:28" x14ac:dyDescent="0.2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PEDRO VICTOR LOPES REGO</v>
      </c>
      <c r="E919" s="9" t="str">
        <f>IF('[1]TCE - ANEXO III - Preencher'!F928="4 - Assistência Odontológica","2 - Outros Profissionais da Saúde",'[1]TCE - ANEXO III - Preencher'!F928)</f>
        <v>1 - Médico</v>
      </c>
      <c r="F919" s="12" t="str">
        <f>'[1]TCE - ANEXO III - Preencher'!G928</f>
        <v>2251-25</v>
      </c>
      <c r="G919" s="13" t="str">
        <f>IF('[1]TCE - ANEXO III - Preencher'!H928="","",'[1]TCE - ANEXO III - Preencher'!H928)</f>
        <v>02/2024</v>
      </c>
      <c r="H919" s="14">
        <f>'[1]TCE - ANEXO III - Preencher'!I928</f>
        <v>0</v>
      </c>
      <c r="I919" s="14">
        <f>'[1]TCE - ANEXO III - Preencher'!J928</f>
        <v>326.88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16.59</v>
      </c>
      <c r="O919" s="15">
        <f>'[1]TCE - ANEXO III - Preencher'!P928</f>
        <v>0</v>
      </c>
      <c r="P919" s="16">
        <f t="shared" si="86"/>
        <v>16.59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343.46999999999997</v>
      </c>
    </row>
    <row r="920" spans="1:28" x14ac:dyDescent="0.2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PEDRO WANDERLEY DE ARAUJO</v>
      </c>
      <c r="E920" s="9" t="str">
        <f>IF('[1]TCE - ANEXO III - Preencher'!F929="4 - Assistência Odontológica","2 - Outros Profissionais da Saúde",'[1]TCE - ANEXO III - Preencher'!F929)</f>
        <v>1 - Médico</v>
      </c>
      <c r="F920" s="12" t="str">
        <f>'[1]TCE - ANEXO III - Preencher'!G929</f>
        <v>2251-20</v>
      </c>
      <c r="G920" s="13" t="str">
        <f>IF('[1]TCE - ANEXO III - Preencher'!H929="","",'[1]TCE - ANEXO III - Preencher'!H929)</f>
        <v>02/2024</v>
      </c>
      <c r="H920" s="14">
        <f>'[1]TCE - ANEXO III - Preencher'!I929</f>
        <v>0</v>
      </c>
      <c r="I920" s="14">
        <f>'[1]TCE - ANEXO III - Preencher'!J929</f>
        <v>503.84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2.0699999999999998</v>
      </c>
      <c r="O920" s="15">
        <f>'[1]TCE - ANEXO III - Preencher'!P929</f>
        <v>0</v>
      </c>
      <c r="P920" s="16">
        <f t="shared" si="86"/>
        <v>2.0699999999999998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505.90999999999997</v>
      </c>
    </row>
    <row r="921" spans="1:28" x14ac:dyDescent="0.2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PETERSON CAVALCANTI HOLANDA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2252-25</v>
      </c>
      <c r="G921" s="13" t="str">
        <f>IF('[1]TCE - ANEXO III - Preencher'!H930="","",'[1]TCE - ANEXO III - Preencher'!H930)</f>
        <v>02/2024</v>
      </c>
      <c r="H921" s="14">
        <f>'[1]TCE - ANEXO III - Preencher'!I930</f>
        <v>0</v>
      </c>
      <c r="I921" s="14">
        <f>'[1]TCE - ANEXO III - Preencher'!J930</f>
        <v>1137.1320000000001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16.59</v>
      </c>
      <c r="O921" s="15">
        <f>'[1]TCE - ANEXO III - Preencher'!P930</f>
        <v>0</v>
      </c>
      <c r="P921" s="16">
        <f t="shared" si="86"/>
        <v>16.59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1153.722</v>
      </c>
    </row>
    <row r="922" spans="1:28" x14ac:dyDescent="0.2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PETRUS MOURA DE ANDRADE LIMA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2252-25</v>
      </c>
      <c r="G922" s="13" t="str">
        <f>IF('[1]TCE - ANEXO III - Preencher'!H931="","",'[1]TCE - ANEXO III - Preencher'!H931)</f>
        <v>02/2024</v>
      </c>
      <c r="H922" s="14">
        <f>'[1]TCE - ANEXO III - Preencher'!I931</f>
        <v>0</v>
      </c>
      <c r="I922" s="14">
        <f>'[1]TCE - ANEXO III - Preencher'!J931</f>
        <v>303.3408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16.59</v>
      </c>
      <c r="O922" s="15">
        <f>'[1]TCE - ANEXO III - Preencher'!P931</f>
        <v>0</v>
      </c>
      <c r="P922" s="16">
        <f t="shared" si="86"/>
        <v>16.59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319.93079999999998</v>
      </c>
    </row>
    <row r="923" spans="1:28" x14ac:dyDescent="0.2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PIERLA RILIA SANTIAGO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02/2024</v>
      </c>
      <c r="H923" s="14">
        <f>'[1]TCE - ANEXO III - Preencher'!I932</f>
        <v>0</v>
      </c>
      <c r="I923" s="14">
        <f>'[1]TCE - ANEXO III - Preencher'!J932</f>
        <v>319.16239999999999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16.59</v>
      </c>
      <c r="O923" s="15">
        <f>'[1]TCE - ANEXO III - Preencher'!P932</f>
        <v>0</v>
      </c>
      <c r="P923" s="16">
        <f t="shared" si="86"/>
        <v>16.59</v>
      </c>
      <c r="Q923" s="15">
        <f>'[1]TCE - ANEXO III - Preencher'!R932</f>
        <v>0</v>
      </c>
      <c r="R923" s="15">
        <f>'[1]TCE - ANEXO III - Preencher'!S932</f>
        <v>59.02</v>
      </c>
      <c r="S923" s="16">
        <f t="shared" si="87"/>
        <v>-59.02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276.73239999999998</v>
      </c>
    </row>
    <row r="924" spans="1:28" x14ac:dyDescent="0.2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POLIANA MARIA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5211-30</v>
      </c>
      <c r="G924" s="13" t="str">
        <f>IF('[1]TCE - ANEXO III - Preencher'!H933="","",'[1]TCE - ANEXO III - Preencher'!H933)</f>
        <v>02/2024</v>
      </c>
      <c r="H924" s="14">
        <f>'[1]TCE - ANEXO III - Preencher'!I933</f>
        <v>0</v>
      </c>
      <c r="I924" s="14">
        <f>'[1]TCE - ANEXO III - Preencher'!J933</f>
        <v>115.1936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16.59</v>
      </c>
      <c r="O924" s="15">
        <f>'[1]TCE - ANEXO III - Preencher'!P933</f>
        <v>0</v>
      </c>
      <c r="P924" s="16">
        <f t="shared" si="86"/>
        <v>16.59</v>
      </c>
      <c r="Q924" s="15">
        <f>'[1]TCE - ANEXO III - Preencher'!R933</f>
        <v>0</v>
      </c>
      <c r="R924" s="15">
        <f>'[1]TCE - ANEXO III - Preencher'!S933</f>
        <v>84.72</v>
      </c>
      <c r="S924" s="16">
        <f t="shared" si="87"/>
        <v>-84.72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47.063600000000008</v>
      </c>
    </row>
    <row r="925" spans="1:28" x14ac:dyDescent="0.2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POLIANA SILVESTRE CORDEIRO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2251-25</v>
      </c>
      <c r="G925" s="13" t="str">
        <f>IF('[1]TCE - ANEXO III - Preencher'!H934="","",'[1]TCE - ANEXO III - Preencher'!H934)</f>
        <v>02/2024</v>
      </c>
      <c r="H925" s="14">
        <f>'[1]TCE - ANEXO III - Preencher'!I934</f>
        <v>0</v>
      </c>
      <c r="I925" s="14">
        <f>'[1]TCE - ANEXO III - Preencher'!J934</f>
        <v>413.04559999999998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2.0699999999999998</v>
      </c>
      <c r="O925" s="15">
        <f>'[1]TCE - ANEXO III - Preencher'!P934</f>
        <v>0</v>
      </c>
      <c r="P925" s="16">
        <f t="shared" si="86"/>
        <v>2.0699999999999998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415.11559999999997</v>
      </c>
    </row>
    <row r="926" spans="1:28" x14ac:dyDescent="0.2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 xml:space="preserve">POLLYANNA GUILHERME VALENCA 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02/2024</v>
      </c>
      <c r="H926" s="14">
        <f>'[1]TCE - ANEXO III - Preencher'!I935</f>
        <v>0</v>
      </c>
      <c r="I926" s="14">
        <f>'[1]TCE - ANEXO III - Preencher'!J935</f>
        <v>325.48160000000001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2.0699999999999998</v>
      </c>
      <c r="O926" s="15">
        <f>'[1]TCE - ANEXO III - Preencher'!P935</f>
        <v>0</v>
      </c>
      <c r="P926" s="16">
        <f t="shared" si="86"/>
        <v>2.0699999999999998</v>
      </c>
      <c r="Q926" s="15">
        <f>'[1]TCE - ANEXO III - Preencher'!R935</f>
        <v>0</v>
      </c>
      <c r="R926" s="15">
        <f>'[1]TCE - ANEXO III - Preencher'!S935</f>
        <v>78.790000000000006</v>
      </c>
      <c r="S926" s="16">
        <f t="shared" si="87"/>
        <v>-78.790000000000006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248.76159999999999</v>
      </c>
    </row>
    <row r="927" spans="1:28" x14ac:dyDescent="0.2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POLLYANNA MEDEIROS DA SILVA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2613-05</v>
      </c>
      <c r="G927" s="13" t="str">
        <f>IF('[1]TCE - ANEXO III - Preencher'!H936="","",'[1]TCE - ANEXO III - Preencher'!H936)</f>
        <v>02/2024</v>
      </c>
      <c r="H927" s="14">
        <f>'[1]TCE - ANEXO III - Preencher'!I936</f>
        <v>0</v>
      </c>
      <c r="I927" s="14">
        <f>'[1]TCE - ANEXO III - Preencher'!J936</f>
        <v>775.87760000000014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16.59</v>
      </c>
      <c r="O927" s="15">
        <f>'[1]TCE - ANEXO III - Preencher'!P936</f>
        <v>0</v>
      </c>
      <c r="P927" s="16">
        <f t="shared" si="86"/>
        <v>16.59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792.46760000000017</v>
      </c>
    </row>
    <row r="928" spans="1:28" x14ac:dyDescent="0.2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POLYANA BEZERRA DE MENEZES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02/2024</v>
      </c>
      <c r="H928" s="14">
        <f>'[1]TCE - ANEXO III - Preencher'!I937</f>
        <v>0</v>
      </c>
      <c r="I928" s="14">
        <f>'[1]TCE - ANEXO III - Preencher'!J937</f>
        <v>295.38400000000001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2.0699999999999998</v>
      </c>
      <c r="O928" s="15">
        <f>'[1]TCE - ANEXO III - Preencher'!P937</f>
        <v>0</v>
      </c>
      <c r="P928" s="16">
        <f t="shared" si="86"/>
        <v>2.0699999999999998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297.45400000000001</v>
      </c>
    </row>
    <row r="929" spans="1:28" x14ac:dyDescent="0.2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PRISCILA PEREIRA DE LIMA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4110-10</v>
      </c>
      <c r="G929" s="13" t="str">
        <f>IF('[1]TCE - ANEXO III - Preencher'!H938="","",'[1]TCE - ANEXO III - Preencher'!H938)</f>
        <v>02/2024</v>
      </c>
      <c r="H929" s="14">
        <f>'[1]TCE - ANEXO III - Preencher'!I938</f>
        <v>0</v>
      </c>
      <c r="I929" s="14">
        <f>'[1]TCE - ANEXO III - Preencher'!J938</f>
        <v>108.0136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2.0699999999999998</v>
      </c>
      <c r="O929" s="15">
        <f>'[1]TCE - ANEXO III - Preencher'!P938</f>
        <v>0</v>
      </c>
      <c r="P929" s="16">
        <f t="shared" si="86"/>
        <v>2.0699999999999998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110.08359999999999</v>
      </c>
    </row>
    <row r="930" spans="1:28" x14ac:dyDescent="0.2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PRISCILA VANESSA FERREIRA DA SILVA DE LIMA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02/2024</v>
      </c>
      <c r="H930" s="14">
        <f>'[1]TCE - ANEXO III - Preencher'!I939</f>
        <v>0</v>
      </c>
      <c r="I930" s="14">
        <f>'[1]TCE - ANEXO III - Preencher'!J939</f>
        <v>283.1832</v>
      </c>
      <c r="J930" s="14">
        <f>'[1]TCE - ANEXO III - Preencher'!K939</f>
        <v>0</v>
      </c>
      <c r="K930" s="15">
        <f>'[1]TCE - ANEXO III - Preencher'!L939</f>
        <v>51.58</v>
      </c>
      <c r="L930" s="15">
        <f>'[1]TCE - ANEXO III - Preencher'!M939</f>
        <v>28.24</v>
      </c>
      <c r="M930" s="15">
        <f t="shared" si="85"/>
        <v>23.34</v>
      </c>
      <c r="N930" s="15">
        <f>'[1]TCE - ANEXO III - Preencher'!O939</f>
        <v>2.0699999999999998</v>
      </c>
      <c r="O930" s="15">
        <f>'[1]TCE - ANEXO III - Preencher'!P939</f>
        <v>0</v>
      </c>
      <c r="P930" s="16">
        <f t="shared" si="86"/>
        <v>2.0699999999999998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308.59319999999997</v>
      </c>
    </row>
    <row r="931" spans="1:28" x14ac:dyDescent="0.2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PRISCILLA TAVARES RODRIGUES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2516-05</v>
      </c>
      <c r="G931" s="13" t="str">
        <f>IF('[1]TCE - ANEXO III - Preencher'!H940="","",'[1]TCE - ANEXO III - Preencher'!H940)</f>
        <v>02/2024</v>
      </c>
      <c r="H931" s="14">
        <f>'[1]TCE - ANEXO III - Preencher'!I940</f>
        <v>0</v>
      </c>
      <c r="I931" s="14">
        <f>'[1]TCE - ANEXO III - Preencher'!J940</f>
        <v>257.66320000000002</v>
      </c>
      <c r="J931" s="14">
        <f>'[1]TCE - ANEXO III - Preencher'!K940</f>
        <v>0</v>
      </c>
      <c r="K931" s="15">
        <f>'[1]TCE - ANEXO III - Preencher'!L940</f>
        <v>51.58</v>
      </c>
      <c r="L931" s="15">
        <f>'[1]TCE - ANEXO III - Preencher'!M940</f>
        <v>30</v>
      </c>
      <c r="M931" s="15">
        <f t="shared" si="85"/>
        <v>21.58</v>
      </c>
      <c r="N931" s="15">
        <f>'[1]TCE - ANEXO III - Preencher'!O940</f>
        <v>2.0699999999999998</v>
      </c>
      <c r="O931" s="15">
        <f>'[1]TCE - ANEXO III - Preencher'!P940</f>
        <v>0</v>
      </c>
      <c r="P931" s="16">
        <f t="shared" si="86"/>
        <v>2.0699999999999998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281.31319999999999</v>
      </c>
    </row>
    <row r="932" spans="1:28" x14ac:dyDescent="0.2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RAFAEL BARBOSA DOS SANTOS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5163-45</v>
      </c>
      <c r="G932" s="13" t="str">
        <f>IF('[1]TCE - ANEXO III - Preencher'!H941="","",'[1]TCE - ANEXO III - Preencher'!H941)</f>
        <v>02/2024</v>
      </c>
      <c r="H932" s="14">
        <f>'[1]TCE - ANEXO III - Preencher'!I941</f>
        <v>0</v>
      </c>
      <c r="I932" s="14">
        <f>'[1]TCE - ANEXO III - Preencher'!J941</f>
        <v>196.0976</v>
      </c>
      <c r="J932" s="14">
        <f>'[1]TCE - ANEXO III - Preencher'!K941</f>
        <v>0</v>
      </c>
      <c r="K932" s="15">
        <f>'[1]TCE - ANEXO III - Preencher'!L941</f>
        <v>51.58</v>
      </c>
      <c r="L932" s="15">
        <f>'[1]TCE - ANEXO III - Preencher'!M941</f>
        <v>28.24</v>
      </c>
      <c r="M932" s="15">
        <f t="shared" si="85"/>
        <v>23.34</v>
      </c>
      <c r="N932" s="15">
        <f>'[1]TCE - ANEXO III - Preencher'!O941</f>
        <v>2.0699999999999998</v>
      </c>
      <c r="O932" s="15">
        <f>'[1]TCE - ANEXO III - Preencher'!P941</f>
        <v>0</v>
      </c>
      <c r="P932" s="16">
        <f t="shared" si="86"/>
        <v>2.0699999999999998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221.5076</v>
      </c>
    </row>
    <row r="933" spans="1:28" x14ac:dyDescent="0.2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RAFAEL MELO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02/2024</v>
      </c>
      <c r="H933" s="14">
        <f>'[1]TCE - ANEXO III - Preencher'!I942</f>
        <v>0</v>
      </c>
      <c r="I933" s="14">
        <f>'[1]TCE - ANEXO III - Preencher'!J942</f>
        <v>300.89999999999998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2.0699999999999998</v>
      </c>
      <c r="O933" s="15">
        <f>'[1]TCE - ANEXO III - Preencher'!P942</f>
        <v>0</v>
      </c>
      <c r="P933" s="16">
        <f t="shared" si="86"/>
        <v>2.0699999999999998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302.96999999999997</v>
      </c>
    </row>
    <row r="934" spans="1:28" x14ac:dyDescent="0.2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RAFAEL NOVAES LEAL JARDIM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2252-25</v>
      </c>
      <c r="G934" s="13" t="str">
        <f>IF('[1]TCE - ANEXO III - Preencher'!H943="","",'[1]TCE - ANEXO III - Preencher'!H943)</f>
        <v>02/2024</v>
      </c>
      <c r="H934" s="14">
        <f>'[1]TCE - ANEXO III - Preencher'!I943</f>
        <v>0</v>
      </c>
      <c r="I934" s="14">
        <f>'[1]TCE - ANEXO III - Preencher'!J943</f>
        <v>353.64960000000002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2.0699999999999998</v>
      </c>
      <c r="O934" s="15">
        <f>'[1]TCE - ANEXO III - Preencher'!P943</f>
        <v>0</v>
      </c>
      <c r="P934" s="16">
        <f t="shared" si="86"/>
        <v>2.0699999999999998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355.71960000000001</v>
      </c>
    </row>
    <row r="935" spans="1:28" x14ac:dyDescent="0.2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RAFAELA CLEMENS DE SOUZA LEAO BORGES</v>
      </c>
      <c r="E935" s="9" t="str">
        <f>IF('[1]TCE - ANEXO III - Preencher'!F944="4 - Assistência Odontológica","2 - Outros Profissionais da Saúde",'[1]TCE - ANEXO III - Preencher'!F944)</f>
        <v>1 - Médico</v>
      </c>
      <c r="F935" s="12" t="str">
        <f>'[1]TCE - ANEXO III - Preencher'!G944</f>
        <v>2251-25</v>
      </c>
      <c r="G935" s="13" t="str">
        <f>IF('[1]TCE - ANEXO III - Preencher'!H944="","",'[1]TCE - ANEXO III - Preencher'!H944)</f>
        <v>02/2024</v>
      </c>
      <c r="H935" s="14">
        <f>'[1]TCE - ANEXO III - Preencher'!I944</f>
        <v>0</v>
      </c>
      <c r="I935" s="14">
        <f>'[1]TCE - ANEXO III - Preencher'!J944</f>
        <v>748.90240000000006</v>
      </c>
      <c r="J935" s="14">
        <f>'[1]TCE - ANEXO III - Preencher'!K944</f>
        <v>0</v>
      </c>
      <c r="K935" s="15">
        <f>'[1]TCE - ANEXO III - Preencher'!L944</f>
        <v>51.58</v>
      </c>
      <c r="L935" s="15">
        <f>'[1]TCE - ANEXO III - Preencher'!M944</f>
        <v>6.34</v>
      </c>
      <c r="M935" s="15">
        <f t="shared" si="85"/>
        <v>45.239999999999995</v>
      </c>
      <c r="N935" s="15">
        <f>'[1]TCE - ANEXO III - Preencher'!O944</f>
        <v>2.0699999999999998</v>
      </c>
      <c r="O935" s="15">
        <f>'[1]TCE - ANEXO III - Preencher'!P944</f>
        <v>0</v>
      </c>
      <c r="P935" s="16">
        <f t="shared" si="86"/>
        <v>2.0699999999999998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796.21240000000012</v>
      </c>
    </row>
    <row r="936" spans="1:28" x14ac:dyDescent="0.2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RAFAELA PEREIRA DAS NEVES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02/2024</v>
      </c>
      <c r="H936" s="14">
        <f>'[1]TCE - ANEXO III - Preencher'!I945</f>
        <v>0</v>
      </c>
      <c r="I936" s="14">
        <f>'[1]TCE - ANEXO III - Preencher'!J945</f>
        <v>280.23599999999999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2.0699999999999998</v>
      </c>
      <c r="O936" s="15">
        <f>'[1]TCE - ANEXO III - Preencher'!P945</f>
        <v>0</v>
      </c>
      <c r="P936" s="16">
        <f t="shared" si="86"/>
        <v>2.0699999999999998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69.41</v>
      </c>
      <c r="U936" s="15">
        <f>'[1]TCE - ANEXO III - Preencher'!V945</f>
        <v>0</v>
      </c>
      <c r="V936" s="16">
        <f t="shared" si="88"/>
        <v>69.41</v>
      </c>
      <c r="W936" s="17" t="str">
        <f>IF('[1]TCE - ANEXO III - Preencher'!X945="","",'[1]TCE - ANEXO III - Preencher'!X945)</f>
        <v>AUXÍLIO CRECHE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351.71600000000001</v>
      </c>
    </row>
    <row r="937" spans="1:28" x14ac:dyDescent="0.2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RAFAELA SANTOS AGOSTINHO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02/2024</v>
      </c>
      <c r="H937" s="14">
        <f>'[1]TCE - ANEXO III - Preencher'!I946</f>
        <v>0</v>
      </c>
      <c r="I937" s="14">
        <f>'[1]TCE - ANEXO III - Preencher'!J946</f>
        <v>391.3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16.59</v>
      </c>
      <c r="O937" s="15">
        <f>'[1]TCE - ANEXO III - Preencher'!P946</f>
        <v>0</v>
      </c>
      <c r="P937" s="16">
        <f t="shared" si="86"/>
        <v>16.59</v>
      </c>
      <c r="Q937" s="15">
        <f>'[1]TCE - ANEXO III - Preencher'!R946</f>
        <v>0</v>
      </c>
      <c r="R937" s="15">
        <f>'[1]TCE - ANEXO III - Preencher'!S946</f>
        <v>111.54</v>
      </c>
      <c r="S937" s="16">
        <f t="shared" si="87"/>
        <v>-111.54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296.34999999999997</v>
      </c>
    </row>
    <row r="938" spans="1:28" x14ac:dyDescent="0.2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RAFAELE DA SILVA SOUZA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02/2024</v>
      </c>
      <c r="H938" s="14">
        <f>'[1]TCE - ANEXO III - Preencher'!I947</f>
        <v>0</v>
      </c>
      <c r="I938" s="14">
        <f>'[1]TCE - ANEXO III - Preencher'!J947</f>
        <v>312.8304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16.59</v>
      </c>
      <c r="O938" s="15">
        <f>'[1]TCE - ANEXO III - Preencher'!P947</f>
        <v>0</v>
      </c>
      <c r="P938" s="16">
        <f t="shared" si="86"/>
        <v>16.59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329.42039999999997</v>
      </c>
    </row>
    <row r="939" spans="1:28" x14ac:dyDescent="0.2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RAI DE MORAIS E SANTIAGO</v>
      </c>
      <c r="E939" s="9" t="str">
        <f>IF('[1]TCE - ANEXO III - Preencher'!F948="4 - Assistência Odontológica","2 - Outros Profissionais da Saúde",'[1]TCE - ANEXO III - Preencher'!F948)</f>
        <v>1 - Médico</v>
      </c>
      <c r="F939" s="12" t="str">
        <f>'[1]TCE - ANEXO III - Preencher'!G948</f>
        <v>2251-25</v>
      </c>
      <c r="G939" s="13" t="str">
        <f>IF('[1]TCE - ANEXO III - Preencher'!H948="","",'[1]TCE - ANEXO III - Preencher'!H948)</f>
        <v>02/2024</v>
      </c>
      <c r="H939" s="14">
        <f>'[1]TCE - ANEXO III - Preencher'!I948</f>
        <v>0</v>
      </c>
      <c r="I939" s="14">
        <f>'[1]TCE - ANEXO III - Preencher'!J948</f>
        <v>347.65120000000002</v>
      </c>
      <c r="J939" s="14">
        <f>'[1]TCE - ANEXO III - Preencher'!K948</f>
        <v>0</v>
      </c>
      <c r="K939" s="15">
        <f>'[1]TCE - ANEXO III - Preencher'!L948</f>
        <v>51.58</v>
      </c>
      <c r="L939" s="15">
        <f>'[1]TCE - ANEXO III - Preencher'!M948</f>
        <v>4.75</v>
      </c>
      <c r="M939" s="15">
        <f t="shared" si="85"/>
        <v>46.83</v>
      </c>
      <c r="N939" s="15">
        <f>'[1]TCE - ANEXO III - Preencher'!O948</f>
        <v>2.0699999999999998</v>
      </c>
      <c r="O939" s="15">
        <f>'[1]TCE - ANEXO III - Preencher'!P948</f>
        <v>0</v>
      </c>
      <c r="P939" s="16">
        <f t="shared" si="86"/>
        <v>2.0699999999999998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396.55119999999999</v>
      </c>
    </row>
    <row r="940" spans="1:28" x14ac:dyDescent="0.2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RAMACHARAKA NUNES DE BRITO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5151-10</v>
      </c>
      <c r="G940" s="13" t="str">
        <f>IF('[1]TCE - ANEXO III - Preencher'!H949="","",'[1]TCE - ANEXO III - Preencher'!H949)</f>
        <v>02/2024</v>
      </c>
      <c r="H940" s="14">
        <f>'[1]TCE - ANEXO III - Preencher'!I949</f>
        <v>0</v>
      </c>
      <c r="I940" s="14">
        <f>'[1]TCE - ANEXO III - Preencher'!J949</f>
        <v>134.54560000000001</v>
      </c>
      <c r="J940" s="14">
        <f>'[1]TCE - ANEXO III - Preencher'!K949</f>
        <v>0</v>
      </c>
      <c r="K940" s="15">
        <f>'[1]TCE - ANEXO III - Preencher'!L949</f>
        <v>51.58</v>
      </c>
      <c r="L940" s="15">
        <f>'[1]TCE - ANEXO III - Preencher'!M949</f>
        <v>28.24</v>
      </c>
      <c r="M940" s="15">
        <f t="shared" si="85"/>
        <v>23.34</v>
      </c>
      <c r="N940" s="15">
        <f>'[1]TCE - ANEXO III - Preencher'!O949</f>
        <v>4.3499999999999996</v>
      </c>
      <c r="O940" s="15">
        <f>'[1]TCE - ANEXO III - Preencher'!P949</f>
        <v>0</v>
      </c>
      <c r="P940" s="16">
        <f t="shared" si="86"/>
        <v>4.3499999999999996</v>
      </c>
      <c r="Q940" s="15">
        <f>'[1]TCE - ANEXO III - Preencher'!R949</f>
        <v>0</v>
      </c>
      <c r="R940" s="15">
        <f>'[1]TCE - ANEXO III - Preencher'!S949</f>
        <v>53.09</v>
      </c>
      <c r="S940" s="16">
        <f t="shared" si="87"/>
        <v>-53.09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109.1456</v>
      </c>
    </row>
    <row r="941" spans="1:28" x14ac:dyDescent="0.2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RANDSON LIMA DE BARROS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7152-10</v>
      </c>
      <c r="G941" s="13" t="str">
        <f>IF('[1]TCE - ANEXO III - Preencher'!H950="","",'[1]TCE - ANEXO III - Preencher'!H950)</f>
        <v>02/2024</v>
      </c>
      <c r="H941" s="14">
        <f>'[1]TCE - ANEXO III - Preencher'!I950</f>
        <v>0</v>
      </c>
      <c r="I941" s="14">
        <f>'[1]TCE - ANEXO III - Preencher'!J950</f>
        <v>137.916</v>
      </c>
      <c r="J941" s="14">
        <f>'[1]TCE - ANEXO III - Preencher'!K950</f>
        <v>0</v>
      </c>
      <c r="K941" s="15">
        <f>'[1]TCE - ANEXO III - Preencher'!L950</f>
        <v>51.58</v>
      </c>
      <c r="L941" s="15">
        <f>'[1]TCE - ANEXO III - Preencher'!M950</f>
        <v>29.51</v>
      </c>
      <c r="M941" s="15">
        <f t="shared" si="85"/>
        <v>22.069999999999997</v>
      </c>
      <c r="N941" s="15">
        <f>'[1]TCE - ANEXO III - Preencher'!O950</f>
        <v>2.0699999999999998</v>
      </c>
      <c r="O941" s="15">
        <f>'[1]TCE - ANEXO III - Preencher'!P950</f>
        <v>0</v>
      </c>
      <c r="P941" s="16">
        <f t="shared" si="86"/>
        <v>2.0699999999999998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162.05599999999998</v>
      </c>
    </row>
    <row r="942" spans="1:28" x14ac:dyDescent="0.2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RAQUEL FERREIRA LEANDRO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02/2024</v>
      </c>
      <c r="H942" s="14">
        <f>'[1]TCE - ANEXO III - Preencher'!I951</f>
        <v>0</v>
      </c>
      <c r="I942" s="14">
        <f>'[1]TCE - ANEXO III - Preencher'!J951</f>
        <v>269.64479999999998</v>
      </c>
      <c r="J942" s="14">
        <f>'[1]TCE - ANEXO III - Preencher'!K951</f>
        <v>0</v>
      </c>
      <c r="K942" s="15">
        <f>'[1]TCE - ANEXO III - Preencher'!L951</f>
        <v>51.58</v>
      </c>
      <c r="L942" s="15">
        <f>'[1]TCE - ANEXO III - Preencher'!M951</f>
        <v>28.24</v>
      </c>
      <c r="M942" s="15">
        <f t="shared" si="85"/>
        <v>23.34</v>
      </c>
      <c r="N942" s="15">
        <f>'[1]TCE - ANEXO III - Preencher'!O951</f>
        <v>16.59</v>
      </c>
      <c r="O942" s="15">
        <f>'[1]TCE - ANEXO III - Preencher'!P951</f>
        <v>0</v>
      </c>
      <c r="P942" s="16">
        <f t="shared" si="86"/>
        <v>16.59</v>
      </c>
      <c r="Q942" s="15">
        <f>'[1]TCE - ANEXO III - Preencher'!R951</f>
        <v>0</v>
      </c>
      <c r="R942" s="15">
        <f>'[1]TCE - ANEXO III - Preencher'!S951</f>
        <v>77.239999999999995</v>
      </c>
      <c r="S942" s="16">
        <f t="shared" si="87"/>
        <v>-77.239999999999995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232.33479999999992</v>
      </c>
    </row>
    <row r="943" spans="1:28" x14ac:dyDescent="0.2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RAQUEL OLIVEIRA DE MORAIS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02/2024</v>
      </c>
      <c r="H943" s="14">
        <f>'[1]TCE - ANEXO III - Preencher'!I952</f>
        <v>0</v>
      </c>
      <c r="I943" s="14">
        <f>'[1]TCE - ANEXO III - Preencher'!J952</f>
        <v>287.2432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2.0699999999999998</v>
      </c>
      <c r="O943" s="15">
        <f>'[1]TCE - ANEXO III - Preencher'!P952</f>
        <v>0</v>
      </c>
      <c r="P943" s="16">
        <f t="shared" si="86"/>
        <v>2.0699999999999998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289.31319999999999</v>
      </c>
    </row>
    <row r="944" spans="1:28" x14ac:dyDescent="0.2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RAQUEL SANTANA DE SOUZA LIMA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3516-05</v>
      </c>
      <c r="G944" s="13" t="str">
        <f>IF('[1]TCE - ANEXO III - Preencher'!H953="","",'[1]TCE - ANEXO III - Preencher'!H953)</f>
        <v>02/2024</v>
      </c>
      <c r="H944" s="14">
        <f>'[1]TCE - ANEXO III - Preencher'!I953</f>
        <v>0</v>
      </c>
      <c r="I944" s="14">
        <f>'[1]TCE - ANEXO III - Preencher'!J953</f>
        <v>161.6464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2.0699999999999998</v>
      </c>
      <c r="O944" s="15">
        <f>'[1]TCE - ANEXO III - Preencher'!P953</f>
        <v>0</v>
      </c>
      <c r="P944" s="16">
        <f t="shared" si="86"/>
        <v>2.0699999999999998</v>
      </c>
      <c r="Q944" s="15">
        <f>'[1]TCE - ANEXO III - Preencher'!R953</f>
        <v>0</v>
      </c>
      <c r="R944" s="15">
        <f>'[1]TCE - ANEXO III - Preencher'!S953</f>
        <v>108.85</v>
      </c>
      <c r="S944" s="16">
        <f t="shared" si="87"/>
        <v>-108.85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54.866399999999999</v>
      </c>
    </row>
    <row r="945" spans="1:28" x14ac:dyDescent="0.2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RASILMA DE MELO CABRAL SANTOS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4110-10</v>
      </c>
      <c r="G945" s="13" t="str">
        <f>IF('[1]TCE - ANEXO III - Preencher'!H954="","",'[1]TCE - ANEXO III - Preencher'!H954)</f>
        <v>02/2024</v>
      </c>
      <c r="H945" s="14">
        <f>'[1]TCE - ANEXO III - Preencher'!I954</f>
        <v>0</v>
      </c>
      <c r="I945" s="14">
        <f>'[1]TCE - ANEXO III - Preencher'!J954</f>
        <v>124.256</v>
      </c>
      <c r="J945" s="14">
        <f>'[1]TCE - ANEXO III - Preencher'!K954</f>
        <v>0</v>
      </c>
      <c r="K945" s="15">
        <f>'[1]TCE - ANEXO III - Preencher'!L954</f>
        <v>51.58</v>
      </c>
      <c r="L945" s="15">
        <f>'[1]TCE - ANEXO III - Preencher'!M954</f>
        <v>28.24</v>
      </c>
      <c r="M945" s="15">
        <f t="shared" si="85"/>
        <v>23.34</v>
      </c>
      <c r="N945" s="15">
        <f>'[1]TCE - ANEXO III - Preencher'!O954</f>
        <v>2.0699999999999998</v>
      </c>
      <c r="O945" s="15">
        <f>'[1]TCE - ANEXO III - Preencher'!P954</f>
        <v>0</v>
      </c>
      <c r="P945" s="16">
        <f t="shared" si="86"/>
        <v>2.0699999999999998</v>
      </c>
      <c r="Q945" s="15">
        <f>'[1]TCE - ANEXO III - Preencher'!R954</f>
        <v>0</v>
      </c>
      <c r="R945" s="15">
        <f>'[1]TCE - ANEXO III - Preencher'!S954</f>
        <v>82.18</v>
      </c>
      <c r="S945" s="16">
        <f t="shared" si="87"/>
        <v>-82.18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67.48599999999999</v>
      </c>
    </row>
    <row r="946" spans="1:28" x14ac:dyDescent="0.2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RAYANE DE PAULA FRAGOSO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4110-10</v>
      </c>
      <c r="G946" s="13" t="str">
        <f>IF('[1]TCE - ANEXO III - Preencher'!H955="","",'[1]TCE - ANEXO III - Preencher'!H955)</f>
        <v>02/2024</v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2.0699999999999998</v>
      </c>
      <c r="O946" s="15">
        <f>'[1]TCE - ANEXO III - Preencher'!P955</f>
        <v>0</v>
      </c>
      <c r="P946" s="16">
        <f t="shared" si="86"/>
        <v>2.0699999999999998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2.0699999999999998</v>
      </c>
    </row>
    <row r="947" spans="1:28" x14ac:dyDescent="0.2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RAYANE SOARES BRASILEIRO BARROS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02/2024</v>
      </c>
      <c r="H947" s="14">
        <f>'[1]TCE - ANEXO III - Preencher'!I956</f>
        <v>0</v>
      </c>
      <c r="I947" s="14">
        <f>'[1]TCE - ANEXO III - Preencher'!J956</f>
        <v>300.35520000000002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2.0699999999999998</v>
      </c>
      <c r="O947" s="15">
        <f>'[1]TCE - ANEXO III - Preencher'!P956</f>
        <v>0</v>
      </c>
      <c r="P947" s="16">
        <f t="shared" si="86"/>
        <v>2.0699999999999998</v>
      </c>
      <c r="Q947" s="15">
        <f>'[1]TCE - ANEXO III - Preencher'!R956</f>
        <v>0</v>
      </c>
      <c r="R947" s="15">
        <f>'[1]TCE - ANEXO III - Preencher'!S956</f>
        <v>84.72</v>
      </c>
      <c r="S947" s="16">
        <f t="shared" si="87"/>
        <v>-84.72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217.70520000000002</v>
      </c>
    </row>
    <row r="948" spans="1:28" x14ac:dyDescent="0.2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RAYANE STEPHANE MARINHO PEREIRA DE SOUZA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02/2024</v>
      </c>
      <c r="H948" s="14">
        <f>'[1]TCE - ANEXO III - Preencher'!I957</f>
        <v>0</v>
      </c>
      <c r="I948" s="14">
        <f>'[1]TCE - ANEXO III - Preencher'!J957</f>
        <v>54.220799999999997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2.0699999999999998</v>
      </c>
      <c r="O948" s="15">
        <f>'[1]TCE - ANEXO III - Preencher'!P957</f>
        <v>0</v>
      </c>
      <c r="P948" s="16">
        <f t="shared" si="86"/>
        <v>2.0699999999999998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56.290799999999997</v>
      </c>
    </row>
    <row r="949" spans="1:28" x14ac:dyDescent="0.2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RAYANNE CAMPELO UCHOA CALADO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02/2024</v>
      </c>
      <c r="H949" s="14">
        <f>'[1]TCE - ANEXO III - Preencher'!I958</f>
        <v>0</v>
      </c>
      <c r="I949" s="14">
        <f>'[1]TCE - ANEXO III - Preencher'!J958</f>
        <v>295.7944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2.0699999999999998</v>
      </c>
      <c r="O949" s="15">
        <f>'[1]TCE - ANEXO III - Preencher'!P958</f>
        <v>0</v>
      </c>
      <c r="P949" s="16">
        <f t="shared" si="86"/>
        <v>2.0699999999999998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297.86439999999999</v>
      </c>
    </row>
    <row r="950" spans="1:28" x14ac:dyDescent="0.2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RAYANNE MENDES DE SIQUEIRA DE SOUZA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2234-05</v>
      </c>
      <c r="G950" s="13" t="str">
        <f>IF('[1]TCE - ANEXO III - Preencher'!H959="","",'[1]TCE - ANEXO III - Preencher'!H959)</f>
        <v>02/2024</v>
      </c>
      <c r="H950" s="14">
        <f>'[1]TCE - ANEXO III - Preencher'!I959</f>
        <v>0</v>
      </c>
      <c r="I950" s="14">
        <f>'[1]TCE - ANEXO III - Preencher'!J959</f>
        <v>441.14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2.0699999999999998</v>
      </c>
      <c r="O950" s="15">
        <f>'[1]TCE - ANEXO III - Preencher'!P959</f>
        <v>0</v>
      </c>
      <c r="P950" s="16">
        <f t="shared" si="86"/>
        <v>2.0699999999999998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507.9</v>
      </c>
      <c r="U950" s="15">
        <f>'[1]TCE - ANEXO III - Preencher'!V959</f>
        <v>0</v>
      </c>
      <c r="V950" s="16">
        <f t="shared" si="88"/>
        <v>507.9</v>
      </c>
      <c r="W950" s="17" t="str">
        <f>IF('[1]TCE - ANEXO III - Preencher'!X959="","",'[1]TCE - ANEXO III - Preencher'!X959)</f>
        <v>AUXÍLIO CRECHE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951.1099999999999</v>
      </c>
    </row>
    <row r="951" spans="1:28" x14ac:dyDescent="0.2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RAYANNE SOARES FERNANDES CARDONA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2516-05</v>
      </c>
      <c r="G951" s="13" t="str">
        <f>IF('[1]TCE - ANEXO III - Preencher'!H960="","",'[1]TCE - ANEXO III - Preencher'!H960)</f>
        <v>02/2024</v>
      </c>
      <c r="H951" s="14">
        <f>'[1]TCE - ANEXO III - Preencher'!I960</f>
        <v>0</v>
      </c>
      <c r="I951" s="14">
        <f>'[1]TCE - ANEXO III - Preencher'!J960</f>
        <v>259.69600000000003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2.0699999999999998</v>
      </c>
      <c r="O951" s="15">
        <f>'[1]TCE - ANEXO III - Preencher'!P960</f>
        <v>0</v>
      </c>
      <c r="P951" s="16">
        <f t="shared" si="86"/>
        <v>2.0699999999999998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261.76600000000002</v>
      </c>
    </row>
    <row r="952" spans="1:28" x14ac:dyDescent="0.2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RAYRA LAISSA LIMA ALBUQUERQUE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5211-30</v>
      </c>
      <c r="G952" s="13" t="str">
        <f>IF('[1]TCE - ANEXO III - Preencher'!H961="","",'[1]TCE - ANEXO III - Preencher'!H961)</f>
        <v>02/2024</v>
      </c>
      <c r="H952" s="14">
        <f>'[1]TCE - ANEXO III - Preencher'!I961</f>
        <v>0</v>
      </c>
      <c r="I952" s="14">
        <f>'[1]TCE - ANEXO III - Preencher'!J961</f>
        <v>130.34960000000001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2.0699999999999998</v>
      </c>
      <c r="O952" s="15">
        <f>'[1]TCE - ANEXO III - Preencher'!P961</f>
        <v>0</v>
      </c>
      <c r="P952" s="16">
        <f t="shared" si="86"/>
        <v>2.0699999999999998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132.4196</v>
      </c>
    </row>
    <row r="953" spans="1:28" x14ac:dyDescent="0.2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RAYSSA FELIX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02/2024</v>
      </c>
      <c r="H953" s="14">
        <f>'[1]TCE - ANEXO III - Preencher'!I962</f>
        <v>0</v>
      </c>
      <c r="I953" s="14">
        <f>'[1]TCE - ANEXO III - Preencher'!J962</f>
        <v>282.08240000000001</v>
      </c>
      <c r="J953" s="14">
        <f>'[1]TCE - ANEXO III - Preencher'!K962</f>
        <v>0</v>
      </c>
      <c r="K953" s="15">
        <f>'[1]TCE - ANEXO III - Preencher'!L962</f>
        <v>51.58</v>
      </c>
      <c r="L953" s="15">
        <f>'[1]TCE - ANEXO III - Preencher'!M962</f>
        <v>28.24</v>
      </c>
      <c r="M953" s="15">
        <f t="shared" si="85"/>
        <v>23.34</v>
      </c>
      <c r="N953" s="15">
        <f>'[1]TCE - ANEXO III - Preencher'!O962</f>
        <v>2.0699999999999998</v>
      </c>
      <c r="O953" s="15">
        <f>'[1]TCE - ANEXO III - Preencher'!P962</f>
        <v>0</v>
      </c>
      <c r="P953" s="16">
        <f t="shared" si="86"/>
        <v>2.0699999999999998</v>
      </c>
      <c r="Q953" s="15">
        <f>'[1]TCE - ANEXO III - Preencher'!R962</f>
        <v>0</v>
      </c>
      <c r="R953" s="15">
        <f>'[1]TCE - ANEXO III - Preencher'!S962</f>
        <v>84.72</v>
      </c>
      <c r="S953" s="16">
        <f t="shared" si="87"/>
        <v>-84.72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222.77239999999998</v>
      </c>
    </row>
    <row r="954" spans="1:28" x14ac:dyDescent="0.2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RAYZA MIRELLY SILVA DUTRA DE AMORIM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5211-30</v>
      </c>
      <c r="G954" s="13" t="str">
        <f>IF('[1]TCE - ANEXO III - Preencher'!H963="","",'[1]TCE - ANEXO III - Preencher'!H963)</f>
        <v>02/2024</v>
      </c>
      <c r="H954" s="14">
        <f>'[1]TCE - ANEXO III - Preencher'!I963</f>
        <v>0</v>
      </c>
      <c r="I954" s="14">
        <f>'[1]TCE - ANEXO III - Preencher'!J963</f>
        <v>125.49760000000001</v>
      </c>
      <c r="J954" s="14">
        <f>'[1]TCE - ANEXO III - Preencher'!K963</f>
        <v>0</v>
      </c>
      <c r="K954" s="15">
        <f>'[1]TCE - ANEXO III - Preencher'!L963</f>
        <v>51.58</v>
      </c>
      <c r="L954" s="15">
        <f>'[1]TCE - ANEXO III - Preencher'!M963</f>
        <v>28.24</v>
      </c>
      <c r="M954" s="15">
        <f t="shared" si="85"/>
        <v>23.34</v>
      </c>
      <c r="N954" s="15">
        <f>'[1]TCE - ANEXO III - Preencher'!O963</f>
        <v>2.0699999999999998</v>
      </c>
      <c r="O954" s="15">
        <f>'[1]TCE - ANEXO III - Preencher'!P963</f>
        <v>0</v>
      </c>
      <c r="P954" s="16">
        <f t="shared" si="86"/>
        <v>2.0699999999999998</v>
      </c>
      <c r="Q954" s="15">
        <f>'[1]TCE - ANEXO III - Preencher'!R963</f>
        <v>0</v>
      </c>
      <c r="R954" s="15">
        <f>'[1]TCE - ANEXO III - Preencher'!S963</f>
        <v>84.72</v>
      </c>
      <c r="S954" s="16">
        <f t="shared" si="87"/>
        <v>-84.72</v>
      </c>
      <c r="T954" s="15">
        <f>'[1]TCE - ANEXO III - Preencher'!U963</f>
        <v>80.95</v>
      </c>
      <c r="U954" s="15">
        <f>'[1]TCE - ANEXO III - Preencher'!V963</f>
        <v>0</v>
      </c>
      <c r="V954" s="16">
        <f t="shared" si="88"/>
        <v>80.95</v>
      </c>
      <c r="W954" s="17" t="str">
        <f>IF('[1]TCE - ANEXO III - Preencher'!X963="","",'[1]TCE - ANEXO III - Preencher'!X963)</f>
        <v>AUXÍLIO CRECHE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147.13760000000002</v>
      </c>
    </row>
    <row r="955" spans="1:28" x14ac:dyDescent="0.2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REBECA LEAL CAMPOS DE MENESES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2235-05</v>
      </c>
      <c r="G955" s="13" t="str">
        <f>IF('[1]TCE - ANEXO III - Preencher'!H964="","",'[1]TCE - ANEXO III - Preencher'!H964)</f>
        <v>02/2024</v>
      </c>
      <c r="H955" s="14">
        <f>'[1]TCE - ANEXO III - Preencher'!I964</f>
        <v>0</v>
      </c>
      <c r="I955" s="14">
        <f>'[1]TCE - ANEXO III - Preencher'!J964</f>
        <v>325.0256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2.0699999999999998</v>
      </c>
      <c r="O955" s="15">
        <f>'[1]TCE - ANEXO III - Preencher'!P964</f>
        <v>0</v>
      </c>
      <c r="P955" s="16">
        <f t="shared" si="86"/>
        <v>2.0699999999999998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104.23</v>
      </c>
      <c r="U955" s="15">
        <f>'[1]TCE - ANEXO III - Preencher'!V964</f>
        <v>0</v>
      </c>
      <c r="V955" s="16">
        <f t="shared" si="88"/>
        <v>104.23</v>
      </c>
      <c r="W955" s="17" t="str">
        <f>IF('[1]TCE - ANEXO III - Preencher'!X964="","",'[1]TCE - ANEXO III - Preencher'!X964)</f>
        <v>AUXÍLIO CRECHE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431.32560000000001</v>
      </c>
    </row>
    <row r="956" spans="1:28" x14ac:dyDescent="0.2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REBECA MARIA DE ALMEIDA LUNA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2516-05</v>
      </c>
      <c r="G956" s="13" t="str">
        <f>IF('[1]TCE - ANEXO III - Preencher'!H965="","",'[1]TCE - ANEXO III - Preencher'!H965)</f>
        <v>02/2024</v>
      </c>
      <c r="H956" s="14">
        <f>'[1]TCE - ANEXO III - Preencher'!I965</f>
        <v>0</v>
      </c>
      <c r="I956" s="14">
        <f>'[1]TCE - ANEXO III - Preencher'!J965</f>
        <v>248.50720000000001</v>
      </c>
      <c r="J956" s="14">
        <f>'[1]TCE - ANEXO III - Preencher'!K965</f>
        <v>0</v>
      </c>
      <c r="K956" s="15">
        <f>'[1]TCE - ANEXO III - Preencher'!L965</f>
        <v>51.58</v>
      </c>
      <c r="L956" s="15">
        <f>'[1]TCE - ANEXO III - Preencher'!M965</f>
        <v>75.78</v>
      </c>
      <c r="M956" s="15">
        <f t="shared" si="85"/>
        <v>-24.200000000000003</v>
      </c>
      <c r="N956" s="15">
        <f>'[1]TCE - ANEXO III - Preencher'!O965</f>
        <v>2.0699999999999998</v>
      </c>
      <c r="O956" s="15">
        <f>'[1]TCE - ANEXO III - Preencher'!P965</f>
        <v>0</v>
      </c>
      <c r="P956" s="16">
        <f t="shared" si="86"/>
        <v>2.0699999999999998</v>
      </c>
      <c r="Q956" s="15">
        <f>'[1]TCE - ANEXO III - Preencher'!R965</f>
        <v>0</v>
      </c>
      <c r="R956" s="15">
        <f>'[1]TCE - ANEXO III - Preencher'!S965</f>
        <v>137.34</v>
      </c>
      <c r="S956" s="16">
        <f t="shared" si="87"/>
        <v>-137.34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89.037200000000013</v>
      </c>
    </row>
    <row r="957" spans="1:28" x14ac:dyDescent="0.2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REBECA VAZ VIEIRA DE CASTRO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02/2024</v>
      </c>
      <c r="H957" s="14">
        <f>'[1]TCE - ANEXO III - Preencher'!I966</f>
        <v>0</v>
      </c>
      <c r="I957" s="14">
        <f>'[1]TCE - ANEXO III - Preencher'!J966</f>
        <v>469.7672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2.0699999999999998</v>
      </c>
      <c r="O957" s="15">
        <f>'[1]TCE - ANEXO III - Preencher'!P966</f>
        <v>0</v>
      </c>
      <c r="P957" s="16">
        <f t="shared" si="86"/>
        <v>2.0699999999999998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120.26</v>
      </c>
      <c r="U957" s="15">
        <f>'[1]TCE - ANEXO III - Preencher'!V966</f>
        <v>0</v>
      </c>
      <c r="V957" s="16">
        <f t="shared" si="88"/>
        <v>120.26</v>
      </c>
      <c r="W957" s="17" t="str">
        <f>IF('[1]TCE - ANEXO III - Preencher'!X966="","",'[1]TCE - ANEXO III - Preencher'!X966)</f>
        <v>AUXÍLIO CRECHE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592.09720000000004</v>
      </c>
    </row>
    <row r="958" spans="1:28" x14ac:dyDescent="0.2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REBEKA TORRES DE OLIVEIRA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 t="str">
        <f>IF('[1]TCE - ANEXO III - Preencher'!H967="","",'[1]TCE - ANEXO III - Preencher'!H967)</f>
        <v>02/2024</v>
      </c>
      <c r="H958" s="14">
        <f>'[1]TCE - ANEXO III - Preencher'!I967</f>
        <v>0</v>
      </c>
      <c r="I958" s="14">
        <f>'[1]TCE - ANEXO III - Preencher'!J967</f>
        <v>489.90320000000003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4.3499999999999996</v>
      </c>
      <c r="O958" s="15">
        <f>'[1]TCE - ANEXO III - Preencher'!P967</f>
        <v>0</v>
      </c>
      <c r="P958" s="16">
        <f t="shared" si="86"/>
        <v>4.3499999999999996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494.25320000000005</v>
      </c>
    </row>
    <row r="959" spans="1:28" x14ac:dyDescent="0.2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REGINA GOMES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5211-30</v>
      </c>
      <c r="G959" s="13" t="str">
        <f>IF('[1]TCE - ANEXO III - Preencher'!H968="","",'[1]TCE - ANEXO III - Preencher'!H968)</f>
        <v>02/2024</v>
      </c>
      <c r="H959" s="14">
        <f>'[1]TCE - ANEXO III - Preencher'!I968</f>
        <v>0</v>
      </c>
      <c r="I959" s="14">
        <f>'[1]TCE - ANEXO III - Preencher'!J968</f>
        <v>132.82320000000001</v>
      </c>
      <c r="J959" s="14">
        <f>'[1]TCE - ANEXO III - Preencher'!K968</f>
        <v>0</v>
      </c>
      <c r="K959" s="15">
        <f>'[1]TCE - ANEXO III - Preencher'!L968</f>
        <v>51.58</v>
      </c>
      <c r="L959" s="15">
        <f>'[1]TCE - ANEXO III - Preencher'!M968</f>
        <v>28.24</v>
      </c>
      <c r="M959" s="15">
        <f t="shared" si="85"/>
        <v>23.34</v>
      </c>
      <c r="N959" s="15">
        <f>'[1]TCE - ANEXO III - Preencher'!O968</f>
        <v>2.0699999999999998</v>
      </c>
      <c r="O959" s="15">
        <f>'[1]TCE - ANEXO III - Preencher'!P968</f>
        <v>0</v>
      </c>
      <c r="P959" s="16">
        <f t="shared" si="86"/>
        <v>2.0699999999999998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158.23320000000001</v>
      </c>
    </row>
    <row r="960" spans="1:28" x14ac:dyDescent="0.2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REGIRLEIDE PEREIRA DA SILVA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2234-45</v>
      </c>
      <c r="G960" s="13" t="str">
        <f>IF('[1]TCE - ANEXO III - Preencher'!H969="","",'[1]TCE - ANEXO III - Preencher'!H969)</f>
        <v>02/2024</v>
      </c>
      <c r="H960" s="14">
        <f>'[1]TCE - ANEXO III - Preencher'!I969</f>
        <v>0</v>
      </c>
      <c r="I960" s="14">
        <f>'[1]TCE - ANEXO III - Preencher'!J969</f>
        <v>654.15840000000003</v>
      </c>
      <c r="J960" s="14">
        <f>'[1]TCE - ANEXO III - Preencher'!K969</f>
        <v>0</v>
      </c>
      <c r="K960" s="15">
        <f>'[1]TCE - ANEXO III - Preencher'!L969</f>
        <v>51.58</v>
      </c>
      <c r="L960" s="15">
        <f>'[1]TCE - ANEXO III - Preencher'!M969</f>
        <v>30</v>
      </c>
      <c r="M960" s="15">
        <f t="shared" si="85"/>
        <v>21.58</v>
      </c>
      <c r="N960" s="15">
        <f>'[1]TCE - ANEXO III - Preencher'!O969</f>
        <v>4.3499999999999996</v>
      </c>
      <c r="O960" s="15">
        <f>'[1]TCE - ANEXO III - Preencher'!P969</f>
        <v>0</v>
      </c>
      <c r="P960" s="16">
        <f t="shared" si="86"/>
        <v>4.3499999999999996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680.08840000000009</v>
      </c>
    </row>
    <row r="961" spans="1:28" x14ac:dyDescent="0.2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REIZA CARLA DE ANDRADE VERCOZA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4110-10</v>
      </c>
      <c r="G961" s="13" t="str">
        <f>IF('[1]TCE - ANEXO III - Preencher'!H970="","",'[1]TCE - ANEXO III - Preencher'!H970)</f>
        <v>02/2024</v>
      </c>
      <c r="H961" s="14">
        <f>'[1]TCE - ANEXO III - Preencher'!I970</f>
        <v>0</v>
      </c>
      <c r="I961" s="14">
        <f>'[1]TCE - ANEXO III - Preencher'!J970</f>
        <v>158.7072</v>
      </c>
      <c r="J961" s="14">
        <f>'[1]TCE - ANEXO III - Preencher'!K970</f>
        <v>0</v>
      </c>
      <c r="K961" s="15">
        <f>'[1]TCE - ANEXO III - Preencher'!L970</f>
        <v>51.58</v>
      </c>
      <c r="L961" s="15">
        <f>'[1]TCE - ANEXO III - Preencher'!M970</f>
        <v>30</v>
      </c>
      <c r="M961" s="15">
        <f t="shared" si="85"/>
        <v>21.58</v>
      </c>
      <c r="N961" s="15">
        <f>'[1]TCE - ANEXO III - Preencher'!O970</f>
        <v>4.3499999999999996</v>
      </c>
      <c r="O961" s="15">
        <f>'[1]TCE - ANEXO III - Preencher'!P970</f>
        <v>0</v>
      </c>
      <c r="P961" s="16">
        <f t="shared" si="86"/>
        <v>4.3499999999999996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184.63719999999998</v>
      </c>
    </row>
    <row r="962" spans="1:28" x14ac:dyDescent="0.2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REJANE DE SOUZA BRAGA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02/2024</v>
      </c>
      <c r="H962" s="14">
        <f>'[1]TCE - ANEXO III - Preencher'!I971</f>
        <v>0</v>
      </c>
      <c r="I962" s="14">
        <f>'[1]TCE - ANEXO III - Preencher'!J971</f>
        <v>284.77440000000001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2.0699999999999998</v>
      </c>
      <c r="O962" s="15">
        <f>'[1]TCE - ANEXO III - Preencher'!P971</f>
        <v>0</v>
      </c>
      <c r="P962" s="16">
        <f t="shared" si="86"/>
        <v>2.0699999999999998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286.84440000000001</v>
      </c>
    </row>
    <row r="963" spans="1:28" x14ac:dyDescent="0.2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REJILANE MELO FALCAO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2234-05</v>
      </c>
      <c r="G963" s="13" t="str">
        <f>IF('[1]TCE - ANEXO III - Preencher'!H972="","",'[1]TCE - ANEXO III - Preencher'!H972)</f>
        <v>02/2024</v>
      </c>
      <c r="H963" s="14">
        <f>'[1]TCE - ANEXO III - Preencher'!I972</f>
        <v>0</v>
      </c>
      <c r="I963" s="14">
        <f>'[1]TCE - ANEXO III - Preencher'!J972</f>
        <v>342.10320000000002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2.0699999999999998</v>
      </c>
      <c r="O963" s="15">
        <f>'[1]TCE - ANEXO III - Preencher'!P972</f>
        <v>0</v>
      </c>
      <c r="P963" s="16">
        <f t="shared" si="86"/>
        <v>2.0699999999999998</v>
      </c>
      <c r="Q963" s="15">
        <f>'[1]TCE - ANEXO III - Preencher'!R972</f>
        <v>0</v>
      </c>
      <c r="R963" s="15">
        <f>'[1]TCE - ANEXO III - Preencher'!S972</f>
        <v>195.93</v>
      </c>
      <c r="S963" s="16">
        <f t="shared" si="87"/>
        <v>-195.93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148.2432</v>
      </c>
    </row>
    <row r="964" spans="1:28" x14ac:dyDescent="0.2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RELYDA KEZIA DO NASCIMENTO SOARES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3241-15</v>
      </c>
      <c r="G964" s="13" t="str">
        <f>IF('[1]TCE - ANEXO III - Preencher'!H973="","",'[1]TCE - ANEXO III - Preencher'!H973)</f>
        <v>02/2024</v>
      </c>
      <c r="H964" s="14">
        <f>'[1]TCE - ANEXO III - Preencher'!I973</f>
        <v>0</v>
      </c>
      <c r="I964" s="14">
        <f>'[1]TCE - ANEXO III - Preencher'!J973</f>
        <v>289.34399999999999</v>
      </c>
      <c r="J964" s="14">
        <f>'[1]TCE - ANEXO III - Preencher'!K973</f>
        <v>0</v>
      </c>
      <c r="K964" s="15">
        <f>'[1]TCE - ANEXO III - Preencher'!L973</f>
        <v>51.58</v>
      </c>
      <c r="L964" s="15">
        <f>'[1]TCE - ANEXO III - Preencher'!M973</f>
        <v>19.28</v>
      </c>
      <c r="M964" s="15">
        <f t="shared" ref="M964:M1027" si="91">K964-L964</f>
        <v>32.299999999999997</v>
      </c>
      <c r="N964" s="15">
        <f>'[1]TCE - ANEXO III - Preencher'!O973</f>
        <v>16.59</v>
      </c>
      <c r="O964" s="15">
        <f>'[1]TCE - ANEXO III - Preencher'!P973</f>
        <v>0</v>
      </c>
      <c r="P964" s="16">
        <f t="shared" ref="P964:P1027" si="92">N964-O964</f>
        <v>16.59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338.23399999999998</v>
      </c>
    </row>
    <row r="965" spans="1:28" x14ac:dyDescent="0.2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RENAN LEITTE LIMA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5152-05</v>
      </c>
      <c r="G965" s="13" t="str">
        <f>IF('[1]TCE - ANEXO III - Preencher'!H974="","",'[1]TCE - ANEXO III - Preencher'!H974)</f>
        <v>02/2024</v>
      </c>
      <c r="H965" s="14">
        <f>'[1]TCE - ANEXO III - Preencher'!I974</f>
        <v>0</v>
      </c>
      <c r="I965" s="14">
        <f>'[1]TCE - ANEXO III - Preencher'!J974</f>
        <v>135.55199999999999</v>
      </c>
      <c r="J965" s="14">
        <f>'[1]TCE - ANEXO III - Preencher'!K974</f>
        <v>0</v>
      </c>
      <c r="K965" s="15">
        <f>'[1]TCE - ANEXO III - Preencher'!L974</f>
        <v>51.58</v>
      </c>
      <c r="L965" s="15">
        <f>'[1]TCE - ANEXO III - Preencher'!M974</f>
        <v>30</v>
      </c>
      <c r="M965" s="15">
        <f t="shared" si="91"/>
        <v>21.58</v>
      </c>
      <c r="N965" s="15">
        <f>'[1]TCE - ANEXO III - Preencher'!O974</f>
        <v>2.0699999999999998</v>
      </c>
      <c r="O965" s="15">
        <f>'[1]TCE - ANEXO III - Preencher'!P974</f>
        <v>0</v>
      </c>
      <c r="P965" s="16">
        <f t="shared" si="92"/>
        <v>2.0699999999999998</v>
      </c>
      <c r="Q965" s="15">
        <f>'[1]TCE - ANEXO III - Preencher'!R974</f>
        <v>0</v>
      </c>
      <c r="R965" s="15">
        <f>'[1]TCE - ANEXO III - Preencher'!S974</f>
        <v>84.72</v>
      </c>
      <c r="S965" s="16">
        <f t="shared" si="93"/>
        <v>-84.72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74.481999999999999</v>
      </c>
    </row>
    <row r="966" spans="1:28" x14ac:dyDescent="0.2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RENATA ALBUQUERQUE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 t="str">
        <f>IF('[1]TCE - ANEXO III - Preencher'!H975="","",'[1]TCE - ANEXO III - Preencher'!H975)</f>
        <v>02/2024</v>
      </c>
      <c r="H966" s="14">
        <f>'[1]TCE - ANEXO III - Preencher'!I975</f>
        <v>0</v>
      </c>
      <c r="I966" s="14">
        <f>'[1]TCE - ANEXO III - Preencher'!J975</f>
        <v>490.97519999999997</v>
      </c>
      <c r="J966" s="14">
        <f>'[1]TCE - ANEXO III - Preencher'!K975</f>
        <v>0</v>
      </c>
      <c r="K966" s="15">
        <f>'[1]TCE - ANEXO III - Preencher'!L975</f>
        <v>51.58</v>
      </c>
      <c r="L966" s="15">
        <f>'[1]TCE - ANEXO III - Preencher'!M975</f>
        <v>3.59</v>
      </c>
      <c r="M966" s="15">
        <f t="shared" si="91"/>
        <v>47.989999999999995</v>
      </c>
      <c r="N966" s="15">
        <f>'[1]TCE - ANEXO III - Preencher'!O975</f>
        <v>2.0699999999999998</v>
      </c>
      <c r="O966" s="15">
        <f>'[1]TCE - ANEXO III - Preencher'!P975</f>
        <v>0</v>
      </c>
      <c r="P966" s="16">
        <f t="shared" si="92"/>
        <v>2.0699999999999998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541.03520000000003</v>
      </c>
    </row>
    <row r="967" spans="1:28" x14ac:dyDescent="0.2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RENATA BELMIRO DA SILVA NEVES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5152-15</v>
      </c>
      <c r="G967" s="13" t="str">
        <f>IF('[1]TCE - ANEXO III - Preencher'!H976="","",'[1]TCE - ANEXO III - Preencher'!H976)</f>
        <v>02/2024</v>
      </c>
      <c r="H967" s="14">
        <f>'[1]TCE - ANEXO III - Preencher'!I976</f>
        <v>0</v>
      </c>
      <c r="I967" s="14">
        <f>'[1]TCE - ANEXO III - Preencher'!J976</f>
        <v>282.91919999999999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2.0699999999999998</v>
      </c>
      <c r="O967" s="15">
        <f>'[1]TCE - ANEXO III - Preencher'!P976</f>
        <v>0</v>
      </c>
      <c r="P967" s="16">
        <f t="shared" si="92"/>
        <v>2.0699999999999998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284.98919999999998</v>
      </c>
    </row>
    <row r="968" spans="1:28" x14ac:dyDescent="0.2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 xml:space="preserve">RENATA CRISTINA FREIRE DE SOUZA 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02/2024</v>
      </c>
      <c r="H968" s="14">
        <f>'[1]TCE - ANEXO III - Preencher'!I977</f>
        <v>0</v>
      </c>
      <c r="I968" s="14">
        <f>'[1]TCE - ANEXO III - Preencher'!J977</f>
        <v>311.18959999999998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2.0699999999999998</v>
      </c>
      <c r="O968" s="15">
        <f>'[1]TCE - ANEXO III - Preencher'!P977</f>
        <v>0</v>
      </c>
      <c r="P968" s="16">
        <f t="shared" si="92"/>
        <v>2.0699999999999998</v>
      </c>
      <c r="Q968" s="15">
        <f>'[1]TCE - ANEXO III - Preencher'!R977</f>
        <v>0</v>
      </c>
      <c r="R968" s="15">
        <f>'[1]TCE - ANEXO III - Preencher'!S977</f>
        <v>84.72</v>
      </c>
      <c r="S968" s="16">
        <f t="shared" si="93"/>
        <v>-84.72</v>
      </c>
      <c r="T968" s="15">
        <f>'[1]TCE - ANEXO III - Preencher'!U977</f>
        <v>69.41</v>
      </c>
      <c r="U968" s="15">
        <f>'[1]TCE - ANEXO III - Preencher'!V977</f>
        <v>0</v>
      </c>
      <c r="V968" s="16">
        <f t="shared" si="94"/>
        <v>69.41</v>
      </c>
      <c r="W968" s="17" t="str">
        <f>IF('[1]TCE - ANEXO III - Preencher'!X977="","",'[1]TCE - ANEXO III - Preencher'!X977)</f>
        <v>AUXÍLIO CRECHE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297.94959999999998</v>
      </c>
    </row>
    <row r="969" spans="1:28" x14ac:dyDescent="0.2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RENATA DA SILVA SANTOS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02/2024</v>
      </c>
      <c r="H969" s="14">
        <f>'[1]TCE - ANEXO III - Preencher'!I978</f>
        <v>0</v>
      </c>
      <c r="I969" s="14">
        <f>'[1]TCE - ANEXO III - Preencher'!J978</f>
        <v>324.90559999999999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2.0699999999999998</v>
      </c>
      <c r="O969" s="15">
        <f>'[1]TCE - ANEXO III - Preencher'!P978</f>
        <v>0</v>
      </c>
      <c r="P969" s="16">
        <f t="shared" si="92"/>
        <v>2.0699999999999998</v>
      </c>
      <c r="Q969" s="15">
        <f>'[1]TCE - ANEXO III - Preencher'!R978</f>
        <v>0</v>
      </c>
      <c r="R969" s="15">
        <f>'[1]TCE - ANEXO III - Preencher'!S978</f>
        <v>84.72</v>
      </c>
      <c r="S969" s="16">
        <f t="shared" si="93"/>
        <v>-84.72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242.25559999999999</v>
      </c>
    </row>
    <row r="970" spans="1:28" x14ac:dyDescent="0.2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RENATA DE ARRUDA CARDOSO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2236-05</v>
      </c>
      <c r="G970" s="13" t="str">
        <f>IF('[1]TCE - ANEXO III - Preencher'!H979="","",'[1]TCE - ANEXO III - Preencher'!H979)</f>
        <v>02/2024</v>
      </c>
      <c r="H970" s="14">
        <f>'[1]TCE - ANEXO III - Preencher'!I979</f>
        <v>0</v>
      </c>
      <c r="I970" s="14">
        <f>'[1]TCE - ANEXO III - Preencher'!J979</f>
        <v>274.32080000000002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2.0699999999999998</v>
      </c>
      <c r="O970" s="15">
        <f>'[1]TCE - ANEXO III - Preencher'!P979</f>
        <v>0</v>
      </c>
      <c r="P970" s="16">
        <f t="shared" si="92"/>
        <v>2.0699999999999998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112.22</v>
      </c>
      <c r="U970" s="15">
        <f>'[1]TCE - ANEXO III - Preencher'!V979</f>
        <v>0</v>
      </c>
      <c r="V970" s="16">
        <f t="shared" si="94"/>
        <v>112.22</v>
      </c>
      <c r="W970" s="17" t="str">
        <f>IF('[1]TCE - ANEXO III - Preencher'!X979="","",'[1]TCE - ANEXO III - Preencher'!X979)</f>
        <v>AUXÍLIO CRECHE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388.61080000000004</v>
      </c>
    </row>
    <row r="971" spans="1:28" x14ac:dyDescent="0.2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RENATA DOS SANTOS ALVES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02/2024</v>
      </c>
      <c r="H971" s="14">
        <f>'[1]TCE - ANEXO III - Preencher'!I980</f>
        <v>0</v>
      </c>
      <c r="I971" s="14">
        <f>'[1]TCE - ANEXO III - Preencher'!J980</f>
        <v>285.0616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4.3499999999999996</v>
      </c>
      <c r="O971" s="15">
        <f>'[1]TCE - ANEXO III - Preencher'!P980</f>
        <v>0</v>
      </c>
      <c r="P971" s="16">
        <f t="shared" si="92"/>
        <v>4.3499999999999996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289.41160000000002</v>
      </c>
    </row>
    <row r="972" spans="1:28" x14ac:dyDescent="0.2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RENATA HENRIQUE PEREIRA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2237-10</v>
      </c>
      <c r="G972" s="13" t="str">
        <f>IF('[1]TCE - ANEXO III - Preencher'!H981="","",'[1]TCE - ANEXO III - Preencher'!H981)</f>
        <v>02/2024</v>
      </c>
      <c r="H972" s="14">
        <f>'[1]TCE - ANEXO III - Preencher'!I981</f>
        <v>0</v>
      </c>
      <c r="I972" s="14">
        <f>'[1]TCE - ANEXO III - Preencher'!J981</f>
        <v>261.03120000000001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4.3499999999999996</v>
      </c>
      <c r="O972" s="15">
        <f>'[1]TCE - ANEXO III - Preencher'!P981</f>
        <v>0</v>
      </c>
      <c r="P972" s="16">
        <f t="shared" si="92"/>
        <v>4.3499999999999996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265.38120000000004</v>
      </c>
    </row>
    <row r="973" spans="1:28" x14ac:dyDescent="0.2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RENATA PEREIRA DA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5135-05</v>
      </c>
      <c r="G973" s="13" t="str">
        <f>IF('[1]TCE - ANEXO III - Preencher'!H982="","",'[1]TCE - ANEXO III - Preencher'!H982)</f>
        <v>02/2024</v>
      </c>
      <c r="H973" s="14">
        <f>'[1]TCE - ANEXO III - Preencher'!I982</f>
        <v>0</v>
      </c>
      <c r="I973" s="14">
        <f>'[1]TCE - ANEXO III - Preencher'!J982</f>
        <v>140.9744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2.0699999999999998</v>
      </c>
      <c r="O973" s="15">
        <f>'[1]TCE - ANEXO III - Preencher'!P982</f>
        <v>0</v>
      </c>
      <c r="P973" s="16">
        <f t="shared" si="92"/>
        <v>2.0699999999999998</v>
      </c>
      <c r="Q973" s="15">
        <f>'[1]TCE - ANEXO III - Preencher'!R982</f>
        <v>0</v>
      </c>
      <c r="R973" s="15">
        <f>'[1]TCE - ANEXO III - Preencher'!S982</f>
        <v>80.48</v>
      </c>
      <c r="S973" s="16">
        <f t="shared" si="93"/>
        <v>-80.48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62.564399999999992</v>
      </c>
    </row>
    <row r="974" spans="1:28" x14ac:dyDescent="0.2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RENATA RIVICA DOS SANTOS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02/2024</v>
      </c>
      <c r="H974" s="14">
        <f>'[1]TCE - ANEXO III - Preencher'!I983</f>
        <v>0</v>
      </c>
      <c r="I974" s="14">
        <f>'[1]TCE - ANEXO III - Preencher'!J983</f>
        <v>479.4008</v>
      </c>
      <c r="J974" s="14">
        <f>'[1]TCE - ANEXO III - Preencher'!K983</f>
        <v>0</v>
      </c>
      <c r="K974" s="15">
        <f>'[1]TCE - ANEXO III - Preencher'!L983</f>
        <v>51.58</v>
      </c>
      <c r="L974" s="15">
        <f>'[1]TCE - ANEXO III - Preencher'!M983</f>
        <v>3.59</v>
      </c>
      <c r="M974" s="15">
        <f t="shared" si="91"/>
        <v>47.989999999999995</v>
      </c>
      <c r="N974" s="15">
        <f>'[1]TCE - ANEXO III - Preencher'!O983</f>
        <v>2.0699999999999998</v>
      </c>
      <c r="O974" s="15">
        <f>'[1]TCE - ANEXO III - Preencher'!P983</f>
        <v>0</v>
      </c>
      <c r="P974" s="16">
        <f t="shared" si="92"/>
        <v>2.0699999999999998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529.46080000000006</v>
      </c>
    </row>
    <row r="975" spans="1:28" x14ac:dyDescent="0.2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RENATA SANTIAGO MAIMONE DE ARAUJO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5152-05</v>
      </c>
      <c r="G975" s="13" t="str">
        <f>IF('[1]TCE - ANEXO III - Preencher'!H984="","",'[1]TCE - ANEXO III - Preencher'!H984)</f>
        <v>02/2024</v>
      </c>
      <c r="H975" s="14">
        <f>'[1]TCE - ANEXO III - Preencher'!I984</f>
        <v>0</v>
      </c>
      <c r="I975" s="14">
        <f>'[1]TCE - ANEXO III - Preencher'!J984</f>
        <v>77.351200000000006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2.0699999999999998</v>
      </c>
      <c r="O975" s="15">
        <f>'[1]TCE - ANEXO III - Preencher'!P984</f>
        <v>0</v>
      </c>
      <c r="P975" s="16">
        <f t="shared" si="92"/>
        <v>2.0699999999999998</v>
      </c>
      <c r="Q975" s="15">
        <f>'[1]TCE - ANEXO III - Preencher'!R984</f>
        <v>0</v>
      </c>
      <c r="R975" s="15">
        <f>'[1]TCE - ANEXO III - Preencher'!S984</f>
        <v>84.72</v>
      </c>
      <c r="S975" s="16">
        <f t="shared" si="93"/>
        <v>-84.72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-5.2988</v>
      </c>
    </row>
    <row r="976" spans="1:28" x14ac:dyDescent="0.2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RENATA VANESSA SOUSA DE OLIVEIRA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2521-05</v>
      </c>
      <c r="G976" s="13" t="str">
        <f>IF('[1]TCE - ANEXO III - Preencher'!H985="","",'[1]TCE - ANEXO III - Preencher'!H985)</f>
        <v>02/2024</v>
      </c>
      <c r="H976" s="14">
        <f>'[1]TCE - ANEXO III - Preencher'!I985</f>
        <v>0</v>
      </c>
      <c r="I976" s="14">
        <f>'[1]TCE - ANEXO III - Preencher'!J985</f>
        <v>353.43680000000001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4.3499999999999996</v>
      </c>
      <c r="O976" s="15">
        <f>'[1]TCE - ANEXO III - Preencher'!P985</f>
        <v>0</v>
      </c>
      <c r="P976" s="16">
        <f t="shared" si="92"/>
        <v>4.3499999999999996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357.78680000000003</v>
      </c>
    </row>
    <row r="977" spans="1:28" x14ac:dyDescent="0.2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RENATA VIEIRA DE ALMEIDA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02/2024</v>
      </c>
      <c r="H977" s="14">
        <f>'[1]TCE - ANEXO III - Preencher'!I986</f>
        <v>0</v>
      </c>
      <c r="I977" s="14">
        <f>'[1]TCE - ANEXO III - Preencher'!J986</f>
        <v>313.6096</v>
      </c>
      <c r="J977" s="14">
        <f>'[1]TCE - ANEXO III - Preencher'!K986</f>
        <v>0</v>
      </c>
      <c r="K977" s="15">
        <f>'[1]TCE - ANEXO III - Preencher'!L986</f>
        <v>51.58</v>
      </c>
      <c r="L977" s="15">
        <f>'[1]TCE - ANEXO III - Preencher'!M986</f>
        <v>28.24</v>
      </c>
      <c r="M977" s="15">
        <f t="shared" si="91"/>
        <v>23.34</v>
      </c>
      <c r="N977" s="15">
        <f>'[1]TCE - ANEXO III - Preencher'!O986</f>
        <v>2.0699999999999998</v>
      </c>
      <c r="O977" s="15">
        <f>'[1]TCE - ANEXO III - Preencher'!P986</f>
        <v>0</v>
      </c>
      <c r="P977" s="16">
        <f t="shared" si="92"/>
        <v>2.0699999999999998</v>
      </c>
      <c r="Q977" s="15">
        <f>'[1]TCE - ANEXO III - Preencher'!R986</f>
        <v>0</v>
      </c>
      <c r="R977" s="15">
        <f>'[1]TCE - ANEXO III - Preencher'!S986</f>
        <v>84.72</v>
      </c>
      <c r="S977" s="16">
        <f t="shared" si="93"/>
        <v>-84.72</v>
      </c>
      <c r="T977" s="15">
        <f>'[1]TCE - ANEXO III - Preencher'!U986</f>
        <v>69.41</v>
      </c>
      <c r="U977" s="15">
        <f>'[1]TCE - ANEXO III - Preencher'!V986</f>
        <v>0</v>
      </c>
      <c r="V977" s="16">
        <f t="shared" si="94"/>
        <v>69.41</v>
      </c>
      <c r="W977" s="17" t="str">
        <f>IF('[1]TCE - ANEXO III - Preencher'!X986="","",'[1]TCE - ANEXO III - Preencher'!X986)</f>
        <v>AUXÍLIO CRECHE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323.70959999999997</v>
      </c>
    </row>
    <row r="978" spans="1:28" x14ac:dyDescent="0.2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RHALDNEY GUEDES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02/2024</v>
      </c>
      <c r="H978" s="14">
        <f>'[1]TCE - ANEXO III - Preencher'!I987</f>
        <v>0</v>
      </c>
      <c r="I978" s="14">
        <f>'[1]TCE - ANEXO III - Preencher'!J987</f>
        <v>448.97039999999998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2.0699999999999998</v>
      </c>
      <c r="O978" s="15">
        <f>'[1]TCE - ANEXO III - Preencher'!P987</f>
        <v>0</v>
      </c>
      <c r="P978" s="16">
        <f t="shared" si="92"/>
        <v>2.0699999999999998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451.04039999999998</v>
      </c>
    </row>
    <row r="979" spans="1:28" x14ac:dyDescent="0.2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RHUAN GABRIEL BISPO DO MONTE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4110-10</v>
      </c>
      <c r="G979" s="13" t="str">
        <f>IF('[1]TCE - ANEXO III - Preencher'!H988="","",'[1]TCE - ANEXO III - Preencher'!H988)</f>
        <v>02/2024</v>
      </c>
      <c r="H979" s="14">
        <f>'[1]TCE - ANEXO III - Preencher'!I988</f>
        <v>0</v>
      </c>
      <c r="I979" s="14">
        <f>'[1]TCE - ANEXO III - Preencher'!J988</f>
        <v>14.12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2.0699999999999998</v>
      </c>
      <c r="O979" s="15">
        <f>'[1]TCE - ANEXO III - Preencher'!P988</f>
        <v>0</v>
      </c>
      <c r="P979" s="16">
        <f t="shared" si="92"/>
        <v>2.0699999999999998</v>
      </c>
      <c r="Q979" s="15">
        <f>'[1]TCE - ANEXO III - Preencher'!R988</f>
        <v>0</v>
      </c>
      <c r="R979" s="15">
        <f>'[1]TCE - ANEXO III - Preencher'!S988</f>
        <v>42.36</v>
      </c>
      <c r="S979" s="16">
        <f t="shared" si="93"/>
        <v>-42.36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-26.17</v>
      </c>
    </row>
    <row r="980" spans="1:28" x14ac:dyDescent="0.2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RICARDO ALVES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5142-25</v>
      </c>
      <c r="G980" s="13" t="str">
        <f>IF('[1]TCE - ANEXO III - Preencher'!H989="","",'[1]TCE - ANEXO III - Preencher'!H989)</f>
        <v>02/2024</v>
      </c>
      <c r="H980" s="14">
        <f>'[1]TCE - ANEXO III - Preencher'!I989</f>
        <v>0</v>
      </c>
      <c r="I980" s="14">
        <f>'[1]TCE - ANEXO III - Preencher'!J989</f>
        <v>133.78559999999999</v>
      </c>
      <c r="J980" s="14">
        <f>'[1]TCE - ANEXO III - Preencher'!K989</f>
        <v>0</v>
      </c>
      <c r="K980" s="15">
        <f>'[1]TCE - ANEXO III - Preencher'!L989</f>
        <v>51.58</v>
      </c>
      <c r="L980" s="15">
        <f>'[1]TCE - ANEXO III - Preencher'!M989</f>
        <v>28.24</v>
      </c>
      <c r="M980" s="15">
        <f t="shared" si="91"/>
        <v>23.34</v>
      </c>
      <c r="N980" s="15">
        <f>'[1]TCE - ANEXO III - Preencher'!O989</f>
        <v>4.3499999999999996</v>
      </c>
      <c r="O980" s="15">
        <f>'[1]TCE - ANEXO III - Preencher'!P989</f>
        <v>0</v>
      </c>
      <c r="P980" s="16">
        <f t="shared" si="92"/>
        <v>4.3499999999999996</v>
      </c>
      <c r="Q980" s="15">
        <f>'[1]TCE - ANEXO III - Preencher'!R989</f>
        <v>0</v>
      </c>
      <c r="R980" s="15">
        <f>'[1]TCE - ANEXO III - Preencher'!S989</f>
        <v>80.2</v>
      </c>
      <c r="S980" s="16">
        <f t="shared" si="93"/>
        <v>-80.2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81.275599999999983</v>
      </c>
    </row>
    <row r="981" spans="1:28" x14ac:dyDescent="0.2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RICARDO LEITE VIEIRA FILHO</v>
      </c>
      <c r="E981" s="9" t="str">
        <f>IF('[1]TCE - ANEXO III - Preencher'!F990="4 - Assistência Odontológica","2 - Outros Profissionais da Saúde",'[1]TCE - ANEXO III - Preencher'!F990)</f>
        <v>1 - Médico</v>
      </c>
      <c r="F981" s="12" t="str">
        <f>'[1]TCE - ANEXO III - Preencher'!G990</f>
        <v>2251-25</v>
      </c>
      <c r="G981" s="13" t="str">
        <f>IF('[1]TCE - ANEXO III - Preencher'!H990="","",'[1]TCE - ANEXO III - Preencher'!H990)</f>
        <v>02/2024</v>
      </c>
      <c r="H981" s="14">
        <f>'[1]TCE - ANEXO III - Preencher'!I990</f>
        <v>0</v>
      </c>
      <c r="I981" s="14">
        <f>'[1]TCE - ANEXO III - Preencher'!J990</f>
        <v>417.58319999999998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2.0699999999999998</v>
      </c>
      <c r="O981" s="15">
        <f>'[1]TCE - ANEXO III - Preencher'!P990</f>
        <v>0</v>
      </c>
      <c r="P981" s="16">
        <f t="shared" si="92"/>
        <v>2.0699999999999998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419.65319999999997</v>
      </c>
    </row>
    <row r="982" spans="1:28" x14ac:dyDescent="0.2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RICARDO SANTANA DOS SANTOS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3226-05</v>
      </c>
      <c r="G982" s="13" t="str">
        <f>IF('[1]TCE - ANEXO III - Preencher'!H991="","",'[1]TCE - ANEXO III - Preencher'!H991)</f>
        <v>02/2024</v>
      </c>
      <c r="H982" s="14">
        <f>'[1]TCE - ANEXO III - Preencher'!I991</f>
        <v>0</v>
      </c>
      <c r="I982" s="14">
        <f>'[1]TCE - ANEXO III - Preencher'!J991</f>
        <v>146.84800000000001</v>
      </c>
      <c r="J982" s="14">
        <f>'[1]TCE - ANEXO III - Preencher'!K991</f>
        <v>0</v>
      </c>
      <c r="K982" s="15">
        <f>'[1]TCE - ANEXO III - Preencher'!L991</f>
        <v>51.58</v>
      </c>
      <c r="L982" s="15">
        <f>'[1]TCE - ANEXO III - Preencher'!M991</f>
        <v>30</v>
      </c>
      <c r="M982" s="15">
        <f t="shared" si="91"/>
        <v>21.58</v>
      </c>
      <c r="N982" s="15">
        <f>'[1]TCE - ANEXO III - Preencher'!O991</f>
        <v>2.0699999999999998</v>
      </c>
      <c r="O982" s="15">
        <f>'[1]TCE - ANEXO III - Preencher'!P991</f>
        <v>0</v>
      </c>
      <c r="P982" s="16">
        <f t="shared" si="92"/>
        <v>2.0699999999999998</v>
      </c>
      <c r="Q982" s="15">
        <f>'[1]TCE - ANEXO III - Preencher'!R991</f>
        <v>0</v>
      </c>
      <c r="R982" s="15">
        <f>'[1]TCE - ANEXO III - Preencher'!S991</f>
        <v>84.72</v>
      </c>
      <c r="S982" s="16">
        <f t="shared" si="93"/>
        <v>-84.72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85.777999999999992</v>
      </c>
    </row>
    <row r="983" spans="1:28" x14ac:dyDescent="0.2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RICELY DE ARAUJO SILVA FERREIRA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4110-10</v>
      </c>
      <c r="G983" s="13" t="str">
        <f>IF('[1]TCE - ANEXO III - Preencher'!H992="","",'[1]TCE - ANEXO III - Preencher'!H992)</f>
        <v>02/2024</v>
      </c>
      <c r="H983" s="14">
        <f>'[1]TCE - ANEXO III - Preencher'!I992</f>
        <v>0</v>
      </c>
      <c r="I983" s="14">
        <f>'[1]TCE - ANEXO III - Preencher'!J992</f>
        <v>187.13839999999999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2.0699999999999998</v>
      </c>
      <c r="O983" s="15">
        <f>'[1]TCE - ANEXO III - Preencher'!P992</f>
        <v>0</v>
      </c>
      <c r="P983" s="16">
        <f t="shared" si="92"/>
        <v>2.0699999999999998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189.20839999999998</v>
      </c>
    </row>
    <row r="984" spans="1:28" x14ac:dyDescent="0.2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RILDESA MARIA DOS ANJOS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02/2024</v>
      </c>
      <c r="H984" s="14">
        <f>'[1]TCE - ANEXO III - Preencher'!I993</f>
        <v>0</v>
      </c>
      <c r="I984" s="14">
        <f>'[1]TCE - ANEXO III - Preencher'!J993</f>
        <v>295.8304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4.3499999999999996</v>
      </c>
      <c r="O984" s="15">
        <f>'[1]TCE - ANEXO III - Preencher'!P993</f>
        <v>0</v>
      </c>
      <c r="P984" s="16">
        <f t="shared" si="92"/>
        <v>4.3499999999999996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300.18040000000002</v>
      </c>
    </row>
    <row r="985" spans="1:28" x14ac:dyDescent="0.2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RINALDO ANTONIO DE AGUIAR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9511-05</v>
      </c>
      <c r="G985" s="13" t="str">
        <f>IF('[1]TCE - ANEXO III - Preencher'!H994="","",'[1]TCE - ANEXO III - Preencher'!H994)</f>
        <v>02/2024</v>
      </c>
      <c r="H985" s="14">
        <f>'[1]TCE - ANEXO III - Preencher'!I994</f>
        <v>0</v>
      </c>
      <c r="I985" s="14">
        <f>'[1]TCE - ANEXO III - Preencher'!J994</f>
        <v>243.4992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4.3499999999999996</v>
      </c>
      <c r="O985" s="15">
        <f>'[1]TCE - ANEXO III - Preencher'!P994</f>
        <v>0</v>
      </c>
      <c r="P985" s="16">
        <f t="shared" si="92"/>
        <v>4.3499999999999996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247.8492</v>
      </c>
    </row>
    <row r="986" spans="1:28" x14ac:dyDescent="0.2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RISONETE CARLA CAMPOS DOS SANTOS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02/2024</v>
      </c>
      <c r="H986" s="14">
        <f>'[1]TCE - ANEXO III - Preencher'!I995</f>
        <v>0</v>
      </c>
      <c r="I986" s="14">
        <f>'[1]TCE - ANEXO III - Preencher'!J995</f>
        <v>285.4776</v>
      </c>
      <c r="J986" s="14">
        <f>'[1]TCE - ANEXO III - Preencher'!K995</f>
        <v>0</v>
      </c>
      <c r="K986" s="15">
        <f>'[1]TCE - ANEXO III - Preencher'!L995</f>
        <v>51.58</v>
      </c>
      <c r="L986" s="15">
        <f>'[1]TCE - ANEXO III - Preencher'!M995</f>
        <v>28.24</v>
      </c>
      <c r="M986" s="15">
        <f t="shared" si="91"/>
        <v>23.34</v>
      </c>
      <c r="N986" s="15">
        <f>'[1]TCE - ANEXO III - Preencher'!O995</f>
        <v>2.0699999999999998</v>
      </c>
      <c r="O986" s="15">
        <f>'[1]TCE - ANEXO III - Preencher'!P995</f>
        <v>0</v>
      </c>
      <c r="P986" s="16">
        <f t="shared" si="92"/>
        <v>2.0699999999999998</v>
      </c>
      <c r="Q986" s="15">
        <f>'[1]TCE - ANEXO III - Preencher'!R995</f>
        <v>0</v>
      </c>
      <c r="R986" s="15">
        <f>'[1]TCE - ANEXO III - Preencher'!S995</f>
        <v>84.72</v>
      </c>
      <c r="S986" s="16">
        <f t="shared" si="93"/>
        <v>-84.72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226.16759999999996</v>
      </c>
    </row>
    <row r="987" spans="1:28" x14ac:dyDescent="0.2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RITA DE CASSIA LIRA DA SILVA CAVALCANTE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02/2024</v>
      </c>
      <c r="H987" s="14">
        <f>'[1]TCE - ANEXO III - Preencher'!I996</f>
        <v>0</v>
      </c>
      <c r="I987" s="14">
        <f>'[1]TCE - ANEXO III - Preencher'!J996</f>
        <v>284.77440000000001</v>
      </c>
      <c r="J987" s="14">
        <f>'[1]TCE - ANEXO III - Preencher'!K996</f>
        <v>0</v>
      </c>
      <c r="K987" s="15">
        <f>'[1]TCE - ANEXO III - Preencher'!L996</f>
        <v>51.58</v>
      </c>
      <c r="L987" s="15">
        <f>'[1]TCE - ANEXO III - Preencher'!M996</f>
        <v>28.24</v>
      </c>
      <c r="M987" s="15">
        <f t="shared" si="91"/>
        <v>23.34</v>
      </c>
      <c r="N987" s="15">
        <f>'[1]TCE - ANEXO III - Preencher'!O996</f>
        <v>2.0699999999999998</v>
      </c>
      <c r="O987" s="15">
        <f>'[1]TCE - ANEXO III - Preencher'!P996</f>
        <v>0</v>
      </c>
      <c r="P987" s="16">
        <f t="shared" si="92"/>
        <v>2.0699999999999998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310.18439999999998</v>
      </c>
    </row>
    <row r="988" spans="1:28" x14ac:dyDescent="0.2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RITA DE CASSIA OLIVEIRA DO NASCIMENTO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5152-05</v>
      </c>
      <c r="G988" s="13" t="str">
        <f>IF('[1]TCE - ANEXO III - Preencher'!H997="","",'[1]TCE - ANEXO III - Preencher'!H997)</f>
        <v>02/2024</v>
      </c>
      <c r="H988" s="14">
        <f>'[1]TCE - ANEXO III - Preencher'!I997</f>
        <v>0</v>
      </c>
      <c r="I988" s="14">
        <f>'[1]TCE - ANEXO III - Preencher'!J997</f>
        <v>137.59200000000001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16.59</v>
      </c>
      <c r="O988" s="15">
        <f>'[1]TCE - ANEXO III - Preencher'!P997</f>
        <v>0</v>
      </c>
      <c r="P988" s="16">
        <f t="shared" si="92"/>
        <v>16.59</v>
      </c>
      <c r="Q988" s="15">
        <f>'[1]TCE - ANEXO III - Preencher'!R997</f>
        <v>0</v>
      </c>
      <c r="R988" s="15">
        <f>'[1]TCE - ANEXO III - Preencher'!S997</f>
        <v>79.209999999999994</v>
      </c>
      <c r="S988" s="16">
        <f t="shared" si="93"/>
        <v>-79.209999999999994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74.972000000000023</v>
      </c>
    </row>
    <row r="989" spans="1:28" x14ac:dyDescent="0.2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RITA DE CASSIA REIS DE LIMA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2235-05</v>
      </c>
      <c r="G989" s="13" t="str">
        <f>IF('[1]TCE - ANEXO III - Preencher'!H998="","",'[1]TCE - ANEXO III - Preencher'!H998)</f>
        <v>02/2024</v>
      </c>
      <c r="H989" s="14">
        <f>'[1]TCE - ANEXO III - Preencher'!I998</f>
        <v>0</v>
      </c>
      <c r="I989" s="14">
        <f>'[1]TCE - ANEXO III - Preencher'!J998</f>
        <v>770.67679999999996</v>
      </c>
      <c r="J989" s="14">
        <f>'[1]TCE - ANEXO III - Preencher'!K998</f>
        <v>0</v>
      </c>
      <c r="K989" s="15">
        <f>'[1]TCE - ANEXO III - Preencher'!L998</f>
        <v>51.58</v>
      </c>
      <c r="L989" s="15">
        <f>'[1]TCE - ANEXO III - Preencher'!M998</f>
        <v>3.59</v>
      </c>
      <c r="M989" s="15">
        <f t="shared" si="91"/>
        <v>47.989999999999995</v>
      </c>
      <c r="N989" s="15">
        <f>'[1]TCE - ANEXO III - Preencher'!O998</f>
        <v>2.0699999999999998</v>
      </c>
      <c r="O989" s="15">
        <f>'[1]TCE - ANEXO III - Preencher'!P998</f>
        <v>0</v>
      </c>
      <c r="P989" s="16">
        <f t="shared" si="92"/>
        <v>2.0699999999999998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820.73680000000002</v>
      </c>
    </row>
    <row r="990" spans="1:28" x14ac:dyDescent="0.2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RITA DO NASCIMENTO CUNHA MONTEIRO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02/2024</v>
      </c>
      <c r="H990" s="14">
        <f>'[1]TCE - ANEXO III - Preencher'!I999</f>
        <v>0</v>
      </c>
      <c r="I990" s="14">
        <f>'[1]TCE - ANEXO III - Preencher'!J999</f>
        <v>318.45679999999999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2.0699999999999998</v>
      </c>
      <c r="O990" s="15">
        <f>'[1]TCE - ANEXO III - Preencher'!P999</f>
        <v>0</v>
      </c>
      <c r="P990" s="16">
        <f t="shared" si="92"/>
        <v>2.0699999999999998</v>
      </c>
      <c r="Q990" s="15">
        <f>'[1]TCE - ANEXO III - Preencher'!R999</f>
        <v>0</v>
      </c>
      <c r="R990" s="15">
        <f>'[1]TCE - ANEXO III - Preencher'!S999</f>
        <v>79.64</v>
      </c>
      <c r="S990" s="16">
        <f t="shared" si="93"/>
        <v>-79.64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240.88679999999999</v>
      </c>
    </row>
    <row r="991" spans="1:28" x14ac:dyDescent="0.2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RIVALDO DE PONTES SILVA FILHO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4110-10</v>
      </c>
      <c r="G991" s="13" t="str">
        <f>IF('[1]TCE - ANEXO III - Preencher'!H1000="","",'[1]TCE - ANEXO III - Preencher'!H1000)</f>
        <v>02/2024</v>
      </c>
      <c r="H991" s="14">
        <f>'[1]TCE - ANEXO III - Preencher'!I1000</f>
        <v>0</v>
      </c>
      <c r="I991" s="14">
        <f>'[1]TCE - ANEXO III - Preencher'!J1000</f>
        <v>14.12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2.0699999999999998</v>
      </c>
      <c r="O991" s="15">
        <f>'[1]TCE - ANEXO III - Preencher'!P1000</f>
        <v>0</v>
      </c>
      <c r="P991" s="16">
        <f t="shared" si="92"/>
        <v>2.0699999999999998</v>
      </c>
      <c r="Q991" s="15">
        <f>'[1]TCE - ANEXO III - Preencher'!R1000</f>
        <v>0</v>
      </c>
      <c r="R991" s="15">
        <f>'[1]TCE - ANEXO III - Preencher'!S1000</f>
        <v>42.36</v>
      </c>
      <c r="S991" s="16">
        <f t="shared" si="93"/>
        <v>-42.36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-26.17</v>
      </c>
    </row>
    <row r="992" spans="1:28" x14ac:dyDescent="0.2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ROBERTA AMORIM DE ALMEIDA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02/2024</v>
      </c>
      <c r="H992" s="14">
        <f>'[1]TCE - ANEXO III - Preencher'!I1001</f>
        <v>0</v>
      </c>
      <c r="I992" s="14">
        <f>'[1]TCE - ANEXO III - Preencher'!J1001</f>
        <v>329.69439999999997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2.0699999999999998</v>
      </c>
      <c r="O992" s="15">
        <f>'[1]TCE - ANEXO III - Preencher'!P1001</f>
        <v>0</v>
      </c>
      <c r="P992" s="16">
        <f t="shared" si="92"/>
        <v>2.0699999999999998</v>
      </c>
      <c r="Q992" s="15">
        <f>'[1]TCE - ANEXO III - Preencher'!R1001</f>
        <v>0</v>
      </c>
      <c r="R992" s="15">
        <f>'[1]TCE - ANEXO III - Preencher'!S1001</f>
        <v>69.89</v>
      </c>
      <c r="S992" s="16">
        <f t="shared" si="93"/>
        <v>-69.89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261.87439999999998</v>
      </c>
    </row>
    <row r="993" spans="1:28" x14ac:dyDescent="0.2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ROBERTA OLIMPIO DE MELO BATISTA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4110-10</v>
      </c>
      <c r="G993" s="13" t="str">
        <f>IF('[1]TCE - ANEXO III - Preencher'!H1002="","",'[1]TCE - ANEXO III - Preencher'!H1002)</f>
        <v>02/2024</v>
      </c>
      <c r="H993" s="14">
        <f>'[1]TCE - ANEXO III - Preencher'!I1002</f>
        <v>0</v>
      </c>
      <c r="I993" s="14">
        <f>'[1]TCE - ANEXO III - Preencher'!J1002</f>
        <v>121.14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2.0699999999999998</v>
      </c>
      <c r="O993" s="15">
        <f>'[1]TCE - ANEXO III - Preencher'!P1002</f>
        <v>0</v>
      </c>
      <c r="P993" s="16">
        <f t="shared" si="92"/>
        <v>2.0699999999999998</v>
      </c>
      <c r="Q993" s="15">
        <f>'[1]TCE - ANEXO III - Preencher'!R1002</f>
        <v>0</v>
      </c>
      <c r="R993" s="15">
        <f>'[1]TCE - ANEXO III - Preencher'!S1002</f>
        <v>82.18</v>
      </c>
      <c r="S993" s="16">
        <f t="shared" si="93"/>
        <v>-82.18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41.029999999999987</v>
      </c>
    </row>
    <row r="994" spans="1:28" x14ac:dyDescent="0.2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ROBERTA RODRIGUES DE OLIVEIRA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2235-05</v>
      </c>
      <c r="G994" s="13" t="str">
        <f>IF('[1]TCE - ANEXO III - Preencher'!H1003="","",'[1]TCE - ANEXO III - Preencher'!H1003)</f>
        <v>02/2024</v>
      </c>
      <c r="H994" s="14">
        <f>'[1]TCE - ANEXO III - Preencher'!I1003</f>
        <v>0</v>
      </c>
      <c r="I994" s="14">
        <f>'[1]TCE - ANEXO III - Preencher'!J1003</f>
        <v>469.32159999999999</v>
      </c>
      <c r="J994" s="14">
        <f>'[1]TCE - ANEXO III - Preencher'!K1003</f>
        <v>0</v>
      </c>
      <c r="K994" s="15">
        <f>'[1]TCE - ANEXO III - Preencher'!L1003</f>
        <v>51.58</v>
      </c>
      <c r="L994" s="15">
        <f>'[1]TCE - ANEXO III - Preencher'!M1003</f>
        <v>3.59</v>
      </c>
      <c r="M994" s="15">
        <f t="shared" si="91"/>
        <v>47.989999999999995</v>
      </c>
      <c r="N994" s="15">
        <f>'[1]TCE - ANEXO III - Preencher'!O1003</f>
        <v>2.0699999999999998</v>
      </c>
      <c r="O994" s="15">
        <f>'[1]TCE - ANEXO III - Preencher'!P1003</f>
        <v>0</v>
      </c>
      <c r="P994" s="16">
        <f t="shared" si="92"/>
        <v>2.0699999999999998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519.38160000000005</v>
      </c>
    </row>
    <row r="995" spans="1:28" x14ac:dyDescent="0.2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ROBERTO CESAR DUARTE DE OLIVEIRA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5151-10</v>
      </c>
      <c r="G995" s="13" t="str">
        <f>IF('[1]TCE - ANEXO III - Preencher'!H1004="","",'[1]TCE - ANEXO III - Preencher'!H1004)</f>
        <v>02/2024</v>
      </c>
      <c r="H995" s="14">
        <f>'[1]TCE - ANEXO III - Preencher'!I1004</f>
        <v>0</v>
      </c>
      <c r="I995" s="14">
        <f>'[1]TCE - ANEXO III - Preencher'!J1004</f>
        <v>158.55760000000001</v>
      </c>
      <c r="J995" s="14">
        <f>'[1]TCE - ANEXO III - Preencher'!K1004</f>
        <v>0</v>
      </c>
      <c r="K995" s="15">
        <f>'[1]TCE - ANEXO III - Preencher'!L1004</f>
        <v>51.58</v>
      </c>
      <c r="L995" s="15">
        <f>'[1]TCE - ANEXO III - Preencher'!M1004</f>
        <v>28.24</v>
      </c>
      <c r="M995" s="15">
        <f t="shared" si="91"/>
        <v>23.34</v>
      </c>
      <c r="N995" s="15">
        <f>'[1]TCE - ANEXO III - Preencher'!O1004</f>
        <v>2.0699999999999998</v>
      </c>
      <c r="O995" s="15">
        <f>'[1]TCE - ANEXO III - Preencher'!P1004</f>
        <v>0</v>
      </c>
      <c r="P995" s="16">
        <f t="shared" si="92"/>
        <v>2.0699999999999998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183.9676</v>
      </c>
    </row>
    <row r="996" spans="1:28" x14ac:dyDescent="0.2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ROBERTO JOSE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7233-10</v>
      </c>
      <c r="G996" s="13" t="str">
        <f>IF('[1]TCE - ANEXO III - Preencher'!H1005="","",'[1]TCE - ANEXO III - Preencher'!H1005)</f>
        <v>02/2024</v>
      </c>
      <c r="H996" s="14">
        <f>'[1]TCE - ANEXO III - Preencher'!I1005</f>
        <v>0</v>
      </c>
      <c r="I996" s="14">
        <f>'[1]TCE - ANEXO III - Preencher'!J1005</f>
        <v>141.85040000000001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4.3499999999999996</v>
      </c>
      <c r="O996" s="15">
        <f>'[1]TCE - ANEXO III - Preencher'!P1005</f>
        <v>0</v>
      </c>
      <c r="P996" s="16">
        <f t="shared" si="92"/>
        <v>4.3499999999999996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146.2004</v>
      </c>
    </row>
    <row r="997" spans="1:28" x14ac:dyDescent="0.2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ROBSON PAULO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02/2024</v>
      </c>
      <c r="H997" s="14">
        <f>'[1]TCE - ANEXO III - Preencher'!I1006</f>
        <v>0</v>
      </c>
      <c r="I997" s="14">
        <f>'[1]TCE - ANEXO III - Preencher'!J1006</f>
        <v>312.16480000000001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2.0699999999999998</v>
      </c>
      <c r="O997" s="15">
        <f>'[1]TCE - ANEXO III - Preencher'!P1006</f>
        <v>0</v>
      </c>
      <c r="P997" s="16">
        <f t="shared" si="92"/>
        <v>2.0699999999999998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314.23480000000001</v>
      </c>
    </row>
    <row r="998" spans="1:28" x14ac:dyDescent="0.2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ROBSON ROBERTO MARTINS DA SILVA</v>
      </c>
      <c r="E998" s="9" t="str">
        <f>IF('[1]TCE - ANEXO III - Preencher'!F1007="4 - Assistência Odontológica","2 - Outros Profissionais da Saúde",'[1]TCE - ANEXO III - Preencher'!F1007)</f>
        <v>1 - Médico</v>
      </c>
      <c r="F998" s="12" t="str">
        <f>'[1]TCE - ANEXO III - Preencher'!G1007</f>
        <v>2251-25</v>
      </c>
      <c r="G998" s="13" t="str">
        <f>IF('[1]TCE - ANEXO III - Preencher'!H1007="","",'[1]TCE - ANEXO III - Preencher'!H1007)</f>
        <v>02/2024</v>
      </c>
      <c r="H998" s="14">
        <f>'[1]TCE - ANEXO III - Preencher'!I1007</f>
        <v>0</v>
      </c>
      <c r="I998" s="14">
        <f>'[1]TCE - ANEXO III - Preencher'!J1007</f>
        <v>441.81920000000002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2.0699999999999998</v>
      </c>
      <c r="O998" s="15">
        <f>'[1]TCE - ANEXO III - Preencher'!P1007</f>
        <v>0</v>
      </c>
      <c r="P998" s="16">
        <f t="shared" si="92"/>
        <v>2.0699999999999998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443.88920000000002</v>
      </c>
    </row>
    <row r="999" spans="1:28" x14ac:dyDescent="0.2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RODOLFO FERREIRA COZER</v>
      </c>
      <c r="E999" s="9" t="str">
        <f>IF('[1]TCE - ANEXO III - Preencher'!F1008="4 - Assistência Odontológica","2 - Outros Profissionais da Saúde",'[1]TCE - ANEXO III - Preencher'!F1008)</f>
        <v>1 - Médico</v>
      </c>
      <c r="F999" s="12" t="str">
        <f>'[1]TCE - ANEXO III - Preencher'!G1008</f>
        <v>2251-25</v>
      </c>
      <c r="G999" s="13" t="str">
        <f>IF('[1]TCE - ANEXO III - Preencher'!H1008="","",'[1]TCE - ANEXO III - Preencher'!H1008)</f>
        <v>02/2024</v>
      </c>
      <c r="H999" s="14">
        <f>'[1]TCE - ANEXO III - Preencher'!I1008</f>
        <v>0</v>
      </c>
      <c r="I999" s="14">
        <f>'[1]TCE - ANEXO III - Preencher'!J1008</f>
        <v>442.60879999999997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2.0699999999999998</v>
      </c>
      <c r="O999" s="15">
        <f>'[1]TCE - ANEXO III - Preencher'!P1008</f>
        <v>0</v>
      </c>
      <c r="P999" s="16">
        <f t="shared" si="92"/>
        <v>2.0699999999999998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444.67879999999997</v>
      </c>
    </row>
    <row r="1000" spans="1:28" x14ac:dyDescent="0.2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RODRIGO DO REGO BARROS ARAUJO</v>
      </c>
      <c r="E1000" s="9" t="str">
        <f>IF('[1]TCE - ANEXO III - Preencher'!F1009="4 - Assistência Odontológica","2 - Outros Profissionais da Saúde",'[1]TCE - ANEXO III - Preencher'!F1009)</f>
        <v>1 - Médico</v>
      </c>
      <c r="F1000" s="12" t="str">
        <f>'[1]TCE - ANEXO III - Preencher'!G1009</f>
        <v>2251-25</v>
      </c>
      <c r="G1000" s="13" t="str">
        <f>IF('[1]TCE - ANEXO III - Preencher'!H1009="","",'[1]TCE - ANEXO III - Preencher'!H1009)</f>
        <v>02/2024</v>
      </c>
      <c r="H1000" s="14">
        <f>'[1]TCE - ANEXO III - Preencher'!I1009</f>
        <v>0</v>
      </c>
      <c r="I1000" s="14">
        <f>'[1]TCE - ANEXO III - Preencher'!J1009</f>
        <v>857.5680000000001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2.0699999999999998</v>
      </c>
      <c r="O1000" s="15">
        <f>'[1]TCE - ANEXO III - Preencher'!P1009</f>
        <v>0</v>
      </c>
      <c r="P1000" s="16">
        <f t="shared" si="92"/>
        <v>2.0699999999999998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859.63800000000015</v>
      </c>
    </row>
    <row r="1001" spans="1:28" x14ac:dyDescent="0.2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RODRIGO JOSE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5174-10</v>
      </c>
      <c r="G1001" s="13" t="str">
        <f>IF('[1]TCE - ANEXO III - Preencher'!H1010="","",'[1]TCE - ANEXO III - Preencher'!H1010)</f>
        <v>02/2024</v>
      </c>
      <c r="H1001" s="14">
        <f>'[1]TCE - ANEXO III - Preencher'!I1010</f>
        <v>0</v>
      </c>
      <c r="I1001" s="14">
        <f>'[1]TCE - ANEXO III - Preencher'!J1010</f>
        <v>107.312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4.3499999999999996</v>
      </c>
      <c r="O1001" s="15">
        <f>'[1]TCE - ANEXO III - Preencher'!P1010</f>
        <v>0</v>
      </c>
      <c r="P1001" s="16">
        <f t="shared" si="92"/>
        <v>4.3499999999999996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111.66199999999999</v>
      </c>
    </row>
    <row r="1002" spans="1:28" x14ac:dyDescent="0.2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RODRIGO RIOS PEREIRA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2236-05</v>
      </c>
      <c r="G1002" s="13" t="str">
        <f>IF('[1]TCE - ANEXO III - Preencher'!H1011="","",'[1]TCE - ANEXO III - Preencher'!H1011)</f>
        <v>02/2024</v>
      </c>
      <c r="H1002" s="14">
        <f>'[1]TCE - ANEXO III - Preencher'!I1011</f>
        <v>0</v>
      </c>
      <c r="I1002" s="14">
        <f>'[1]TCE - ANEXO III - Preencher'!J1011</f>
        <v>257.13119999999998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2.0699999999999998</v>
      </c>
      <c r="O1002" s="15">
        <f>'[1]TCE - ANEXO III - Preencher'!P1011</f>
        <v>0</v>
      </c>
      <c r="P1002" s="16">
        <f t="shared" si="92"/>
        <v>2.0699999999999998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259.20119999999997</v>
      </c>
    </row>
    <row r="1003" spans="1:28" x14ac:dyDescent="0.2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ROGERIO JOSE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3226-05</v>
      </c>
      <c r="G1003" s="13" t="str">
        <f>IF('[1]TCE - ANEXO III - Preencher'!H1012="","",'[1]TCE - ANEXO III - Preencher'!H1012)</f>
        <v>02/2024</v>
      </c>
      <c r="H1003" s="14">
        <f>'[1]TCE - ANEXO III - Preencher'!I1012</f>
        <v>0</v>
      </c>
      <c r="I1003" s="14">
        <f>'[1]TCE - ANEXO III - Preencher'!J1012</f>
        <v>164.9632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2.0699999999999998</v>
      </c>
      <c r="O1003" s="15">
        <f>'[1]TCE - ANEXO III - Preencher'!P1012</f>
        <v>0</v>
      </c>
      <c r="P1003" s="16">
        <f t="shared" si="92"/>
        <v>2.0699999999999998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167.03319999999999</v>
      </c>
    </row>
    <row r="1004" spans="1:28" x14ac:dyDescent="0.2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ROMULO LUIZ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5174-10</v>
      </c>
      <c r="G1004" s="13" t="str">
        <f>IF('[1]TCE - ANEXO III - Preencher'!H1013="","",'[1]TCE - ANEXO III - Preencher'!H1013)</f>
        <v>02/2024</v>
      </c>
      <c r="H1004" s="14">
        <f>'[1]TCE - ANEXO III - Preencher'!I1013</f>
        <v>0</v>
      </c>
      <c r="I1004" s="14">
        <f>'[1]TCE - ANEXO III - Preencher'!J1013</f>
        <v>129.4776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2.0699999999999998</v>
      </c>
      <c r="O1004" s="15">
        <f>'[1]TCE - ANEXO III - Preencher'!P1013</f>
        <v>0</v>
      </c>
      <c r="P1004" s="16">
        <f t="shared" si="92"/>
        <v>2.0699999999999998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131.54759999999999</v>
      </c>
    </row>
    <row r="1005" spans="1:28" x14ac:dyDescent="0.2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ROSALIA CARVALHO DOS SANTOS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02/2024</v>
      </c>
      <c r="H1005" s="14">
        <f>'[1]TCE - ANEXO III - Preencher'!I1014</f>
        <v>0</v>
      </c>
      <c r="I1005" s="14">
        <f>'[1]TCE - ANEXO III - Preencher'!J1014</f>
        <v>462.1472</v>
      </c>
      <c r="J1005" s="14">
        <f>'[1]TCE - ANEXO III - Preencher'!K1014</f>
        <v>0</v>
      </c>
      <c r="K1005" s="15">
        <f>'[1]TCE - ANEXO III - Preencher'!L1014</f>
        <v>51.58</v>
      </c>
      <c r="L1005" s="15">
        <f>'[1]TCE - ANEXO III - Preencher'!M1014</f>
        <v>2.79</v>
      </c>
      <c r="M1005" s="15">
        <f t="shared" si="91"/>
        <v>48.79</v>
      </c>
      <c r="N1005" s="15">
        <f>'[1]TCE - ANEXO III - Preencher'!O1014</f>
        <v>16.59</v>
      </c>
      <c r="O1005" s="15">
        <f>'[1]TCE - ANEXO III - Preencher'!P1014</f>
        <v>0</v>
      </c>
      <c r="P1005" s="16">
        <f t="shared" si="92"/>
        <v>16.59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527.52719999999999</v>
      </c>
    </row>
    <row r="1006" spans="1:28" x14ac:dyDescent="0.2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ROSANGELA LOPES FREIRE DIAS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02/2024</v>
      </c>
      <c r="H1006" s="14">
        <f>'[1]TCE - ANEXO III - Preencher'!I1015</f>
        <v>0</v>
      </c>
      <c r="I1006" s="14">
        <f>'[1]TCE - ANEXO III - Preencher'!J1015</f>
        <v>305.52080000000001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16.59</v>
      </c>
      <c r="O1006" s="15">
        <f>'[1]TCE - ANEXO III - Preencher'!P1015</f>
        <v>0</v>
      </c>
      <c r="P1006" s="16">
        <f t="shared" si="92"/>
        <v>16.59</v>
      </c>
      <c r="Q1006" s="15">
        <f>'[1]TCE - ANEXO III - Preencher'!R1015</f>
        <v>0</v>
      </c>
      <c r="R1006" s="15">
        <f>'[1]TCE - ANEXO III - Preencher'!S1015</f>
        <v>84.72</v>
      </c>
      <c r="S1006" s="16">
        <f t="shared" si="93"/>
        <v>-84.72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237.39079999999998</v>
      </c>
    </row>
    <row r="1007" spans="1:28" x14ac:dyDescent="0.2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ROSANGELA MARIA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02/2024</v>
      </c>
      <c r="H1007" s="14">
        <f>'[1]TCE - ANEXO III - Preencher'!I1016</f>
        <v>0</v>
      </c>
      <c r="I1007" s="14">
        <f>'[1]TCE - ANEXO III - Preencher'!J1016</f>
        <v>301.04559999999998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16.59</v>
      </c>
      <c r="O1007" s="15">
        <f>'[1]TCE - ANEXO III - Preencher'!P1016</f>
        <v>0</v>
      </c>
      <c r="P1007" s="16">
        <f t="shared" si="92"/>
        <v>16.59</v>
      </c>
      <c r="Q1007" s="15">
        <f>'[1]TCE - ANEXO III - Preencher'!R1016</f>
        <v>0</v>
      </c>
      <c r="R1007" s="15">
        <f>'[1]TCE - ANEXO III - Preencher'!S1016</f>
        <v>84.72</v>
      </c>
      <c r="S1007" s="16">
        <f t="shared" si="93"/>
        <v>-84.72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232.91559999999996</v>
      </c>
    </row>
    <row r="1008" spans="1:28" x14ac:dyDescent="0.2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ROSANIA MARIA OLIVEIRA NEVES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02/2024</v>
      </c>
      <c r="H1008" s="14">
        <f>'[1]TCE - ANEXO III - Preencher'!I1017</f>
        <v>0</v>
      </c>
      <c r="I1008" s="14">
        <f>'[1]TCE - ANEXO III - Preencher'!J1017</f>
        <v>296.05599999999998</v>
      </c>
      <c r="J1008" s="14">
        <f>'[1]TCE - ANEXO III - Preencher'!K1017</f>
        <v>0</v>
      </c>
      <c r="K1008" s="15">
        <f>'[1]TCE - ANEXO III - Preencher'!L1017</f>
        <v>51.58</v>
      </c>
      <c r="L1008" s="15">
        <f>'[1]TCE - ANEXO III - Preencher'!M1017</f>
        <v>28.24</v>
      </c>
      <c r="M1008" s="15">
        <f t="shared" si="91"/>
        <v>23.34</v>
      </c>
      <c r="N1008" s="15">
        <f>'[1]TCE - ANEXO III - Preencher'!O1017</f>
        <v>2.0699999999999998</v>
      </c>
      <c r="O1008" s="15">
        <f>'[1]TCE - ANEXO III - Preencher'!P1017</f>
        <v>0</v>
      </c>
      <c r="P1008" s="16">
        <f t="shared" si="92"/>
        <v>2.0699999999999998</v>
      </c>
      <c r="Q1008" s="15">
        <f>'[1]TCE - ANEXO III - Preencher'!R1017</f>
        <v>0</v>
      </c>
      <c r="R1008" s="15">
        <f>'[1]TCE - ANEXO III - Preencher'!S1017</f>
        <v>84.72</v>
      </c>
      <c r="S1008" s="16">
        <f t="shared" si="93"/>
        <v>-84.72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236.74599999999995</v>
      </c>
    </row>
    <row r="1009" spans="1:28" x14ac:dyDescent="0.2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ROSEANE RODRIGUES DA SILVA NASCIMENTO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4110-10</v>
      </c>
      <c r="G1009" s="13" t="str">
        <f>IF('[1]TCE - ANEXO III - Preencher'!H1018="","",'[1]TCE - ANEXO III - Preencher'!H1018)</f>
        <v>02/2024</v>
      </c>
      <c r="H1009" s="14">
        <f>'[1]TCE - ANEXO III - Preencher'!I1018</f>
        <v>0</v>
      </c>
      <c r="I1009" s="14">
        <f>'[1]TCE - ANEXO III - Preencher'!J1018</f>
        <v>122.1288</v>
      </c>
      <c r="J1009" s="14">
        <f>'[1]TCE - ANEXO III - Preencher'!K1018</f>
        <v>0</v>
      </c>
      <c r="K1009" s="15">
        <f>'[1]TCE - ANEXO III - Preencher'!L1018</f>
        <v>51.58</v>
      </c>
      <c r="L1009" s="15">
        <f>'[1]TCE - ANEXO III - Preencher'!M1018</f>
        <v>28.24</v>
      </c>
      <c r="M1009" s="15">
        <f t="shared" si="91"/>
        <v>23.34</v>
      </c>
      <c r="N1009" s="15">
        <f>'[1]TCE - ANEXO III - Preencher'!O1018</f>
        <v>4.3499999999999996</v>
      </c>
      <c r="O1009" s="15">
        <f>'[1]TCE - ANEXO III - Preencher'!P1018</f>
        <v>0</v>
      </c>
      <c r="P1009" s="16">
        <f t="shared" si="92"/>
        <v>4.3499999999999996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161.9</v>
      </c>
      <c r="U1009" s="15">
        <f>'[1]TCE - ANEXO III - Preencher'!V1018</f>
        <v>0</v>
      </c>
      <c r="V1009" s="16">
        <f t="shared" si="94"/>
        <v>161.9</v>
      </c>
      <c r="W1009" s="17" t="str">
        <f>IF('[1]TCE - ANEXO III - Preencher'!X1018="","",'[1]TCE - ANEXO III - Preencher'!X1018)</f>
        <v>AUXÍLIO CRECHE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311.71879999999999</v>
      </c>
    </row>
    <row r="1010" spans="1:28" x14ac:dyDescent="0.2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ROSELLE RIBEIRO DE SENA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02/2024</v>
      </c>
      <c r="H1010" s="14">
        <f>'[1]TCE - ANEXO III - Preencher'!I1019</f>
        <v>0</v>
      </c>
      <c r="I1010" s="14">
        <f>'[1]TCE - ANEXO III - Preencher'!J1019</f>
        <v>381.83839999999998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2.0699999999999998</v>
      </c>
      <c r="O1010" s="15">
        <f>'[1]TCE - ANEXO III - Preencher'!P1019</f>
        <v>0</v>
      </c>
      <c r="P1010" s="16">
        <f t="shared" si="92"/>
        <v>2.0699999999999998</v>
      </c>
      <c r="Q1010" s="15">
        <f>'[1]TCE - ANEXO III - Preencher'!R1019</f>
        <v>0</v>
      </c>
      <c r="R1010" s="15">
        <f>'[1]TCE - ANEXO III - Preencher'!S1019</f>
        <v>84.72</v>
      </c>
      <c r="S1010" s="16">
        <f t="shared" si="93"/>
        <v>-84.72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299.1884</v>
      </c>
    </row>
    <row r="1011" spans="1:28" x14ac:dyDescent="0.2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ROSEMERY FERREIRA DEMETRIO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02/2024</v>
      </c>
      <c r="H1011" s="14">
        <f>'[1]TCE - ANEXO III - Preencher'!I1020</f>
        <v>0</v>
      </c>
      <c r="I1011" s="14">
        <f>'[1]TCE - ANEXO III - Preencher'!J1020</f>
        <v>310.4624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2.0699999999999998</v>
      </c>
      <c r="O1011" s="15">
        <f>'[1]TCE - ANEXO III - Preencher'!P1020</f>
        <v>0</v>
      </c>
      <c r="P1011" s="16">
        <f t="shared" si="92"/>
        <v>2.0699999999999998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64.78</v>
      </c>
      <c r="U1011" s="15">
        <f>'[1]TCE - ANEXO III - Preencher'!V1020</f>
        <v>0</v>
      </c>
      <c r="V1011" s="16">
        <f t="shared" si="94"/>
        <v>64.78</v>
      </c>
      <c r="W1011" s="17" t="str">
        <f>IF('[1]TCE - ANEXO III - Preencher'!X1020="","",'[1]TCE - ANEXO III - Preencher'!X1020)</f>
        <v>AUXÍLIO CRECHE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377.31240000000003</v>
      </c>
    </row>
    <row r="1012" spans="1:28" x14ac:dyDescent="0.2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ROSENAIDE IRENE DE LIMA BENICIO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02/2024</v>
      </c>
      <c r="H1012" s="14">
        <f>'[1]TCE - ANEXO III - Preencher'!I1021</f>
        <v>0</v>
      </c>
      <c r="I1012" s="14">
        <f>'[1]TCE - ANEXO III - Preencher'!J1021</f>
        <v>295.67680000000001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4.3499999999999996</v>
      </c>
      <c r="O1012" s="15">
        <f>'[1]TCE - ANEXO III - Preencher'!P1021</f>
        <v>0</v>
      </c>
      <c r="P1012" s="16">
        <f t="shared" si="92"/>
        <v>4.3499999999999996</v>
      </c>
      <c r="Q1012" s="15">
        <f>'[1]TCE - ANEXO III - Preencher'!R1021</f>
        <v>0</v>
      </c>
      <c r="R1012" s="15">
        <f>'[1]TCE - ANEXO III - Preencher'!S1021</f>
        <v>84.72</v>
      </c>
      <c r="S1012" s="16">
        <f t="shared" si="93"/>
        <v>-84.72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215.30680000000004</v>
      </c>
    </row>
    <row r="1013" spans="1:28" x14ac:dyDescent="0.2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ROSERLANDE DO NASCIMENTO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02/2024</v>
      </c>
      <c r="H1013" s="14">
        <f>'[1]TCE - ANEXO III - Preencher'!I1022</f>
        <v>0</v>
      </c>
      <c r="I1013" s="14">
        <f>'[1]TCE - ANEXO III - Preencher'!J1022</f>
        <v>301.71839999999997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2.0699999999999998</v>
      </c>
      <c r="O1013" s="15">
        <f>'[1]TCE - ANEXO III - Preencher'!P1022</f>
        <v>0</v>
      </c>
      <c r="P1013" s="16">
        <f t="shared" si="92"/>
        <v>2.0699999999999998</v>
      </c>
      <c r="Q1013" s="15">
        <f>'[1]TCE - ANEXO III - Preencher'!R1022</f>
        <v>0</v>
      </c>
      <c r="R1013" s="15">
        <f>'[1]TCE - ANEXO III - Preencher'!S1022</f>
        <v>84.72</v>
      </c>
      <c r="S1013" s="16">
        <f t="shared" si="93"/>
        <v>-84.72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219.06839999999997</v>
      </c>
    </row>
    <row r="1014" spans="1:28" x14ac:dyDescent="0.2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ROSIANE DE OLIVEIRA FERREIRA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02/2024</v>
      </c>
      <c r="H1014" s="14">
        <f>'[1]TCE - ANEXO III - Preencher'!I1023</f>
        <v>0</v>
      </c>
      <c r="I1014" s="14">
        <f>'[1]TCE - ANEXO III - Preencher'!J1023</f>
        <v>282.80560000000003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2.0699999999999998</v>
      </c>
      <c r="O1014" s="15">
        <f>'[1]TCE - ANEXO III - Preencher'!P1023</f>
        <v>0</v>
      </c>
      <c r="P1014" s="16">
        <f t="shared" si="92"/>
        <v>2.0699999999999998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284.87560000000002</v>
      </c>
    </row>
    <row r="1015" spans="1:28" x14ac:dyDescent="0.2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ROSIANE SEVERINA DOS SANTOS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5211-30</v>
      </c>
      <c r="G1015" s="13" t="str">
        <f>IF('[1]TCE - ANEXO III - Preencher'!H1024="","",'[1]TCE - ANEXO III - Preencher'!H1024)</f>
        <v>02/2024</v>
      </c>
      <c r="H1015" s="14">
        <f>'[1]TCE - ANEXO III - Preencher'!I1024</f>
        <v>0</v>
      </c>
      <c r="I1015" s="14">
        <f>'[1]TCE - ANEXO III - Preencher'!J1024</f>
        <v>124.7024</v>
      </c>
      <c r="J1015" s="14">
        <f>'[1]TCE - ANEXO III - Preencher'!K1024</f>
        <v>0</v>
      </c>
      <c r="K1015" s="15">
        <f>'[1]TCE - ANEXO III - Preencher'!L1024</f>
        <v>51.58</v>
      </c>
      <c r="L1015" s="15">
        <f>'[1]TCE - ANEXO III - Preencher'!M1024</f>
        <v>28.24</v>
      </c>
      <c r="M1015" s="15">
        <f t="shared" si="91"/>
        <v>23.34</v>
      </c>
      <c r="N1015" s="15">
        <f>'[1]TCE - ANEXO III - Preencher'!O1024</f>
        <v>2.0699999999999998</v>
      </c>
      <c r="O1015" s="15">
        <f>'[1]TCE - ANEXO III - Preencher'!P1024</f>
        <v>0</v>
      </c>
      <c r="P1015" s="16">
        <f t="shared" si="92"/>
        <v>2.0699999999999998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150.11239999999998</v>
      </c>
    </row>
    <row r="1016" spans="1:28" x14ac:dyDescent="0.2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ROSIMERE MARIA DE LIMA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02/2024</v>
      </c>
      <c r="H1016" s="14">
        <f>'[1]TCE - ANEXO III - Preencher'!I1025</f>
        <v>0</v>
      </c>
      <c r="I1016" s="14">
        <f>'[1]TCE - ANEXO III - Preencher'!J1025</f>
        <v>428.88159999999999</v>
      </c>
      <c r="J1016" s="14">
        <f>'[1]TCE - ANEXO III - Preencher'!K1025</f>
        <v>0</v>
      </c>
      <c r="K1016" s="15">
        <f>'[1]TCE - ANEXO III - Preencher'!L1025</f>
        <v>51.58</v>
      </c>
      <c r="L1016" s="15">
        <f>'[1]TCE - ANEXO III - Preencher'!M1025</f>
        <v>28.24</v>
      </c>
      <c r="M1016" s="15">
        <f t="shared" si="91"/>
        <v>23.34</v>
      </c>
      <c r="N1016" s="15">
        <f>'[1]TCE - ANEXO III - Preencher'!O1025</f>
        <v>2.0699999999999998</v>
      </c>
      <c r="O1016" s="15">
        <f>'[1]TCE - ANEXO III - Preencher'!P1025</f>
        <v>0</v>
      </c>
      <c r="P1016" s="16">
        <f t="shared" si="92"/>
        <v>2.0699999999999998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454.29159999999996</v>
      </c>
    </row>
    <row r="1017" spans="1:28" x14ac:dyDescent="0.2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ROSIMERE VICENTE CEZAR DE ALBUQUERQUE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5134-30</v>
      </c>
      <c r="G1017" s="13" t="str">
        <f>IF('[1]TCE - ANEXO III - Preencher'!H1026="","",'[1]TCE - ANEXO III - Preencher'!H1026)</f>
        <v>02/2024</v>
      </c>
      <c r="H1017" s="14">
        <f>'[1]TCE - ANEXO III - Preencher'!I1026</f>
        <v>0</v>
      </c>
      <c r="I1017" s="14">
        <f>'[1]TCE - ANEXO III - Preencher'!J1026</f>
        <v>141.19999999999999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2.0699999999999998</v>
      </c>
      <c r="O1017" s="15">
        <f>'[1]TCE - ANEXO III - Preencher'!P1026</f>
        <v>0</v>
      </c>
      <c r="P1017" s="16">
        <f t="shared" si="92"/>
        <v>2.0699999999999998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143.26999999999998</v>
      </c>
    </row>
    <row r="1018" spans="1:28" x14ac:dyDescent="0.2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ROSINEIDE OLIVEIRA PEREIRA MATOS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02/2024</v>
      </c>
      <c r="H1018" s="14">
        <f>'[1]TCE - ANEXO III - Preencher'!I1027</f>
        <v>0</v>
      </c>
      <c r="I1018" s="14">
        <f>'[1]TCE - ANEXO III - Preencher'!J1027</f>
        <v>303.75119999999998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2.0699999999999998</v>
      </c>
      <c r="O1018" s="15">
        <f>'[1]TCE - ANEXO III - Preencher'!P1027</f>
        <v>0</v>
      </c>
      <c r="P1018" s="16">
        <f t="shared" si="92"/>
        <v>2.0699999999999998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305.82119999999998</v>
      </c>
    </row>
    <row r="1019" spans="1:28" x14ac:dyDescent="0.2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ROSSANA OLIVEIRA CAVALCANTE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02/2024</v>
      </c>
      <c r="H1019" s="14">
        <f>'[1]TCE - ANEXO III - Preencher'!I1028</f>
        <v>0</v>
      </c>
      <c r="I1019" s="14">
        <f>'[1]TCE - ANEXO III - Preencher'!J1028</f>
        <v>406.78</v>
      </c>
      <c r="J1019" s="14">
        <f>'[1]TCE - ANEXO III - Preencher'!K1028</f>
        <v>0</v>
      </c>
      <c r="K1019" s="15">
        <f>'[1]TCE - ANEXO III - Preencher'!L1028</f>
        <v>51.58</v>
      </c>
      <c r="L1019" s="15">
        <f>'[1]TCE - ANEXO III - Preencher'!M1028</f>
        <v>28.24</v>
      </c>
      <c r="M1019" s="15">
        <f t="shared" si="91"/>
        <v>23.34</v>
      </c>
      <c r="N1019" s="15">
        <f>'[1]TCE - ANEXO III - Preencher'!O1028</f>
        <v>2.0699999999999998</v>
      </c>
      <c r="O1019" s="15">
        <f>'[1]TCE - ANEXO III - Preencher'!P1028</f>
        <v>0</v>
      </c>
      <c r="P1019" s="16">
        <f t="shared" si="92"/>
        <v>2.0699999999999998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432.18999999999994</v>
      </c>
    </row>
    <row r="1020" spans="1:28" x14ac:dyDescent="0.2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ROZANA DE LIMA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1421-15</v>
      </c>
      <c r="G1020" s="13" t="str">
        <f>IF('[1]TCE - ANEXO III - Preencher'!H1029="","",'[1]TCE - ANEXO III - Preencher'!H1029)</f>
        <v>02/2024</v>
      </c>
      <c r="H1020" s="14">
        <f>'[1]TCE - ANEXO III - Preencher'!I1029</f>
        <v>0</v>
      </c>
      <c r="I1020" s="14">
        <f>'[1]TCE - ANEXO III - Preencher'!J1029</f>
        <v>592.88400000000001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2.0699999999999998</v>
      </c>
      <c r="O1020" s="15">
        <f>'[1]TCE - ANEXO III - Preencher'!P1029</f>
        <v>0</v>
      </c>
      <c r="P1020" s="16">
        <f t="shared" si="92"/>
        <v>2.0699999999999998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594.95400000000006</v>
      </c>
    </row>
    <row r="1021" spans="1:28" x14ac:dyDescent="0.2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RUBENS MENDES MIRANDA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3172-10</v>
      </c>
      <c r="G1021" s="13" t="str">
        <f>IF('[1]TCE - ANEXO III - Preencher'!H1030="","",'[1]TCE - ANEXO III - Preencher'!H1030)</f>
        <v>02/2024</v>
      </c>
      <c r="H1021" s="14">
        <f>'[1]TCE - ANEXO III - Preencher'!I1030</f>
        <v>0</v>
      </c>
      <c r="I1021" s="14">
        <f>'[1]TCE - ANEXO III - Preencher'!J1030</f>
        <v>190.70959999999999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2.0699999999999998</v>
      </c>
      <c r="O1021" s="15">
        <f>'[1]TCE - ANEXO III - Preencher'!P1030</f>
        <v>0</v>
      </c>
      <c r="P1021" s="16">
        <f t="shared" si="92"/>
        <v>2.0699999999999998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192.77959999999999</v>
      </c>
    </row>
    <row r="1022" spans="1:28" x14ac:dyDescent="0.2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RUBIANNE LIMA DE SOUZA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02/2024</v>
      </c>
      <c r="H1022" s="14">
        <f>'[1]TCE - ANEXO III - Preencher'!I1031</f>
        <v>0</v>
      </c>
      <c r="I1022" s="14">
        <f>'[1]TCE - ANEXO III - Preencher'!J1031</f>
        <v>852.13760000000013</v>
      </c>
      <c r="J1022" s="14">
        <f>'[1]TCE - ANEXO III - Preencher'!K1031</f>
        <v>0</v>
      </c>
      <c r="K1022" s="15">
        <f>'[1]TCE - ANEXO III - Preencher'!L1031</f>
        <v>51.58</v>
      </c>
      <c r="L1022" s="15">
        <f>'[1]TCE - ANEXO III - Preencher'!M1031</f>
        <v>3.59</v>
      </c>
      <c r="M1022" s="15">
        <f t="shared" si="91"/>
        <v>47.989999999999995</v>
      </c>
      <c r="N1022" s="15">
        <f>'[1]TCE - ANEXO III - Preencher'!O1031</f>
        <v>2.0699999999999998</v>
      </c>
      <c r="O1022" s="15">
        <f>'[1]TCE - ANEXO III - Preencher'!P1031</f>
        <v>0</v>
      </c>
      <c r="P1022" s="16">
        <f t="shared" si="92"/>
        <v>2.0699999999999998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8.02</v>
      </c>
      <c r="U1022" s="15">
        <f>'[1]TCE - ANEXO III - Preencher'!V1031</f>
        <v>0</v>
      </c>
      <c r="V1022" s="16">
        <f t="shared" si="94"/>
        <v>8.02</v>
      </c>
      <c r="W1022" s="17" t="str">
        <f>IF('[1]TCE - ANEXO III - Preencher'!X1031="","",'[1]TCE - ANEXO III - Preencher'!X1031)</f>
        <v>AUXÍLIO CRECHE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910.21760000000017</v>
      </c>
    </row>
    <row r="1023" spans="1:28" x14ac:dyDescent="0.2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SAMILE DOS SANTOS BARROS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2236-05</v>
      </c>
      <c r="G1023" s="13" t="str">
        <f>IF('[1]TCE - ANEXO III - Preencher'!H1032="","",'[1]TCE - ANEXO III - Preencher'!H1032)</f>
        <v>02/2024</v>
      </c>
      <c r="H1023" s="14">
        <f>'[1]TCE - ANEXO III - Preencher'!I1032</f>
        <v>0</v>
      </c>
      <c r="I1023" s="14">
        <f>'[1]TCE - ANEXO III - Preencher'!J1032</f>
        <v>362.96319999999997</v>
      </c>
      <c r="J1023" s="14">
        <f>'[1]TCE - ANEXO III - Preencher'!K1032</f>
        <v>0</v>
      </c>
      <c r="K1023" s="15">
        <f>'[1]TCE - ANEXO III - Preencher'!L1032</f>
        <v>51.58</v>
      </c>
      <c r="L1023" s="15">
        <f>'[1]TCE - ANEXO III - Preencher'!M1032</f>
        <v>3.54</v>
      </c>
      <c r="M1023" s="15">
        <f t="shared" si="91"/>
        <v>48.04</v>
      </c>
      <c r="N1023" s="15">
        <f>'[1]TCE - ANEXO III - Preencher'!O1032</f>
        <v>2.0699999999999998</v>
      </c>
      <c r="O1023" s="15">
        <f>'[1]TCE - ANEXO III - Preencher'!P1032</f>
        <v>0</v>
      </c>
      <c r="P1023" s="16">
        <f t="shared" si="92"/>
        <v>2.0699999999999998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413.07319999999999</v>
      </c>
    </row>
    <row r="1024" spans="1:28" x14ac:dyDescent="0.2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SAMUEL JORGE DA HORA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7711-05</v>
      </c>
      <c r="G1024" s="13" t="str">
        <f>IF('[1]TCE - ANEXO III - Preencher'!H1033="","",'[1]TCE - ANEXO III - Preencher'!H1033)</f>
        <v>02/2024</v>
      </c>
      <c r="H1024" s="14">
        <f>'[1]TCE - ANEXO III - Preencher'!I1033</f>
        <v>0</v>
      </c>
      <c r="I1024" s="14">
        <f>'[1]TCE - ANEXO III - Preencher'!J1033</f>
        <v>134.97280000000001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2.0699999999999998</v>
      </c>
      <c r="O1024" s="15">
        <f>'[1]TCE - ANEXO III - Preencher'!P1033</f>
        <v>0</v>
      </c>
      <c r="P1024" s="16">
        <f t="shared" si="92"/>
        <v>2.0699999999999998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137.0428</v>
      </c>
    </row>
    <row r="1025" spans="1:28" x14ac:dyDescent="0.2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SANDRA ALVES DE ASSIS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2235-05</v>
      </c>
      <c r="G1025" s="13" t="str">
        <f>IF('[1]TCE - ANEXO III - Preencher'!H1034="","",'[1]TCE - ANEXO III - Preencher'!H1034)</f>
        <v>02/2024</v>
      </c>
      <c r="H1025" s="14">
        <f>'[1]TCE - ANEXO III - Preencher'!I1034</f>
        <v>0</v>
      </c>
      <c r="I1025" s="14">
        <f>'[1]TCE - ANEXO III - Preencher'!J1034</f>
        <v>500.45119999999997</v>
      </c>
      <c r="J1025" s="14">
        <f>'[1]TCE - ANEXO III - Preencher'!K1034</f>
        <v>0</v>
      </c>
      <c r="K1025" s="15">
        <f>'[1]TCE - ANEXO III - Preencher'!L1034</f>
        <v>51.58</v>
      </c>
      <c r="L1025" s="15">
        <f>'[1]TCE - ANEXO III - Preencher'!M1034</f>
        <v>3.59</v>
      </c>
      <c r="M1025" s="15">
        <f t="shared" si="91"/>
        <v>47.989999999999995</v>
      </c>
      <c r="N1025" s="15">
        <f>'[1]TCE - ANEXO III - Preencher'!O1034</f>
        <v>2.0699999999999998</v>
      </c>
      <c r="O1025" s="15">
        <f>'[1]TCE - ANEXO III - Preencher'!P1034</f>
        <v>0</v>
      </c>
      <c r="P1025" s="16">
        <f t="shared" si="92"/>
        <v>2.0699999999999998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550.51120000000003</v>
      </c>
    </row>
    <row r="1026" spans="1:28" x14ac:dyDescent="0.2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SANDRA FELIPE SANTOS GOMES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5134-30</v>
      </c>
      <c r="G1026" s="13" t="str">
        <f>IF('[1]TCE - ANEXO III - Preencher'!H1035="","",'[1]TCE - ANEXO III - Preencher'!H1035)</f>
        <v>02/2024</v>
      </c>
      <c r="H1026" s="14">
        <f>'[1]TCE - ANEXO III - Preencher'!I1035</f>
        <v>0</v>
      </c>
      <c r="I1026" s="14">
        <f>'[1]TCE - ANEXO III - Preencher'!J1035</f>
        <v>135.55199999999999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2.0699999999999998</v>
      </c>
      <c r="O1026" s="15">
        <f>'[1]TCE - ANEXO III - Preencher'!P1035</f>
        <v>0</v>
      </c>
      <c r="P1026" s="16">
        <f t="shared" si="92"/>
        <v>2.0699999999999998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137.62199999999999</v>
      </c>
    </row>
    <row r="1027" spans="1:28" x14ac:dyDescent="0.2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SANDRA KARLA DE CASTRO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02/2024</v>
      </c>
      <c r="H1027" s="14">
        <f>'[1]TCE - ANEXO III - Preencher'!I1036</f>
        <v>0</v>
      </c>
      <c r="I1027" s="14">
        <f>'[1]TCE - ANEXO III - Preencher'!J1036</f>
        <v>284.01760000000002</v>
      </c>
      <c r="J1027" s="14">
        <f>'[1]TCE - ANEXO III - Preencher'!K1036</f>
        <v>0</v>
      </c>
      <c r="K1027" s="15">
        <f>'[1]TCE - ANEXO III - Preencher'!L1036</f>
        <v>51.58</v>
      </c>
      <c r="L1027" s="15">
        <f>'[1]TCE - ANEXO III - Preencher'!M1036</f>
        <v>28.24</v>
      </c>
      <c r="M1027" s="15">
        <f t="shared" si="91"/>
        <v>23.34</v>
      </c>
      <c r="N1027" s="15">
        <f>'[1]TCE - ANEXO III - Preencher'!O1036</f>
        <v>2.0699999999999998</v>
      </c>
      <c r="O1027" s="15">
        <f>'[1]TCE - ANEXO III - Preencher'!P1036</f>
        <v>0</v>
      </c>
      <c r="P1027" s="16">
        <f t="shared" si="92"/>
        <v>2.0699999999999998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309.42759999999998</v>
      </c>
    </row>
    <row r="1028" spans="1:28" x14ac:dyDescent="0.2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SANDRA LINS SOUZA DE MORAIS E SILVA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1422-05</v>
      </c>
      <c r="G1028" s="13" t="str">
        <f>IF('[1]TCE - ANEXO III - Preencher'!H1037="","",'[1]TCE - ANEXO III - Preencher'!H1037)</f>
        <v>02/2024</v>
      </c>
      <c r="H1028" s="14">
        <f>'[1]TCE - ANEXO III - Preencher'!I1037</f>
        <v>0</v>
      </c>
      <c r="I1028" s="14">
        <f>'[1]TCE - ANEXO III - Preencher'!J1037</f>
        <v>592.88400000000001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2.0699999999999998</v>
      </c>
      <c r="O1028" s="15">
        <f>'[1]TCE - ANEXO III - Preencher'!P1037</f>
        <v>0</v>
      </c>
      <c r="P1028" s="16">
        <f t="shared" ref="P1028:P1091" si="98">N1028-O1028</f>
        <v>2.0699999999999998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594.95400000000006</v>
      </c>
    </row>
    <row r="1029" spans="1:28" x14ac:dyDescent="0.2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SANDRA LUCIA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02/2024</v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4.3499999999999996</v>
      </c>
      <c r="O1029" s="15">
        <f>'[1]TCE - ANEXO III - Preencher'!P1038</f>
        <v>0</v>
      </c>
      <c r="P1029" s="16">
        <f t="shared" si="98"/>
        <v>4.3499999999999996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4.3499999999999996</v>
      </c>
    </row>
    <row r="1030" spans="1:28" x14ac:dyDescent="0.2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SANDRA LUCIA JANUARIO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02/2024</v>
      </c>
      <c r="H1030" s="14">
        <f>'[1]TCE - ANEXO III - Preencher'!I1039</f>
        <v>0</v>
      </c>
      <c r="I1030" s="14">
        <f>'[1]TCE - ANEXO III - Preencher'!J1039</f>
        <v>401.01600000000002</v>
      </c>
      <c r="J1030" s="14">
        <f>'[1]TCE - ANEXO III - Preencher'!K1039</f>
        <v>0</v>
      </c>
      <c r="K1030" s="15">
        <f>'[1]TCE - ANEXO III - Preencher'!L1039</f>
        <v>51.58</v>
      </c>
      <c r="L1030" s="15">
        <f>'[1]TCE - ANEXO III - Preencher'!M1039</f>
        <v>28.24</v>
      </c>
      <c r="M1030" s="15">
        <f t="shared" si="97"/>
        <v>23.34</v>
      </c>
      <c r="N1030" s="15">
        <f>'[1]TCE - ANEXO III - Preencher'!O1039</f>
        <v>4.3499999999999996</v>
      </c>
      <c r="O1030" s="15">
        <f>'[1]TCE - ANEXO III - Preencher'!P1039</f>
        <v>0</v>
      </c>
      <c r="P1030" s="16">
        <f t="shared" si="98"/>
        <v>4.3499999999999996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4.63</v>
      </c>
      <c r="U1030" s="15">
        <f>'[1]TCE - ANEXO III - Preencher'!V1039</f>
        <v>0</v>
      </c>
      <c r="V1030" s="16">
        <f t="shared" si="100"/>
        <v>4.63</v>
      </c>
      <c r="W1030" s="17" t="str">
        <f>IF('[1]TCE - ANEXO III - Preencher'!X1039="","",'[1]TCE - ANEXO III - Preencher'!X1039)</f>
        <v>AUXÍLIO CRECHE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433.33600000000001</v>
      </c>
    </row>
    <row r="1031" spans="1:28" x14ac:dyDescent="0.2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SANDRA MARIA DE SOUZA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02/2024</v>
      </c>
      <c r="H1031" s="14">
        <f>'[1]TCE - ANEXO III - Preencher'!I1040</f>
        <v>0</v>
      </c>
      <c r="I1031" s="14">
        <f>'[1]TCE - ANEXO III - Preencher'!J1040</f>
        <v>301.71839999999997</v>
      </c>
      <c r="J1031" s="14">
        <f>'[1]TCE - ANEXO III - Preencher'!K1040</f>
        <v>0</v>
      </c>
      <c r="K1031" s="15">
        <f>'[1]TCE - ANEXO III - Preencher'!L1040</f>
        <v>51.58</v>
      </c>
      <c r="L1031" s="15">
        <f>'[1]TCE - ANEXO III - Preencher'!M1040</f>
        <v>28.24</v>
      </c>
      <c r="M1031" s="15">
        <f t="shared" si="97"/>
        <v>23.34</v>
      </c>
      <c r="N1031" s="15">
        <f>'[1]TCE - ANEXO III - Preencher'!O1040</f>
        <v>2.0699999999999998</v>
      </c>
      <c r="O1031" s="15">
        <f>'[1]TCE - ANEXO III - Preencher'!P1040</f>
        <v>0</v>
      </c>
      <c r="P1031" s="16">
        <f t="shared" si="98"/>
        <v>2.0699999999999998</v>
      </c>
      <c r="Q1031" s="15">
        <f>'[1]TCE - ANEXO III - Preencher'!R1040</f>
        <v>0</v>
      </c>
      <c r="R1031" s="15">
        <f>'[1]TCE - ANEXO III - Preencher'!S1040</f>
        <v>78.37</v>
      </c>
      <c r="S1031" s="16">
        <f t="shared" si="99"/>
        <v>-78.37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248.75839999999994</v>
      </c>
    </row>
    <row r="1032" spans="1:28" x14ac:dyDescent="0.2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SANDRA MARIA MARTINS PEREIRA ADELINO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02/2024</v>
      </c>
      <c r="H1032" s="14">
        <f>'[1]TCE - ANEXO III - Preencher'!I1041</f>
        <v>0</v>
      </c>
      <c r="I1032" s="14">
        <f>'[1]TCE - ANEXO III - Preencher'!J1041</f>
        <v>343.80079999999998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4.3499999999999996</v>
      </c>
      <c r="O1032" s="15">
        <f>'[1]TCE - ANEXO III - Preencher'!P1041</f>
        <v>0</v>
      </c>
      <c r="P1032" s="16">
        <f t="shared" si="98"/>
        <v>4.3499999999999996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348.1508</v>
      </c>
    </row>
    <row r="1033" spans="1:28" x14ac:dyDescent="0.2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SANDRO CARLOS DE SOUZA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3241-15</v>
      </c>
      <c r="G1033" s="13" t="str">
        <f>IF('[1]TCE - ANEXO III - Preencher'!H1042="","",'[1]TCE - ANEXO III - Preencher'!H1042)</f>
        <v>02/2024</v>
      </c>
      <c r="H1033" s="14">
        <f>'[1]TCE - ANEXO III - Preencher'!I1042</f>
        <v>0</v>
      </c>
      <c r="I1033" s="14">
        <f>'[1]TCE - ANEXO III - Preencher'!J1042</f>
        <v>256.39120000000003</v>
      </c>
      <c r="J1033" s="14">
        <f>'[1]TCE - ANEXO III - Preencher'!K1042</f>
        <v>0</v>
      </c>
      <c r="K1033" s="15">
        <f>'[1]TCE - ANEXO III - Preencher'!L1042</f>
        <v>51.58</v>
      </c>
      <c r="L1033" s="15">
        <f>'[1]TCE - ANEXO III - Preencher'!M1042</f>
        <v>19.28</v>
      </c>
      <c r="M1033" s="15">
        <f t="shared" si="97"/>
        <v>32.299999999999997</v>
      </c>
      <c r="N1033" s="15">
        <f>'[1]TCE - ANEXO III - Preencher'!O1042</f>
        <v>2.0699999999999998</v>
      </c>
      <c r="O1033" s="15">
        <f>'[1]TCE - ANEXO III - Preencher'!P1042</f>
        <v>0</v>
      </c>
      <c r="P1033" s="16">
        <f t="shared" si="98"/>
        <v>2.0699999999999998</v>
      </c>
      <c r="Q1033" s="15">
        <f>'[1]TCE - ANEXO III - Preencher'!R1042</f>
        <v>0</v>
      </c>
      <c r="R1033" s="15">
        <f>'[1]TCE - ANEXO III - Preencher'!S1042</f>
        <v>72.34</v>
      </c>
      <c r="S1033" s="16">
        <f t="shared" si="99"/>
        <v>-72.34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218.42120000000003</v>
      </c>
    </row>
    <row r="1034" spans="1:28" x14ac:dyDescent="0.2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SANDRO ROGERIO DE OLIVEIRA JUNIOR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02/2024</v>
      </c>
      <c r="H1034" s="14">
        <f>'[1]TCE - ANEXO III - Preencher'!I1043</f>
        <v>0</v>
      </c>
      <c r="I1034" s="14">
        <f>'[1]TCE - ANEXO III - Preencher'!J1043</f>
        <v>314.76080000000002</v>
      </c>
      <c r="J1034" s="14">
        <f>'[1]TCE - ANEXO III - Preencher'!K1043</f>
        <v>0</v>
      </c>
      <c r="K1034" s="15">
        <f>'[1]TCE - ANEXO III - Preencher'!L1043</f>
        <v>51.58</v>
      </c>
      <c r="L1034" s="15">
        <f>'[1]TCE - ANEXO III - Preencher'!M1043</f>
        <v>28.24</v>
      </c>
      <c r="M1034" s="15">
        <f t="shared" si="97"/>
        <v>23.34</v>
      </c>
      <c r="N1034" s="15">
        <f>'[1]TCE - ANEXO III - Preencher'!O1043</f>
        <v>2.0699999999999998</v>
      </c>
      <c r="O1034" s="15">
        <f>'[1]TCE - ANEXO III - Preencher'!P1043</f>
        <v>0</v>
      </c>
      <c r="P1034" s="16">
        <f t="shared" si="98"/>
        <v>2.0699999999999998</v>
      </c>
      <c r="Q1034" s="15">
        <f>'[1]TCE - ANEXO III - Preencher'!R1043</f>
        <v>0</v>
      </c>
      <c r="R1034" s="15">
        <f>'[1]TCE - ANEXO III - Preencher'!S1043</f>
        <v>84.72</v>
      </c>
      <c r="S1034" s="16">
        <f t="shared" si="99"/>
        <v>-84.72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255.45079999999999</v>
      </c>
    </row>
    <row r="1035" spans="1:28" x14ac:dyDescent="0.2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SANDY PEREIRA BRUNO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2235-05</v>
      </c>
      <c r="G1035" s="13" t="str">
        <f>IF('[1]TCE - ANEXO III - Preencher'!H1044="","",'[1]TCE - ANEXO III - Preencher'!H1044)</f>
        <v>02/2024</v>
      </c>
      <c r="H1035" s="14">
        <f>'[1]TCE - ANEXO III - Preencher'!I1044</f>
        <v>0</v>
      </c>
      <c r="I1035" s="14">
        <f>'[1]TCE - ANEXO III - Preencher'!J1044</f>
        <v>461.54880000000003</v>
      </c>
      <c r="J1035" s="14">
        <f>'[1]TCE - ANEXO III - Preencher'!K1044</f>
        <v>0</v>
      </c>
      <c r="K1035" s="15">
        <f>'[1]TCE - ANEXO III - Preencher'!L1044</f>
        <v>51.58</v>
      </c>
      <c r="L1035" s="15">
        <f>'[1]TCE - ANEXO III - Preencher'!M1044</f>
        <v>3.59</v>
      </c>
      <c r="M1035" s="15">
        <f t="shared" si="97"/>
        <v>47.989999999999995</v>
      </c>
      <c r="N1035" s="15">
        <f>'[1]TCE - ANEXO III - Preencher'!O1044</f>
        <v>2.0699999999999998</v>
      </c>
      <c r="O1035" s="15">
        <f>'[1]TCE - ANEXO III - Preencher'!P1044</f>
        <v>0</v>
      </c>
      <c r="P1035" s="16">
        <f t="shared" si="98"/>
        <v>2.0699999999999998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511.60880000000003</v>
      </c>
    </row>
    <row r="1036" spans="1:28" x14ac:dyDescent="0.2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SARA BEATRIZ ALVES DE SANTANA</v>
      </c>
      <c r="E1036" s="9" t="str">
        <f>IF('[1]TCE - ANEXO III - Preencher'!F1045="4 - Assistência Odontológica","2 - Outros Profissionais da Saúde",'[1]TCE - ANEXO III - Preencher'!F1045)</f>
        <v>1 - Médico</v>
      </c>
      <c r="F1036" s="12" t="str">
        <f>'[1]TCE - ANEXO III - Preencher'!G1045</f>
        <v>2251-25</v>
      </c>
      <c r="G1036" s="13" t="str">
        <f>IF('[1]TCE - ANEXO III - Preencher'!H1045="","",'[1]TCE - ANEXO III - Preencher'!H1045)</f>
        <v>02/2024</v>
      </c>
      <c r="H1036" s="14">
        <f>'[1]TCE - ANEXO III - Preencher'!I1045</f>
        <v>0</v>
      </c>
      <c r="I1036" s="14">
        <f>'[1]TCE - ANEXO III - Preencher'!J1045</f>
        <v>812.52719999999999</v>
      </c>
      <c r="J1036" s="14">
        <f>'[1]TCE - ANEXO III - Preencher'!K1045</f>
        <v>0</v>
      </c>
      <c r="K1036" s="15">
        <f>'[1]TCE - ANEXO III - Preencher'!L1045</f>
        <v>51.58</v>
      </c>
      <c r="L1036" s="15">
        <f>'[1]TCE - ANEXO III - Preencher'!M1045</f>
        <v>12.67</v>
      </c>
      <c r="M1036" s="15">
        <f t="shared" si="97"/>
        <v>38.909999999999997</v>
      </c>
      <c r="N1036" s="15">
        <f>'[1]TCE - ANEXO III - Preencher'!O1045</f>
        <v>2.0699999999999998</v>
      </c>
      <c r="O1036" s="15">
        <f>'[1]TCE - ANEXO III - Preencher'!P1045</f>
        <v>0</v>
      </c>
      <c r="P1036" s="16">
        <f t="shared" si="98"/>
        <v>2.0699999999999998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853.50720000000001</v>
      </c>
    </row>
    <row r="1037" spans="1:28" x14ac:dyDescent="0.2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SARA VICENTE DE SANTANA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5142-25</v>
      </c>
      <c r="G1037" s="13" t="str">
        <f>IF('[1]TCE - ANEXO III - Preencher'!H1046="","",'[1]TCE - ANEXO III - Preencher'!H1046)</f>
        <v>02/2024</v>
      </c>
      <c r="H1037" s="14">
        <f>'[1]TCE - ANEXO III - Preencher'!I1046</f>
        <v>0</v>
      </c>
      <c r="I1037" s="14">
        <f>'[1]TCE - ANEXO III - Preencher'!J1046</f>
        <v>112.96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2.0699999999999998</v>
      </c>
      <c r="O1037" s="15">
        <f>'[1]TCE - ANEXO III - Preencher'!P1046</f>
        <v>0</v>
      </c>
      <c r="P1037" s="16">
        <f t="shared" si="98"/>
        <v>2.0699999999999998</v>
      </c>
      <c r="Q1037" s="15">
        <f>'[1]TCE - ANEXO III - Preencher'!R1046</f>
        <v>0</v>
      </c>
      <c r="R1037" s="15">
        <f>'[1]TCE - ANEXO III - Preencher'!S1046</f>
        <v>70.599999999999994</v>
      </c>
      <c r="S1037" s="16">
        <f t="shared" si="99"/>
        <v>-70.599999999999994</v>
      </c>
      <c r="T1037" s="15">
        <f>'[1]TCE - ANEXO III - Preencher'!U1046</f>
        <v>67.459999999999994</v>
      </c>
      <c r="U1037" s="15">
        <f>'[1]TCE - ANEXO III - Preencher'!V1046</f>
        <v>0</v>
      </c>
      <c r="V1037" s="16">
        <f t="shared" si="100"/>
        <v>67.459999999999994</v>
      </c>
      <c r="W1037" s="17" t="str">
        <f>IF('[1]TCE - ANEXO III - Preencher'!X1046="","",'[1]TCE - ANEXO III - Preencher'!X1046)</f>
        <v>AUXÍLIO CRECHE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111.88999999999999</v>
      </c>
    </row>
    <row r="1038" spans="1:28" x14ac:dyDescent="0.2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SARAH RIBEIRO PESSOA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5135-05</v>
      </c>
      <c r="G1038" s="13" t="str">
        <f>IF('[1]TCE - ANEXO III - Preencher'!H1047="","",'[1]TCE - ANEXO III - Preencher'!H1047)</f>
        <v>02/2024</v>
      </c>
      <c r="H1038" s="14">
        <f>'[1]TCE - ANEXO III - Preencher'!I1047</f>
        <v>0</v>
      </c>
      <c r="I1038" s="14">
        <f>'[1]TCE - ANEXO III - Preencher'!J1047</f>
        <v>125.56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2.0699999999999998</v>
      </c>
      <c r="O1038" s="15">
        <f>'[1]TCE - ANEXO III - Preencher'!P1047</f>
        <v>0</v>
      </c>
      <c r="P1038" s="16">
        <f t="shared" si="98"/>
        <v>2.0699999999999998</v>
      </c>
      <c r="Q1038" s="15">
        <f>'[1]TCE - ANEXO III - Preencher'!R1047</f>
        <v>0</v>
      </c>
      <c r="R1038" s="15">
        <f>'[1]TCE - ANEXO III - Preencher'!S1047</f>
        <v>84.72</v>
      </c>
      <c r="S1038" s="16">
        <f t="shared" si="99"/>
        <v>-84.72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42.91</v>
      </c>
    </row>
    <row r="1039" spans="1:28" x14ac:dyDescent="0.2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SARAH SOUZA DANTAS</v>
      </c>
      <c r="E1039" s="9" t="str">
        <f>IF('[1]TCE - ANEXO III - Preencher'!F1048="4 - Assistência Odontológica","2 - Outros Profissionais da Saúde",'[1]TCE - ANEXO III - Preencher'!F1048)</f>
        <v>1 - Médico</v>
      </c>
      <c r="F1039" s="12" t="str">
        <f>'[1]TCE - ANEXO III - Preencher'!G1048</f>
        <v>2251-25</v>
      </c>
      <c r="G1039" s="13" t="str">
        <f>IF('[1]TCE - ANEXO III - Preencher'!H1048="","",'[1]TCE - ANEXO III - Preencher'!H1048)</f>
        <v>02/2024</v>
      </c>
      <c r="H1039" s="14">
        <f>'[1]TCE - ANEXO III - Preencher'!I1048</f>
        <v>0</v>
      </c>
      <c r="I1039" s="14">
        <f>'[1]TCE - ANEXO III - Preencher'!J1048</f>
        <v>1122.8072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2.0699999999999998</v>
      </c>
      <c r="O1039" s="15">
        <f>'[1]TCE - ANEXO III - Preencher'!P1048</f>
        <v>0</v>
      </c>
      <c r="P1039" s="16">
        <f t="shared" si="98"/>
        <v>2.0699999999999998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1124.8771999999999</v>
      </c>
    </row>
    <row r="1040" spans="1:28" x14ac:dyDescent="0.2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SEBASTIANA JOSEFA DE SANTANA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02/2024</v>
      </c>
      <c r="H1040" s="14">
        <f>'[1]TCE - ANEXO III - Preencher'!I1049</f>
        <v>0</v>
      </c>
      <c r="I1040" s="14">
        <f>'[1]TCE - ANEXO III - Preencher'!J1049</f>
        <v>307.39519999999999</v>
      </c>
      <c r="J1040" s="14">
        <f>'[1]TCE - ANEXO III - Preencher'!K1049</f>
        <v>0</v>
      </c>
      <c r="K1040" s="15">
        <f>'[1]TCE - ANEXO III - Preencher'!L1049</f>
        <v>51.58</v>
      </c>
      <c r="L1040" s="15">
        <f>'[1]TCE - ANEXO III - Preencher'!M1049</f>
        <v>28.24</v>
      </c>
      <c r="M1040" s="15">
        <f t="shared" si="97"/>
        <v>23.34</v>
      </c>
      <c r="N1040" s="15">
        <f>'[1]TCE - ANEXO III - Preencher'!O1049</f>
        <v>2.0699999999999998</v>
      </c>
      <c r="O1040" s="15">
        <f>'[1]TCE - ANEXO III - Preencher'!P1049</f>
        <v>0</v>
      </c>
      <c r="P1040" s="16">
        <f t="shared" si="98"/>
        <v>2.0699999999999998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332.80519999999996</v>
      </c>
    </row>
    <row r="1041" spans="1:28" x14ac:dyDescent="0.2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SERGIO LUIS DA SILVA CALISTO</v>
      </c>
      <c r="E1041" s="9" t="str">
        <f>IF('[1]TCE - ANEXO III - Preencher'!F1050="4 - Assistência Odontológica","2 - Outros Profissionais da Saúde",'[1]TCE - ANEXO III - Preencher'!F1050)</f>
        <v>1 - Médico</v>
      </c>
      <c r="F1041" s="12" t="str">
        <f>'[1]TCE - ANEXO III - Preencher'!G1050</f>
        <v>2252-25</v>
      </c>
      <c r="G1041" s="13" t="str">
        <f>IF('[1]TCE - ANEXO III - Preencher'!H1050="","",'[1]TCE - ANEXO III - Preencher'!H1050)</f>
        <v>02/2024</v>
      </c>
      <c r="H1041" s="14">
        <f>'[1]TCE - ANEXO III - Preencher'!I1050</f>
        <v>0</v>
      </c>
      <c r="I1041" s="14">
        <f>'[1]TCE - ANEXO III - Preencher'!J1050</f>
        <v>416.06400000000002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2.0699999999999998</v>
      </c>
      <c r="O1041" s="15">
        <f>'[1]TCE - ANEXO III - Preencher'!P1050</f>
        <v>0</v>
      </c>
      <c r="P1041" s="16">
        <f t="shared" si="98"/>
        <v>2.0699999999999998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418.13400000000001</v>
      </c>
    </row>
    <row r="1042" spans="1:28" x14ac:dyDescent="0.2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SERGIO MURILO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5151-10</v>
      </c>
      <c r="G1042" s="13" t="str">
        <f>IF('[1]TCE - ANEXO III - Preencher'!H1051="","",'[1]TCE - ANEXO III - Preencher'!H1051)</f>
        <v>02/2024</v>
      </c>
      <c r="H1042" s="14">
        <f>'[1]TCE - ANEXO III - Preencher'!I1051</f>
        <v>0</v>
      </c>
      <c r="I1042" s="14">
        <f>'[1]TCE - ANEXO III - Preencher'!J1051</f>
        <v>146.84800000000001</v>
      </c>
      <c r="J1042" s="14">
        <f>'[1]TCE - ANEXO III - Preencher'!K1051</f>
        <v>0</v>
      </c>
      <c r="K1042" s="15">
        <f>'[1]TCE - ANEXO III - Preencher'!L1051</f>
        <v>51.58</v>
      </c>
      <c r="L1042" s="15">
        <f>'[1]TCE - ANEXO III - Preencher'!M1051</f>
        <v>28.24</v>
      </c>
      <c r="M1042" s="15">
        <f t="shared" si="97"/>
        <v>23.34</v>
      </c>
      <c r="N1042" s="15">
        <f>'[1]TCE - ANEXO III - Preencher'!O1051</f>
        <v>4.3499999999999996</v>
      </c>
      <c r="O1042" s="15">
        <f>'[1]TCE - ANEXO III - Preencher'!P1051</f>
        <v>0</v>
      </c>
      <c r="P1042" s="16">
        <f t="shared" si="98"/>
        <v>4.3499999999999996</v>
      </c>
      <c r="Q1042" s="15">
        <f>'[1]TCE - ANEXO III - Preencher'!R1051</f>
        <v>0</v>
      </c>
      <c r="R1042" s="15">
        <f>'[1]TCE - ANEXO III - Preencher'!S1051</f>
        <v>74.84</v>
      </c>
      <c r="S1042" s="16">
        <f t="shared" si="99"/>
        <v>-74.84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99.698000000000008</v>
      </c>
    </row>
    <row r="1043" spans="1:28" x14ac:dyDescent="0.2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SERGIO ROBERTO DE SOUZA MEIRELES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5142-25</v>
      </c>
      <c r="G1043" s="13" t="str">
        <f>IF('[1]TCE - ANEXO III - Preencher'!H1052="","",'[1]TCE - ANEXO III - Preencher'!H1052)</f>
        <v>02/2024</v>
      </c>
      <c r="H1043" s="14">
        <f>'[1]TCE - ANEXO III - Preencher'!I1052</f>
        <v>0</v>
      </c>
      <c r="I1043" s="14">
        <f>'[1]TCE - ANEXO III - Preencher'!J1052</f>
        <v>139.352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16.59</v>
      </c>
      <c r="O1043" s="15">
        <f>'[1]TCE - ANEXO III - Preencher'!P1052</f>
        <v>0</v>
      </c>
      <c r="P1043" s="16">
        <f t="shared" si="98"/>
        <v>16.59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155.94200000000001</v>
      </c>
    </row>
    <row r="1044" spans="1:28" x14ac:dyDescent="0.2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SERVIO FIDNEY BRANDAO DE MENEZES CORREIA</v>
      </c>
      <c r="E1044" s="9" t="str">
        <f>IF('[1]TCE - ANEXO III - Preencher'!F1053="4 - Assistência Odontológica","2 - Outros Profissionais da Saúde",'[1]TCE - ANEXO III - Preencher'!F1053)</f>
        <v>1 - Médico</v>
      </c>
      <c r="F1044" s="12" t="str">
        <f>'[1]TCE - ANEXO III - Preencher'!G1053</f>
        <v>2252-25</v>
      </c>
      <c r="G1044" s="13" t="str">
        <f>IF('[1]TCE - ANEXO III - Preencher'!H1053="","",'[1]TCE - ANEXO III - Preencher'!H1053)</f>
        <v>02/2024</v>
      </c>
      <c r="H1044" s="14">
        <f>'[1]TCE - ANEXO III - Preencher'!I1053</f>
        <v>0</v>
      </c>
      <c r="I1044" s="14">
        <f>'[1]TCE - ANEXO III - Preencher'!J1053</f>
        <v>1204.8471999999999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2.0699999999999998</v>
      </c>
      <c r="O1044" s="15">
        <f>'[1]TCE - ANEXO III - Preencher'!P1053</f>
        <v>0</v>
      </c>
      <c r="P1044" s="16">
        <f t="shared" si="98"/>
        <v>2.0699999999999998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1206.9171999999999</v>
      </c>
    </row>
    <row r="1045" spans="1:28" x14ac:dyDescent="0.2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SEVERINA ANUNCIADA DA SILVA VIEIRA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02/2024</v>
      </c>
      <c r="H1045" s="14">
        <f>'[1]TCE - ANEXO III - Preencher'!I1054</f>
        <v>0</v>
      </c>
      <c r="I1045" s="14">
        <f>'[1]TCE - ANEXO III - Preencher'!J1054</f>
        <v>313.73039999999997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2.0699999999999998</v>
      </c>
      <c r="O1045" s="15">
        <f>'[1]TCE - ANEXO III - Preencher'!P1054</f>
        <v>0</v>
      </c>
      <c r="P1045" s="16">
        <f t="shared" si="98"/>
        <v>2.0699999999999998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315.80039999999997</v>
      </c>
    </row>
    <row r="1046" spans="1:28" x14ac:dyDescent="0.2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SEVERINA BRAZ DOS SANTOS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02/2024</v>
      </c>
      <c r="H1046" s="14">
        <f>'[1]TCE - ANEXO III - Preencher'!I1055</f>
        <v>0</v>
      </c>
      <c r="I1046" s="14">
        <f>'[1]TCE - ANEXO III - Preencher'!J1055</f>
        <v>307.3664</v>
      </c>
      <c r="J1046" s="14">
        <f>'[1]TCE - ANEXO III - Preencher'!K1055</f>
        <v>0</v>
      </c>
      <c r="K1046" s="15">
        <f>'[1]TCE - ANEXO III - Preencher'!L1055</f>
        <v>51.58</v>
      </c>
      <c r="L1046" s="15">
        <f>'[1]TCE - ANEXO III - Preencher'!M1055</f>
        <v>28.24</v>
      </c>
      <c r="M1046" s="15">
        <f t="shared" si="97"/>
        <v>23.34</v>
      </c>
      <c r="N1046" s="15">
        <f>'[1]TCE - ANEXO III - Preencher'!O1055</f>
        <v>16.59</v>
      </c>
      <c r="O1046" s="15">
        <f>'[1]TCE - ANEXO III - Preencher'!P1055</f>
        <v>0</v>
      </c>
      <c r="P1046" s="16">
        <f t="shared" si="98"/>
        <v>16.59</v>
      </c>
      <c r="Q1046" s="15">
        <f>'[1]TCE - ANEXO III - Preencher'!R1055</f>
        <v>0</v>
      </c>
      <c r="R1046" s="15">
        <f>'[1]TCE - ANEXO III - Preencher'!S1055</f>
        <v>84.72</v>
      </c>
      <c r="S1046" s="16">
        <f t="shared" si="99"/>
        <v>-84.72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262.57639999999992</v>
      </c>
    </row>
    <row r="1047" spans="1:28" x14ac:dyDescent="0.2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SEVERINO ZEFERINO DE SOUZA FILHO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9511-05</v>
      </c>
      <c r="G1047" s="13" t="str">
        <f>IF('[1]TCE - ANEXO III - Preencher'!H1056="","",'[1]TCE - ANEXO III - Preencher'!H1056)</f>
        <v>02/2024</v>
      </c>
      <c r="H1047" s="14">
        <f>'[1]TCE - ANEXO III - Preencher'!I1056</f>
        <v>0</v>
      </c>
      <c r="I1047" s="14">
        <f>'[1]TCE - ANEXO III - Preencher'!J1056</f>
        <v>425.72559999999999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2.0699999999999998</v>
      </c>
      <c r="O1047" s="15">
        <f>'[1]TCE - ANEXO III - Preencher'!P1056</f>
        <v>0</v>
      </c>
      <c r="P1047" s="16">
        <f t="shared" si="98"/>
        <v>2.0699999999999998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427.79559999999998</v>
      </c>
    </row>
    <row r="1048" spans="1:28" x14ac:dyDescent="0.2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SHEILA BRAGA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3242-05</v>
      </c>
      <c r="G1048" s="13" t="str">
        <f>IF('[1]TCE - ANEXO III - Preencher'!H1057="","",'[1]TCE - ANEXO III - Preencher'!H1057)</f>
        <v>02/2024</v>
      </c>
      <c r="H1048" s="14">
        <f>'[1]TCE - ANEXO III - Preencher'!I1057</f>
        <v>0</v>
      </c>
      <c r="I1048" s="14">
        <f>'[1]TCE - ANEXO III - Preencher'!J1057</f>
        <v>165.0264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16.59</v>
      </c>
      <c r="O1048" s="15">
        <f>'[1]TCE - ANEXO III - Preencher'!P1057</f>
        <v>0</v>
      </c>
      <c r="P1048" s="16">
        <f t="shared" si="98"/>
        <v>16.59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181.6164</v>
      </c>
    </row>
    <row r="1049" spans="1:28" x14ac:dyDescent="0.2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SHEILA DE FREITAS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02/2024</v>
      </c>
      <c r="H1049" s="14">
        <f>'[1]TCE - ANEXO III - Preencher'!I1058</f>
        <v>0</v>
      </c>
      <c r="I1049" s="14">
        <f>'[1]TCE - ANEXO III - Preencher'!J1058</f>
        <v>296.63200000000001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2.0699999999999998</v>
      </c>
      <c r="O1049" s="15">
        <f>'[1]TCE - ANEXO III - Preencher'!P1058</f>
        <v>0</v>
      </c>
      <c r="P1049" s="16">
        <f t="shared" si="98"/>
        <v>2.0699999999999998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298.702</v>
      </c>
    </row>
    <row r="1050" spans="1:28" x14ac:dyDescent="0.2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SHEILA GOMES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5211-30</v>
      </c>
      <c r="G1050" s="13" t="str">
        <f>IF('[1]TCE - ANEXO III - Preencher'!H1059="","",'[1]TCE - ANEXO III - Preencher'!H1059)</f>
        <v>02/2024</v>
      </c>
      <c r="H1050" s="14">
        <f>'[1]TCE - ANEXO III - Preencher'!I1059</f>
        <v>0</v>
      </c>
      <c r="I1050" s="14">
        <f>'[1]TCE - ANEXO III - Preencher'!J1059</f>
        <v>124.256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2.0699999999999998</v>
      </c>
      <c r="O1050" s="15">
        <f>'[1]TCE - ANEXO III - Preencher'!P1059</f>
        <v>0</v>
      </c>
      <c r="P1050" s="16">
        <f t="shared" si="98"/>
        <v>2.0699999999999998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126.32599999999999</v>
      </c>
    </row>
    <row r="1051" spans="1:28" x14ac:dyDescent="0.2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SHEILA PATRICIA BARBOSA DA SILVA OLIVEIRA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5211-30</v>
      </c>
      <c r="G1051" s="13" t="str">
        <f>IF('[1]TCE - ANEXO III - Preencher'!H1060="","",'[1]TCE - ANEXO III - Preencher'!H1060)</f>
        <v>02/2024</v>
      </c>
      <c r="H1051" s="14">
        <f>'[1]TCE - ANEXO III - Preencher'!I1060</f>
        <v>0</v>
      </c>
      <c r="I1051" s="14">
        <f>'[1]TCE - ANEXO III - Preencher'!J1060</f>
        <v>124.6024</v>
      </c>
      <c r="J1051" s="14">
        <f>'[1]TCE - ANEXO III - Preencher'!K1060</f>
        <v>0</v>
      </c>
      <c r="K1051" s="15">
        <f>'[1]TCE - ANEXO III - Preencher'!L1060</f>
        <v>51.58</v>
      </c>
      <c r="L1051" s="15">
        <f>'[1]TCE - ANEXO III - Preencher'!M1060</f>
        <v>28.24</v>
      </c>
      <c r="M1051" s="15">
        <f t="shared" si="97"/>
        <v>23.34</v>
      </c>
      <c r="N1051" s="15">
        <f>'[1]TCE - ANEXO III - Preencher'!O1060</f>
        <v>16.59</v>
      </c>
      <c r="O1051" s="15">
        <f>'[1]TCE - ANEXO III - Preencher'!P1060</f>
        <v>0</v>
      </c>
      <c r="P1051" s="16">
        <f t="shared" si="98"/>
        <v>16.59</v>
      </c>
      <c r="Q1051" s="15">
        <f>'[1]TCE - ANEXO III - Preencher'!R1060</f>
        <v>0</v>
      </c>
      <c r="R1051" s="15">
        <f>'[1]TCE - ANEXO III - Preencher'!S1060</f>
        <v>84.72</v>
      </c>
      <c r="S1051" s="16">
        <f t="shared" si="99"/>
        <v>-84.72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79.812399999999997</v>
      </c>
    </row>
    <row r="1052" spans="1:28" x14ac:dyDescent="0.2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SHELDON THIAGO OLIVEIRA DA HORA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1421-05</v>
      </c>
      <c r="G1052" s="13" t="str">
        <f>IF('[1]TCE - ANEXO III - Preencher'!H1061="","",'[1]TCE - ANEXO III - Preencher'!H1061)</f>
        <v>02/2024</v>
      </c>
      <c r="H1052" s="14">
        <f>'[1]TCE - ANEXO III - Preencher'!I1061</f>
        <v>0</v>
      </c>
      <c r="I1052" s="14">
        <f>'[1]TCE - ANEXO III - Preencher'!J1061</f>
        <v>530.11360000000002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2.0699999999999998</v>
      </c>
      <c r="O1052" s="15">
        <f>'[1]TCE - ANEXO III - Preencher'!P1061</f>
        <v>0</v>
      </c>
      <c r="P1052" s="16">
        <f t="shared" si="98"/>
        <v>2.0699999999999998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532.18360000000007</v>
      </c>
    </row>
    <row r="1053" spans="1:28" x14ac:dyDescent="0.2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SHEYLANE ALEXANDRE DE SOUZA BRANDAO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5174-10</v>
      </c>
      <c r="G1053" s="13" t="str">
        <f>IF('[1]TCE - ANEXO III - Preencher'!H1062="","",'[1]TCE - ANEXO III - Preencher'!H1062)</f>
        <v>02/2024</v>
      </c>
      <c r="H1053" s="14">
        <f>'[1]TCE - ANEXO III - Preencher'!I1062</f>
        <v>0</v>
      </c>
      <c r="I1053" s="14">
        <f>'[1]TCE - ANEXO III - Preencher'!J1062</f>
        <v>112.96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2.0699999999999998</v>
      </c>
      <c r="O1053" s="15">
        <f>'[1]TCE - ANEXO III - Preencher'!P1062</f>
        <v>0</v>
      </c>
      <c r="P1053" s="16">
        <f t="shared" si="98"/>
        <v>2.0699999999999998</v>
      </c>
      <c r="Q1053" s="15">
        <f>'[1]TCE - ANEXO III - Preencher'!R1062</f>
        <v>0</v>
      </c>
      <c r="R1053" s="15">
        <f>'[1]TCE - ANEXO III - Preencher'!S1062</f>
        <v>84.72</v>
      </c>
      <c r="S1053" s="16">
        <f t="shared" si="99"/>
        <v>-84.72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30.309999999999988</v>
      </c>
    </row>
    <row r="1054" spans="1:28" x14ac:dyDescent="0.2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SHIRLEY KELLY DOS SANTOS SIMOES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2237-10</v>
      </c>
      <c r="G1054" s="13" t="str">
        <f>IF('[1]TCE - ANEXO III - Preencher'!H1063="","",'[1]TCE - ANEXO III - Preencher'!H1063)</f>
        <v>02/2024</v>
      </c>
      <c r="H1054" s="14">
        <f>'[1]TCE - ANEXO III - Preencher'!I1063</f>
        <v>0</v>
      </c>
      <c r="I1054" s="14">
        <f>'[1]TCE - ANEXO III - Preencher'!J1063</f>
        <v>315.54320000000001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2.0699999999999998</v>
      </c>
      <c r="O1054" s="15">
        <f>'[1]TCE - ANEXO III - Preencher'!P1063</f>
        <v>0</v>
      </c>
      <c r="P1054" s="16">
        <f t="shared" si="98"/>
        <v>2.0699999999999998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317.61320000000001</v>
      </c>
    </row>
    <row r="1055" spans="1:28" x14ac:dyDescent="0.2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SILVANIA DOS SANTOS BARBOSA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02/2024</v>
      </c>
      <c r="H1055" s="14">
        <f>'[1]TCE - ANEXO III - Preencher'!I1064</f>
        <v>0</v>
      </c>
      <c r="I1055" s="14">
        <f>'[1]TCE - ANEXO III - Preencher'!J1064</f>
        <v>54.220799999999997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2.0699999999999998</v>
      </c>
      <c r="O1055" s="15">
        <f>'[1]TCE - ANEXO III - Preencher'!P1064</f>
        <v>0</v>
      </c>
      <c r="P1055" s="16">
        <f t="shared" si="98"/>
        <v>2.0699999999999998</v>
      </c>
      <c r="Q1055" s="15">
        <f>'[1]TCE - ANEXO III - Preencher'!R1064</f>
        <v>0</v>
      </c>
      <c r="R1055" s="15">
        <f>'[1]TCE - ANEXO III - Preencher'!S1064</f>
        <v>33.89</v>
      </c>
      <c r="S1055" s="16">
        <f t="shared" si="99"/>
        <v>-33.89</v>
      </c>
      <c r="T1055" s="15">
        <f>'[1]TCE - ANEXO III - Preencher'!U1064</f>
        <v>27.76</v>
      </c>
      <c r="U1055" s="15">
        <f>'[1]TCE - ANEXO III - Preencher'!V1064</f>
        <v>0</v>
      </c>
      <c r="V1055" s="16">
        <f t="shared" si="100"/>
        <v>27.76</v>
      </c>
      <c r="W1055" s="17" t="str">
        <f>IF('[1]TCE - ANEXO III - Preencher'!X1064="","",'[1]TCE - ANEXO III - Preencher'!X1064)</f>
        <v>AUXÍLIO CRECHE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50.160799999999995</v>
      </c>
    </row>
    <row r="1056" spans="1:28" x14ac:dyDescent="0.2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SILVANIA FERREIRA MARQUES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02/2024</v>
      </c>
      <c r="H1056" s="14">
        <f>'[1]TCE - ANEXO III - Preencher'!I1065</f>
        <v>0</v>
      </c>
      <c r="I1056" s="14">
        <f>'[1]TCE - ANEXO III - Preencher'!J1065</f>
        <v>307.3664</v>
      </c>
      <c r="J1056" s="14">
        <f>'[1]TCE - ANEXO III - Preencher'!K1065</f>
        <v>0</v>
      </c>
      <c r="K1056" s="15">
        <f>'[1]TCE - ANEXO III - Preencher'!L1065</f>
        <v>51.58</v>
      </c>
      <c r="L1056" s="15">
        <f>'[1]TCE - ANEXO III - Preencher'!M1065</f>
        <v>28.24</v>
      </c>
      <c r="M1056" s="15">
        <f t="shared" si="97"/>
        <v>23.34</v>
      </c>
      <c r="N1056" s="15">
        <f>'[1]TCE - ANEXO III - Preencher'!O1065</f>
        <v>2.0699999999999998</v>
      </c>
      <c r="O1056" s="15">
        <f>'[1]TCE - ANEXO III - Preencher'!P1065</f>
        <v>0</v>
      </c>
      <c r="P1056" s="16">
        <f t="shared" si="98"/>
        <v>2.0699999999999998</v>
      </c>
      <c r="Q1056" s="15">
        <f>'[1]TCE - ANEXO III - Preencher'!R1065</f>
        <v>0</v>
      </c>
      <c r="R1056" s="15">
        <f>'[1]TCE - ANEXO III - Preencher'!S1065</f>
        <v>84.72</v>
      </c>
      <c r="S1056" s="16">
        <f t="shared" si="99"/>
        <v>-84.72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248.05639999999997</v>
      </c>
    </row>
    <row r="1057" spans="1:28" x14ac:dyDescent="0.2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SILVIA MARIA DE OLIVEIRA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5152-05</v>
      </c>
      <c r="G1057" s="13" t="str">
        <f>IF('[1]TCE - ANEXO III - Preencher'!H1066="","",'[1]TCE - ANEXO III - Preencher'!H1066)</f>
        <v>02/2024</v>
      </c>
      <c r="H1057" s="14">
        <f>'[1]TCE - ANEXO III - Preencher'!I1066</f>
        <v>0</v>
      </c>
      <c r="I1057" s="14">
        <f>'[1]TCE - ANEXO III - Preencher'!J1066</f>
        <v>150.7912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2.0699999999999998</v>
      </c>
      <c r="O1057" s="15">
        <f>'[1]TCE - ANEXO III - Preencher'!P1066</f>
        <v>0</v>
      </c>
      <c r="P1057" s="16">
        <f t="shared" si="98"/>
        <v>2.0699999999999998</v>
      </c>
      <c r="Q1057" s="15">
        <f>'[1]TCE - ANEXO III - Preencher'!R1066</f>
        <v>0</v>
      </c>
      <c r="R1057" s="15">
        <f>'[1]TCE - ANEXO III - Preencher'!S1066</f>
        <v>84.72</v>
      </c>
      <c r="S1057" s="16">
        <f t="shared" si="99"/>
        <v>-84.72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68.141199999999998</v>
      </c>
    </row>
    <row r="1058" spans="1:28" x14ac:dyDescent="0.2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SILVIA RAFAELA CORDEIRO SOUZA DA PENHA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5211-30</v>
      </c>
      <c r="G1058" s="13" t="str">
        <f>IF('[1]TCE - ANEXO III - Preencher'!H1067="","",'[1]TCE - ANEXO III - Preencher'!H1067)</f>
        <v>02/2024</v>
      </c>
      <c r="H1058" s="14">
        <f>'[1]TCE - ANEXO III - Preencher'!I1067</f>
        <v>0</v>
      </c>
      <c r="I1058" s="14">
        <f>'[1]TCE - ANEXO III - Preencher'!J1067</f>
        <v>131.87360000000001</v>
      </c>
      <c r="J1058" s="14">
        <f>'[1]TCE - ANEXO III - Preencher'!K1067</f>
        <v>0</v>
      </c>
      <c r="K1058" s="15">
        <f>'[1]TCE - ANEXO III - Preencher'!L1067</f>
        <v>51.58</v>
      </c>
      <c r="L1058" s="15">
        <f>'[1]TCE - ANEXO III - Preencher'!M1067</f>
        <v>28.24</v>
      </c>
      <c r="M1058" s="15">
        <f t="shared" si="97"/>
        <v>23.34</v>
      </c>
      <c r="N1058" s="15">
        <f>'[1]TCE - ANEXO III - Preencher'!O1067</f>
        <v>2.0699999999999998</v>
      </c>
      <c r="O1058" s="15">
        <f>'[1]TCE - ANEXO III - Preencher'!P1067</f>
        <v>0</v>
      </c>
      <c r="P1058" s="16">
        <f t="shared" si="98"/>
        <v>2.0699999999999998</v>
      </c>
      <c r="Q1058" s="15">
        <f>'[1]TCE - ANEXO III - Preencher'!R1067</f>
        <v>0</v>
      </c>
      <c r="R1058" s="15">
        <f>'[1]TCE - ANEXO III - Preencher'!S1067</f>
        <v>84.72</v>
      </c>
      <c r="S1058" s="16">
        <f t="shared" si="99"/>
        <v>-84.72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72.563600000000008</v>
      </c>
    </row>
    <row r="1059" spans="1:28" x14ac:dyDescent="0.2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SIMONE BARBOSA DE SOUZA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5134-30</v>
      </c>
      <c r="G1059" s="13" t="str">
        <f>IF('[1]TCE - ANEXO III - Preencher'!H1068="","",'[1]TCE - ANEXO III - Preencher'!H1068)</f>
        <v>02/2024</v>
      </c>
      <c r="H1059" s="14">
        <f>'[1]TCE - ANEXO III - Preencher'!I1068</f>
        <v>0</v>
      </c>
      <c r="I1059" s="14">
        <f>'[1]TCE - ANEXO III - Preencher'!J1068</f>
        <v>135.21279999999999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2.0699999999999998</v>
      </c>
      <c r="O1059" s="15">
        <f>'[1]TCE - ANEXO III - Preencher'!P1068</f>
        <v>0</v>
      </c>
      <c r="P1059" s="16">
        <f t="shared" si="98"/>
        <v>2.0699999999999998</v>
      </c>
      <c r="Q1059" s="15">
        <f>'[1]TCE - ANEXO III - Preencher'!R1068</f>
        <v>0</v>
      </c>
      <c r="R1059" s="15">
        <f>'[1]TCE - ANEXO III - Preencher'!S1068</f>
        <v>84.72</v>
      </c>
      <c r="S1059" s="16">
        <f t="shared" si="99"/>
        <v>-84.72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52.562799999999982</v>
      </c>
    </row>
    <row r="1060" spans="1:28" x14ac:dyDescent="0.2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SIMONE FERREIRA DE BARROS MIRANDA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02/2024</v>
      </c>
      <c r="H1060" s="14">
        <f>'[1]TCE - ANEXO III - Preencher'!I1069</f>
        <v>0</v>
      </c>
      <c r="I1060" s="14">
        <f>'[1]TCE - ANEXO III - Preencher'!J1069</f>
        <v>294.11759999999998</v>
      </c>
      <c r="J1060" s="14">
        <f>'[1]TCE - ANEXO III - Preencher'!K1069</f>
        <v>0</v>
      </c>
      <c r="K1060" s="15">
        <f>'[1]TCE - ANEXO III - Preencher'!L1069</f>
        <v>51.58</v>
      </c>
      <c r="L1060" s="15">
        <f>'[1]TCE - ANEXO III - Preencher'!M1069</f>
        <v>28.24</v>
      </c>
      <c r="M1060" s="15">
        <f t="shared" si="97"/>
        <v>23.34</v>
      </c>
      <c r="N1060" s="15">
        <f>'[1]TCE - ANEXO III - Preencher'!O1069</f>
        <v>2.0699999999999998</v>
      </c>
      <c r="O1060" s="15">
        <f>'[1]TCE - ANEXO III - Preencher'!P1069</f>
        <v>0</v>
      </c>
      <c r="P1060" s="16">
        <f t="shared" si="98"/>
        <v>2.0699999999999998</v>
      </c>
      <c r="Q1060" s="15">
        <f>'[1]TCE - ANEXO III - Preencher'!R1069</f>
        <v>0</v>
      </c>
      <c r="R1060" s="15">
        <f>'[1]TCE - ANEXO III - Preencher'!S1069</f>
        <v>84.72</v>
      </c>
      <c r="S1060" s="16">
        <f t="shared" si="99"/>
        <v>-84.72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234.80759999999995</v>
      </c>
    </row>
    <row r="1061" spans="1:28" x14ac:dyDescent="0.2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SIMONE JOSETTE RODRIGUES PEDROSA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02/2024</v>
      </c>
      <c r="H1061" s="14">
        <f>'[1]TCE - ANEXO III - Preencher'!I1070</f>
        <v>0</v>
      </c>
      <c r="I1061" s="14">
        <f>'[1]TCE - ANEXO III - Preencher'!J1070</f>
        <v>297.04000000000002</v>
      </c>
      <c r="J1061" s="14">
        <f>'[1]TCE - ANEXO III - Preencher'!K1070</f>
        <v>0</v>
      </c>
      <c r="K1061" s="15">
        <f>'[1]TCE - ANEXO III - Preencher'!L1070</f>
        <v>51.58</v>
      </c>
      <c r="L1061" s="15">
        <f>'[1]TCE - ANEXO III - Preencher'!M1070</f>
        <v>28.24</v>
      </c>
      <c r="M1061" s="15">
        <f t="shared" si="97"/>
        <v>23.34</v>
      </c>
      <c r="N1061" s="15">
        <f>'[1]TCE - ANEXO III - Preencher'!O1070</f>
        <v>2.0699999999999998</v>
      </c>
      <c r="O1061" s="15">
        <f>'[1]TCE - ANEXO III - Preencher'!P1070</f>
        <v>0</v>
      </c>
      <c r="P1061" s="16">
        <f t="shared" si="98"/>
        <v>2.0699999999999998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322.45</v>
      </c>
    </row>
    <row r="1062" spans="1:28" x14ac:dyDescent="0.2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SIMONE MARIA RIBEIRO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02/2024</v>
      </c>
      <c r="H1062" s="14">
        <f>'[1]TCE - ANEXO III - Preencher'!I1071</f>
        <v>0</v>
      </c>
      <c r="I1062" s="14">
        <f>'[1]TCE - ANEXO III - Preencher'!J1071</f>
        <v>1.1496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2.0699999999999998</v>
      </c>
      <c r="O1062" s="15">
        <f>'[1]TCE - ANEXO III - Preencher'!P1071</f>
        <v>0</v>
      </c>
      <c r="P1062" s="16">
        <f t="shared" si="98"/>
        <v>2.0699999999999998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3.2195999999999998</v>
      </c>
    </row>
    <row r="1063" spans="1:28" x14ac:dyDescent="0.2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SOLANGE MARIA NUNES GALVAO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5211-30</v>
      </c>
      <c r="G1063" s="13" t="str">
        <f>IF('[1]TCE - ANEXO III - Preencher'!H1072="","",'[1]TCE - ANEXO III - Preencher'!H1072)</f>
        <v>02/2024</v>
      </c>
      <c r="H1063" s="14">
        <f>'[1]TCE - ANEXO III - Preencher'!I1072</f>
        <v>0</v>
      </c>
      <c r="I1063" s="14">
        <f>'[1]TCE - ANEXO III - Preencher'!J1072</f>
        <v>118.608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2.0699999999999998</v>
      </c>
      <c r="O1063" s="15">
        <f>'[1]TCE - ANEXO III - Preencher'!P1072</f>
        <v>0</v>
      </c>
      <c r="P1063" s="16">
        <f t="shared" si="98"/>
        <v>2.0699999999999998</v>
      </c>
      <c r="Q1063" s="15">
        <f>'[1]TCE - ANEXO III - Preencher'!R1072</f>
        <v>0</v>
      </c>
      <c r="R1063" s="15">
        <f>'[1]TCE - ANEXO III - Preencher'!S1072</f>
        <v>79.349999999999994</v>
      </c>
      <c r="S1063" s="16">
        <f t="shared" si="99"/>
        <v>-79.349999999999994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41.328000000000003</v>
      </c>
    </row>
    <row r="1064" spans="1:28" x14ac:dyDescent="0.2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SORMANE DE CARVALHO BRITTO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1210-10</v>
      </c>
      <c r="G1064" s="13" t="str">
        <f>IF('[1]TCE - ANEXO III - Preencher'!H1073="","",'[1]TCE - ANEXO III - Preencher'!H1073)</f>
        <v>02/2024</v>
      </c>
      <c r="H1064" s="14">
        <f>'[1]TCE - ANEXO III - Preencher'!I1073</f>
        <v>0</v>
      </c>
      <c r="I1064" s="14">
        <f>'[1]TCE - ANEXO III - Preencher'!J1073</f>
        <v>2008.7944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2.0699999999999998</v>
      </c>
      <c r="O1064" s="15">
        <f>'[1]TCE - ANEXO III - Preencher'!P1073</f>
        <v>0</v>
      </c>
      <c r="P1064" s="16">
        <f t="shared" si="98"/>
        <v>2.0699999999999998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2010.8643999999999</v>
      </c>
    </row>
    <row r="1065" spans="1:28" x14ac:dyDescent="0.2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SOSTENES RABELO GOMES DE CARVALHO PIRES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2252-25</v>
      </c>
      <c r="G1065" s="13" t="str">
        <f>IF('[1]TCE - ANEXO III - Preencher'!H1074="","",'[1]TCE - ANEXO III - Preencher'!H1074)</f>
        <v>02/2024</v>
      </c>
      <c r="H1065" s="14">
        <f>'[1]TCE - ANEXO III - Preencher'!I1074</f>
        <v>0</v>
      </c>
      <c r="I1065" s="14">
        <f>'[1]TCE - ANEXO III - Preencher'!J1074</f>
        <v>375.48800000000011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2.0699999999999998</v>
      </c>
      <c r="O1065" s="15">
        <f>'[1]TCE - ANEXO III - Preencher'!P1074</f>
        <v>0</v>
      </c>
      <c r="P1065" s="16">
        <f t="shared" si="98"/>
        <v>2.0699999999999998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377.55800000000011</v>
      </c>
    </row>
    <row r="1066" spans="1:28" x14ac:dyDescent="0.2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STEPHANE DOS SANTOS PINHEIRO TERTULIANO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2235-05</v>
      </c>
      <c r="G1066" s="13" t="str">
        <f>IF('[1]TCE - ANEXO III - Preencher'!H1075="","",'[1]TCE - ANEXO III - Preencher'!H1075)</f>
        <v>02/2024</v>
      </c>
      <c r="H1066" s="14">
        <f>'[1]TCE - ANEXO III - Preencher'!I1075</f>
        <v>0</v>
      </c>
      <c r="I1066" s="14">
        <f>'[1]TCE - ANEXO III - Preencher'!J1075</f>
        <v>477.31119999999999</v>
      </c>
      <c r="J1066" s="14">
        <f>'[1]TCE - ANEXO III - Preencher'!K1075</f>
        <v>0</v>
      </c>
      <c r="K1066" s="15">
        <f>'[1]TCE - ANEXO III - Preencher'!L1075</f>
        <v>51.58</v>
      </c>
      <c r="L1066" s="15">
        <f>'[1]TCE - ANEXO III - Preencher'!M1075</f>
        <v>2.79</v>
      </c>
      <c r="M1066" s="15">
        <f t="shared" si="97"/>
        <v>48.79</v>
      </c>
      <c r="N1066" s="15">
        <f>'[1]TCE - ANEXO III - Preencher'!O1075</f>
        <v>2.0699999999999998</v>
      </c>
      <c r="O1066" s="15">
        <f>'[1]TCE - ANEXO III - Preencher'!P1075</f>
        <v>0</v>
      </c>
      <c r="P1066" s="16">
        <f t="shared" si="98"/>
        <v>2.0699999999999998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120.26</v>
      </c>
      <c r="U1066" s="15">
        <f>'[1]TCE - ANEXO III - Preencher'!V1075</f>
        <v>0</v>
      </c>
      <c r="V1066" s="16">
        <f t="shared" si="100"/>
        <v>120.26</v>
      </c>
      <c r="W1066" s="17" t="str">
        <f>IF('[1]TCE - ANEXO III - Preencher'!X1075="","",'[1]TCE - ANEXO III - Preencher'!X1075)</f>
        <v>AUXÍLIO CRECHE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648.43119999999999</v>
      </c>
    </row>
    <row r="1067" spans="1:28" x14ac:dyDescent="0.2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STEVE MENDES DOS SANTOS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1312-05</v>
      </c>
      <c r="G1067" s="13" t="str">
        <f>IF('[1]TCE - ANEXO III - Preencher'!H1076="","",'[1]TCE - ANEXO III - Preencher'!H1076)</f>
        <v>02/2024</v>
      </c>
      <c r="H1067" s="14">
        <f>'[1]TCE - ANEXO III - Preencher'!I1076</f>
        <v>0</v>
      </c>
      <c r="I1067" s="14">
        <f>'[1]TCE - ANEXO III - Preencher'!J1076</f>
        <v>1324.116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2.0699999999999998</v>
      </c>
      <c r="O1067" s="15">
        <f>'[1]TCE - ANEXO III - Preencher'!P1076</f>
        <v>0</v>
      </c>
      <c r="P1067" s="16">
        <f t="shared" si="98"/>
        <v>2.0699999999999998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1326.1859999999999</v>
      </c>
    </row>
    <row r="1068" spans="1:28" x14ac:dyDescent="0.2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SUELEIDE SOUZA DA COSTA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02/2024</v>
      </c>
      <c r="H1068" s="14">
        <f>'[1]TCE - ANEXO III - Preencher'!I1077</f>
        <v>0</v>
      </c>
      <c r="I1068" s="14">
        <f>'[1]TCE - ANEXO III - Preencher'!J1077</f>
        <v>313.70639999999997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2.0699999999999998</v>
      </c>
      <c r="O1068" s="15">
        <f>'[1]TCE - ANEXO III - Preencher'!P1077</f>
        <v>0</v>
      </c>
      <c r="P1068" s="16">
        <f t="shared" si="98"/>
        <v>2.0699999999999998</v>
      </c>
      <c r="Q1068" s="15">
        <f>'[1]TCE - ANEXO III - Preencher'!R1077</f>
        <v>0</v>
      </c>
      <c r="R1068" s="15">
        <f>'[1]TCE - ANEXO III - Preencher'!S1077</f>
        <v>84.72</v>
      </c>
      <c r="S1068" s="16">
        <f t="shared" si="99"/>
        <v>-84.72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231.05639999999997</v>
      </c>
    </row>
    <row r="1069" spans="1:28" x14ac:dyDescent="0.2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SUELEN MARIA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02/2024</v>
      </c>
      <c r="H1069" s="14">
        <f>'[1]TCE - ANEXO III - Preencher'!I1078</f>
        <v>0</v>
      </c>
      <c r="I1069" s="14">
        <f>'[1]TCE - ANEXO III - Preencher'!J1078</f>
        <v>439.15359999999998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2.0699999999999998</v>
      </c>
      <c r="O1069" s="15">
        <f>'[1]TCE - ANEXO III - Preencher'!P1078</f>
        <v>0</v>
      </c>
      <c r="P1069" s="16">
        <f t="shared" si="98"/>
        <v>2.0699999999999998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112.24</v>
      </c>
      <c r="U1069" s="15">
        <f>'[1]TCE - ANEXO III - Preencher'!V1078</f>
        <v>0</v>
      </c>
      <c r="V1069" s="16">
        <f t="shared" si="100"/>
        <v>112.24</v>
      </c>
      <c r="W1069" s="17" t="str">
        <f>IF('[1]TCE - ANEXO III - Preencher'!X1078="","",'[1]TCE - ANEXO III - Preencher'!X1078)</f>
        <v>AUXÍLIO CRECHE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553.46359999999993</v>
      </c>
    </row>
    <row r="1070" spans="1:28" x14ac:dyDescent="0.2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SULAMITA FERNANDA DUARTE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02/2024</v>
      </c>
      <c r="H1070" s="14">
        <f>'[1]TCE - ANEXO III - Preencher'!I1079</f>
        <v>0</v>
      </c>
      <c r="I1070" s="14">
        <f>'[1]TCE - ANEXO III - Preencher'!J1079</f>
        <v>298.57040000000001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2.0699999999999998</v>
      </c>
      <c r="O1070" s="15">
        <f>'[1]TCE - ANEXO III - Preencher'!P1079</f>
        <v>0</v>
      </c>
      <c r="P1070" s="16">
        <f t="shared" si="98"/>
        <v>2.0699999999999998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300.6404</v>
      </c>
    </row>
    <row r="1071" spans="1:28" x14ac:dyDescent="0.2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SUSANA FERREIRA MARQUES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5163-45</v>
      </c>
      <c r="G1071" s="13" t="str">
        <f>IF('[1]TCE - ANEXO III - Preencher'!H1080="","",'[1]TCE - ANEXO III - Preencher'!H1080)</f>
        <v>02/2024</v>
      </c>
      <c r="H1071" s="14">
        <f>'[1]TCE - ANEXO III - Preencher'!I1080</f>
        <v>0</v>
      </c>
      <c r="I1071" s="14">
        <f>'[1]TCE - ANEXO III - Preencher'!J1080</f>
        <v>164.9632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2.0699999999999998</v>
      </c>
      <c r="O1071" s="15">
        <f>'[1]TCE - ANEXO III - Preencher'!P1080</f>
        <v>0</v>
      </c>
      <c r="P1071" s="16">
        <f t="shared" si="98"/>
        <v>2.0699999999999998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167.03319999999999</v>
      </c>
    </row>
    <row r="1072" spans="1:28" x14ac:dyDescent="0.2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SUZICLEIDE DE SOUZA LEAL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02/2024</v>
      </c>
      <c r="H1072" s="14">
        <f>'[1]TCE - ANEXO III - Preencher'!I1081</f>
        <v>0</v>
      </c>
      <c r="I1072" s="14">
        <f>'[1]TCE - ANEXO III - Preencher'!J1081</f>
        <v>275.93200000000002</v>
      </c>
      <c r="J1072" s="14">
        <f>'[1]TCE - ANEXO III - Preencher'!K1081</f>
        <v>0</v>
      </c>
      <c r="K1072" s="15">
        <f>'[1]TCE - ANEXO III - Preencher'!L1081</f>
        <v>51.58</v>
      </c>
      <c r="L1072" s="15">
        <f>'[1]TCE - ANEXO III - Preencher'!M1081</f>
        <v>28.24</v>
      </c>
      <c r="M1072" s="15">
        <f t="shared" si="97"/>
        <v>23.34</v>
      </c>
      <c r="N1072" s="15">
        <f>'[1]TCE - ANEXO III - Preencher'!O1081</f>
        <v>16.59</v>
      </c>
      <c r="O1072" s="15">
        <f>'[1]TCE - ANEXO III - Preencher'!P1081</f>
        <v>0</v>
      </c>
      <c r="P1072" s="16">
        <f t="shared" si="98"/>
        <v>16.59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315.86199999999997</v>
      </c>
    </row>
    <row r="1073" spans="1:28" x14ac:dyDescent="0.2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TACIENE FERREIRA DA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5134-30</v>
      </c>
      <c r="G1073" s="13" t="str">
        <f>IF('[1]TCE - ANEXO III - Preencher'!H1082="","",'[1]TCE - ANEXO III - Preencher'!H1082)</f>
        <v>02/2024</v>
      </c>
      <c r="H1073" s="14">
        <f>'[1]TCE - ANEXO III - Preencher'!I1082</f>
        <v>0</v>
      </c>
      <c r="I1073" s="14">
        <f>'[1]TCE - ANEXO III - Preencher'!J1082</f>
        <v>257.99040000000002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4.3499999999999996</v>
      </c>
      <c r="O1073" s="15">
        <f>'[1]TCE - ANEXO III - Preencher'!P1082</f>
        <v>0</v>
      </c>
      <c r="P1073" s="16">
        <f t="shared" si="98"/>
        <v>4.3499999999999996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262.34040000000005</v>
      </c>
    </row>
    <row r="1074" spans="1:28" x14ac:dyDescent="0.2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TAIENE FAGUNDES DA SILVA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5152-05</v>
      </c>
      <c r="G1074" s="13" t="str">
        <f>IF('[1]TCE - ANEXO III - Preencher'!H1083="","",'[1]TCE - ANEXO III - Preencher'!H1083)</f>
        <v>02/2024</v>
      </c>
      <c r="H1074" s="14">
        <f>'[1]TCE - ANEXO III - Preencher'!I1083</f>
        <v>0</v>
      </c>
      <c r="I1074" s="14">
        <f>'[1]TCE - ANEXO III - Preencher'!J1083</f>
        <v>263.99520000000001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2.0699999999999998</v>
      </c>
      <c r="O1074" s="15">
        <f>'[1]TCE - ANEXO III - Preencher'!P1083</f>
        <v>0</v>
      </c>
      <c r="P1074" s="16">
        <f t="shared" si="98"/>
        <v>2.0699999999999998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2.37</v>
      </c>
      <c r="U1074" s="15">
        <f>'[1]TCE - ANEXO III - Preencher'!V1083</f>
        <v>0</v>
      </c>
      <c r="V1074" s="16">
        <f t="shared" si="100"/>
        <v>2.37</v>
      </c>
      <c r="W1074" s="17" t="str">
        <f>IF('[1]TCE - ANEXO III - Preencher'!X1083="","",'[1]TCE - ANEXO III - Preencher'!X1083)</f>
        <v>AUXÍLIO CRECHE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268.43520000000001</v>
      </c>
    </row>
    <row r="1075" spans="1:28" x14ac:dyDescent="0.2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TAINARA DOS SANTOS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02/2024</v>
      </c>
      <c r="H1075" s="14">
        <f>'[1]TCE - ANEXO III - Preencher'!I1084</f>
        <v>0</v>
      </c>
      <c r="I1075" s="14">
        <f>'[1]TCE - ANEXO III - Preencher'!J1084</f>
        <v>313.03440000000001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2.0699999999999998</v>
      </c>
      <c r="O1075" s="15">
        <f>'[1]TCE - ANEXO III - Preencher'!P1084</f>
        <v>0</v>
      </c>
      <c r="P1075" s="16">
        <f t="shared" si="98"/>
        <v>2.0699999999999998</v>
      </c>
      <c r="Q1075" s="15">
        <f>'[1]TCE - ANEXO III - Preencher'!R1084</f>
        <v>0</v>
      </c>
      <c r="R1075" s="15">
        <f>'[1]TCE - ANEXO III - Preencher'!S1084</f>
        <v>84.72</v>
      </c>
      <c r="S1075" s="16">
        <f t="shared" si="99"/>
        <v>-84.72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230.3844</v>
      </c>
    </row>
    <row r="1076" spans="1:28" x14ac:dyDescent="0.2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TAIS FERREIRA DE LIMA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02/2024</v>
      </c>
      <c r="H1076" s="14">
        <f>'[1]TCE - ANEXO III - Preencher'!I1085</f>
        <v>0</v>
      </c>
      <c r="I1076" s="14">
        <f>'[1]TCE - ANEXO III - Preencher'!J1085</f>
        <v>301.71839999999997</v>
      </c>
      <c r="J1076" s="14">
        <f>'[1]TCE - ANEXO III - Preencher'!K1085</f>
        <v>0</v>
      </c>
      <c r="K1076" s="15">
        <f>'[1]TCE - ANEXO III - Preencher'!L1085</f>
        <v>51.58</v>
      </c>
      <c r="L1076" s="15">
        <f>'[1]TCE - ANEXO III - Preencher'!M1085</f>
        <v>28.24</v>
      </c>
      <c r="M1076" s="15">
        <f t="shared" si="97"/>
        <v>23.34</v>
      </c>
      <c r="N1076" s="15">
        <f>'[1]TCE - ANEXO III - Preencher'!O1085</f>
        <v>4.3499999999999996</v>
      </c>
      <c r="O1076" s="15">
        <f>'[1]TCE - ANEXO III - Preencher'!P1085</f>
        <v>0</v>
      </c>
      <c r="P1076" s="16">
        <f t="shared" si="98"/>
        <v>4.3499999999999996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329.40839999999997</v>
      </c>
    </row>
    <row r="1077" spans="1:28" x14ac:dyDescent="0.2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TALITA POLYANA BARBOSA DE LIMA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5174-10</v>
      </c>
      <c r="G1077" s="13" t="str">
        <f>IF('[1]TCE - ANEXO III - Preencher'!H1086="","",'[1]TCE - ANEXO III - Preencher'!H1086)</f>
        <v>02/2024</v>
      </c>
      <c r="H1077" s="14">
        <f>'[1]TCE - ANEXO III - Preencher'!I1086</f>
        <v>0</v>
      </c>
      <c r="I1077" s="14">
        <f>'[1]TCE - ANEXO III - Preencher'!J1086</f>
        <v>112.96</v>
      </c>
      <c r="J1077" s="14">
        <f>'[1]TCE - ANEXO III - Preencher'!K1086</f>
        <v>0</v>
      </c>
      <c r="K1077" s="15">
        <f>'[1]TCE - ANEXO III - Preencher'!L1086</f>
        <v>51.58</v>
      </c>
      <c r="L1077" s="15">
        <f>'[1]TCE - ANEXO III - Preencher'!M1086</f>
        <v>28.24</v>
      </c>
      <c r="M1077" s="15">
        <f t="shared" si="97"/>
        <v>23.34</v>
      </c>
      <c r="N1077" s="15">
        <f>'[1]TCE - ANEXO III - Preencher'!O1086</f>
        <v>2.0699999999999998</v>
      </c>
      <c r="O1077" s="15">
        <f>'[1]TCE - ANEXO III - Preencher'!P1086</f>
        <v>0</v>
      </c>
      <c r="P1077" s="16">
        <f t="shared" si="98"/>
        <v>2.0699999999999998</v>
      </c>
      <c r="Q1077" s="15">
        <f>'[1]TCE - ANEXO III - Preencher'!R1086</f>
        <v>0</v>
      </c>
      <c r="R1077" s="15">
        <f>'[1]TCE - ANEXO III - Preencher'!S1086</f>
        <v>79.069999999999993</v>
      </c>
      <c r="S1077" s="16">
        <f t="shared" si="99"/>
        <v>-79.069999999999993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59.299999999999983</v>
      </c>
    </row>
    <row r="1078" spans="1:28" x14ac:dyDescent="0.2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TATHIANE ACIOLI DA CUNHA</v>
      </c>
      <c r="E1078" s="9" t="str">
        <f>IF('[1]TCE - ANEXO III - Preencher'!F1087="4 - Assistência Odontológica","2 - Outros Profissionais da Saúde",'[1]TCE - ANEXO III - Preencher'!F1087)</f>
        <v>1 - Médico</v>
      </c>
      <c r="F1078" s="12" t="str">
        <f>'[1]TCE - ANEXO III - Preencher'!G1087</f>
        <v>2251-25</v>
      </c>
      <c r="G1078" s="13" t="str">
        <f>IF('[1]TCE - ANEXO III - Preencher'!H1087="","",'[1]TCE - ANEXO III - Preencher'!H1087)</f>
        <v>02/2024</v>
      </c>
      <c r="H1078" s="14">
        <f>'[1]TCE - ANEXO III - Preencher'!I1087</f>
        <v>0</v>
      </c>
      <c r="I1078" s="14">
        <f>'[1]TCE - ANEXO III - Preencher'!J1087</f>
        <v>252.92080000000001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2.0699999999999998</v>
      </c>
      <c r="O1078" s="15">
        <f>'[1]TCE - ANEXO III - Preencher'!P1087</f>
        <v>0</v>
      </c>
      <c r="P1078" s="16">
        <f t="shared" si="98"/>
        <v>2.0699999999999998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254.99080000000001</v>
      </c>
    </row>
    <row r="1079" spans="1:28" x14ac:dyDescent="0.2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TATHIANNE RAYSSA LIMA VELOSO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2235-05</v>
      </c>
      <c r="G1079" s="13" t="str">
        <f>IF('[1]TCE - ANEXO III - Preencher'!H1088="","",'[1]TCE - ANEXO III - Preencher'!H1088)</f>
        <v>02/2024</v>
      </c>
      <c r="H1079" s="14">
        <f>'[1]TCE - ANEXO III - Preencher'!I1088</f>
        <v>0</v>
      </c>
      <c r="I1079" s="14">
        <f>'[1]TCE - ANEXO III - Preencher'!J1088</f>
        <v>443.65039999999999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2.0699999999999998</v>
      </c>
      <c r="O1079" s="15">
        <f>'[1]TCE - ANEXO III - Preencher'!P1088</f>
        <v>0</v>
      </c>
      <c r="P1079" s="16">
        <f t="shared" si="98"/>
        <v>2.0699999999999998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445.72039999999998</v>
      </c>
    </row>
    <row r="1080" spans="1:28" x14ac:dyDescent="0.2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TATIANA ALVES BARRETO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02/2024</v>
      </c>
      <c r="H1080" s="14">
        <f>'[1]TCE - ANEXO III - Preencher'!I1089</f>
        <v>0</v>
      </c>
      <c r="I1080" s="14">
        <f>'[1]TCE - ANEXO III - Preencher'!J1089</f>
        <v>325.48160000000001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2.0699999999999998</v>
      </c>
      <c r="O1080" s="15">
        <f>'[1]TCE - ANEXO III - Preencher'!P1089</f>
        <v>0</v>
      </c>
      <c r="P1080" s="16">
        <f t="shared" si="98"/>
        <v>2.0699999999999998</v>
      </c>
      <c r="Q1080" s="15">
        <f>'[1]TCE - ANEXO III - Preencher'!R1089</f>
        <v>0</v>
      </c>
      <c r="R1080" s="15">
        <f>'[1]TCE - ANEXO III - Preencher'!S1089</f>
        <v>84.72</v>
      </c>
      <c r="S1080" s="16">
        <f t="shared" si="99"/>
        <v>-84.72</v>
      </c>
      <c r="T1080" s="15">
        <f>'[1]TCE - ANEXO III - Preencher'!U1089</f>
        <v>69.41</v>
      </c>
      <c r="U1080" s="15">
        <f>'[1]TCE - ANEXO III - Preencher'!V1089</f>
        <v>0</v>
      </c>
      <c r="V1080" s="16">
        <f t="shared" si="100"/>
        <v>69.41</v>
      </c>
      <c r="W1080" s="17" t="str">
        <f>IF('[1]TCE - ANEXO III - Preencher'!X1089="","",'[1]TCE - ANEXO III - Preencher'!X1089)</f>
        <v>AUXÍLIO CRECHE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312.24160000000001</v>
      </c>
    </row>
    <row r="1081" spans="1:28" x14ac:dyDescent="0.2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TATIANA MARIA DE SOUZA LEITE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02/2024</v>
      </c>
      <c r="H1081" s="14">
        <f>'[1]TCE - ANEXO III - Preencher'!I1090</f>
        <v>0</v>
      </c>
      <c r="I1081" s="14">
        <f>'[1]TCE - ANEXO III - Preencher'!J1090</f>
        <v>358.87599999999998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2.0699999999999998</v>
      </c>
      <c r="O1081" s="15">
        <f>'[1]TCE - ANEXO III - Preencher'!P1090</f>
        <v>0</v>
      </c>
      <c r="P1081" s="16">
        <f t="shared" si="98"/>
        <v>2.0699999999999998</v>
      </c>
      <c r="Q1081" s="15">
        <f>'[1]TCE - ANEXO III - Preencher'!R1090</f>
        <v>0</v>
      </c>
      <c r="R1081" s="15">
        <f>'[1]TCE - ANEXO III - Preencher'!S1090</f>
        <v>84.72</v>
      </c>
      <c r="S1081" s="16">
        <f t="shared" si="99"/>
        <v>-84.72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276.226</v>
      </c>
    </row>
    <row r="1082" spans="1:28" x14ac:dyDescent="0.2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TATIANE MYRELLE SAMPAIO GOMES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2236-05</v>
      </c>
      <c r="G1082" s="13" t="str">
        <f>IF('[1]TCE - ANEXO III - Preencher'!H1091="","",'[1]TCE - ANEXO III - Preencher'!H1091)</f>
        <v>02/2024</v>
      </c>
      <c r="H1082" s="14">
        <f>'[1]TCE - ANEXO III - Preencher'!I1091</f>
        <v>0</v>
      </c>
      <c r="I1082" s="14">
        <f>'[1]TCE - ANEXO III - Preencher'!J1091</f>
        <v>192.3048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2.0699999999999998</v>
      </c>
      <c r="O1082" s="15">
        <f>'[1]TCE - ANEXO III - Preencher'!P1091</f>
        <v>0</v>
      </c>
      <c r="P1082" s="16">
        <f t="shared" si="98"/>
        <v>2.0699999999999998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194.37479999999999</v>
      </c>
    </row>
    <row r="1083" spans="1:28" x14ac:dyDescent="0.2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TATIRA EMELY LIMA DOS SANTOS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5211-30</v>
      </c>
      <c r="G1083" s="13" t="str">
        <f>IF('[1]TCE - ANEXO III - Preencher'!H1092="","",'[1]TCE - ANEXO III - Preencher'!H1092)</f>
        <v>02/2024</v>
      </c>
      <c r="H1083" s="14">
        <f>'[1]TCE - ANEXO III - Preencher'!I1092</f>
        <v>0</v>
      </c>
      <c r="I1083" s="14">
        <f>'[1]TCE - ANEXO III - Preencher'!J1092</f>
        <v>112.8056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2.0699999999999998</v>
      </c>
      <c r="O1083" s="15">
        <f>'[1]TCE - ANEXO III - Preencher'!P1092</f>
        <v>0</v>
      </c>
      <c r="P1083" s="16">
        <f t="shared" si="98"/>
        <v>2.0699999999999998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80.95</v>
      </c>
      <c r="U1083" s="15">
        <f>'[1]TCE - ANEXO III - Preencher'!V1092</f>
        <v>0</v>
      </c>
      <c r="V1083" s="16">
        <f t="shared" si="100"/>
        <v>80.95</v>
      </c>
      <c r="W1083" s="17" t="str">
        <f>IF('[1]TCE - ANEXO III - Preencher'!X1092="","",'[1]TCE - ANEXO III - Preencher'!X1092)</f>
        <v>AUXÍLIO CRECHE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195.82560000000001</v>
      </c>
    </row>
    <row r="1084" spans="1:28" x14ac:dyDescent="0.2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TAYANA ARALI DE OLIVEIRA ARAUJO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2234-05</v>
      </c>
      <c r="G1084" s="13" t="str">
        <f>IF('[1]TCE - ANEXO III - Preencher'!H1093="","",'[1]TCE - ANEXO III - Preencher'!H1093)</f>
        <v>02/2024</v>
      </c>
      <c r="H1084" s="14">
        <f>'[1]TCE - ANEXO III - Preencher'!I1093</f>
        <v>0</v>
      </c>
      <c r="I1084" s="14">
        <f>'[1]TCE - ANEXO III - Preencher'!J1093</f>
        <v>423.83519999999999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2.0699999999999998</v>
      </c>
      <c r="O1084" s="15">
        <f>'[1]TCE - ANEXO III - Preencher'!P1093</f>
        <v>0</v>
      </c>
      <c r="P1084" s="16">
        <f t="shared" si="98"/>
        <v>2.0699999999999998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425.90519999999998</v>
      </c>
    </row>
    <row r="1085" spans="1:28" x14ac:dyDescent="0.2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TERCIA DIAS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02/2024</v>
      </c>
      <c r="H1085" s="14">
        <f>'[1]TCE - ANEXO III - Preencher'!I1094</f>
        <v>0</v>
      </c>
      <c r="I1085" s="14">
        <f>'[1]TCE - ANEXO III - Preencher'!J1094</f>
        <v>284.77440000000001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2.0699999999999998</v>
      </c>
      <c r="O1085" s="15">
        <f>'[1]TCE - ANEXO III - Preencher'!P1094</f>
        <v>0</v>
      </c>
      <c r="P1085" s="16">
        <f t="shared" si="98"/>
        <v>2.0699999999999998</v>
      </c>
      <c r="Q1085" s="15">
        <f>'[1]TCE - ANEXO III - Preencher'!R1094</f>
        <v>0</v>
      </c>
      <c r="R1085" s="15">
        <f>'[1]TCE - ANEXO III - Preencher'!S1094</f>
        <v>84.72</v>
      </c>
      <c r="S1085" s="16">
        <f t="shared" si="99"/>
        <v>-84.72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202.12440000000001</v>
      </c>
    </row>
    <row r="1086" spans="1:28" x14ac:dyDescent="0.2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TEREZA CRISTINA DE BARROS FERREIRA BARBOSA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4131-15</v>
      </c>
      <c r="G1086" s="13" t="str">
        <f>IF('[1]TCE - ANEXO III - Preencher'!H1095="","",'[1]TCE - ANEXO III - Preencher'!H1095)</f>
        <v>02/2024</v>
      </c>
      <c r="H1086" s="14">
        <f>'[1]TCE - ANEXO III - Preencher'!I1095</f>
        <v>0</v>
      </c>
      <c r="I1086" s="14">
        <f>'[1]TCE - ANEXO III - Preencher'!J1095</f>
        <v>196.9624</v>
      </c>
      <c r="J1086" s="14">
        <f>'[1]TCE - ANEXO III - Preencher'!K1095</f>
        <v>0</v>
      </c>
      <c r="K1086" s="15">
        <f>'[1]TCE - ANEXO III - Preencher'!L1095</f>
        <v>51.58</v>
      </c>
      <c r="L1086" s="15">
        <f>'[1]TCE - ANEXO III - Preencher'!M1095</f>
        <v>30</v>
      </c>
      <c r="M1086" s="15">
        <f t="shared" si="97"/>
        <v>21.58</v>
      </c>
      <c r="N1086" s="15">
        <f>'[1]TCE - ANEXO III - Preencher'!O1095</f>
        <v>16.59</v>
      </c>
      <c r="O1086" s="15">
        <f>'[1]TCE - ANEXO III - Preencher'!P1095</f>
        <v>0</v>
      </c>
      <c r="P1086" s="16">
        <f t="shared" si="98"/>
        <v>16.59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235.13239999999999</v>
      </c>
    </row>
    <row r="1087" spans="1:28" x14ac:dyDescent="0.2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THAIS ADRIANA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2237-10</v>
      </c>
      <c r="G1087" s="13" t="str">
        <f>IF('[1]TCE - ANEXO III - Preencher'!H1096="","",'[1]TCE - ANEXO III - Preencher'!H1096)</f>
        <v>02/2024</v>
      </c>
      <c r="H1087" s="14">
        <f>'[1]TCE - ANEXO III - Preencher'!I1096</f>
        <v>0</v>
      </c>
      <c r="I1087" s="14">
        <f>'[1]TCE - ANEXO III - Preencher'!J1096</f>
        <v>432.22480000000002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4.3499999999999996</v>
      </c>
      <c r="O1087" s="15">
        <f>'[1]TCE - ANEXO III - Preencher'!P1096</f>
        <v>0</v>
      </c>
      <c r="P1087" s="16">
        <f t="shared" si="98"/>
        <v>4.3499999999999996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436.57480000000004</v>
      </c>
    </row>
    <row r="1088" spans="1:28" x14ac:dyDescent="0.2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THAIS ARAUJO NOBREGA</v>
      </c>
      <c r="E1088" s="9" t="str">
        <f>IF('[1]TCE - ANEXO III - Preencher'!F1097="4 - Assistência Odontológica","2 - Outros Profissionais da Saúde",'[1]TCE - ANEXO III - Preencher'!F1097)</f>
        <v>1 - Médico</v>
      </c>
      <c r="F1088" s="12" t="str">
        <f>'[1]TCE - ANEXO III - Preencher'!G1097</f>
        <v>2251-25</v>
      </c>
      <c r="G1088" s="13" t="str">
        <f>IF('[1]TCE - ANEXO III - Preencher'!H1097="","",'[1]TCE - ANEXO III - Preencher'!H1097)</f>
        <v>02/2024</v>
      </c>
      <c r="H1088" s="14">
        <f>'[1]TCE - ANEXO III - Preencher'!I1097</f>
        <v>0</v>
      </c>
      <c r="I1088" s="14">
        <f>'[1]TCE - ANEXO III - Preencher'!J1097</f>
        <v>437.74720000000002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2.0699999999999998</v>
      </c>
      <c r="O1088" s="15">
        <f>'[1]TCE - ANEXO III - Preencher'!P1097</f>
        <v>0</v>
      </c>
      <c r="P1088" s="16">
        <f t="shared" si="98"/>
        <v>2.0699999999999998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439.81720000000001</v>
      </c>
    </row>
    <row r="1089" spans="1:28" x14ac:dyDescent="0.2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THAIS FERNANDA DE MOURA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5152-05</v>
      </c>
      <c r="G1089" s="13" t="str">
        <f>IF('[1]TCE - ANEXO III - Preencher'!H1098="","",'[1]TCE - ANEXO III - Preencher'!H1098)</f>
        <v>02/2024</v>
      </c>
      <c r="H1089" s="14">
        <f>'[1]TCE - ANEXO III - Preencher'!I1098</f>
        <v>0</v>
      </c>
      <c r="I1089" s="14">
        <f>'[1]TCE - ANEXO III - Preencher'!J1098</f>
        <v>146.84800000000001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2.0699999999999998</v>
      </c>
      <c r="O1089" s="15">
        <f>'[1]TCE - ANEXO III - Preencher'!P1098</f>
        <v>0</v>
      </c>
      <c r="P1089" s="16">
        <f t="shared" si="98"/>
        <v>2.0699999999999998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148.91800000000001</v>
      </c>
    </row>
    <row r="1090" spans="1:28" x14ac:dyDescent="0.2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THAISA ULISSES RIBEIRO LEITE</v>
      </c>
      <c r="E1090" s="9" t="str">
        <f>IF('[1]TCE - ANEXO III - Preencher'!F1099="4 - Assistência Odontológica","2 - Outros Profissionais da Saúde",'[1]TCE - ANEXO III - Preencher'!F1099)</f>
        <v>1 - Médico</v>
      </c>
      <c r="F1090" s="12" t="str">
        <f>'[1]TCE - ANEXO III - Preencher'!G1099</f>
        <v>2251-25</v>
      </c>
      <c r="G1090" s="13" t="str">
        <f>IF('[1]TCE - ANEXO III - Preencher'!H1099="","",'[1]TCE - ANEXO III - Preencher'!H1099)</f>
        <v>02/2024</v>
      </c>
      <c r="H1090" s="14">
        <f>'[1]TCE - ANEXO III - Preencher'!I1099</f>
        <v>0</v>
      </c>
      <c r="I1090" s="14">
        <f>'[1]TCE - ANEXO III - Preencher'!J1099</f>
        <v>82.771199999999993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4.3499999999999996</v>
      </c>
      <c r="O1090" s="15">
        <f>'[1]TCE - ANEXO III - Preencher'!P1099</f>
        <v>0</v>
      </c>
      <c r="P1090" s="16">
        <f t="shared" si="98"/>
        <v>4.3499999999999996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87.121199999999988</v>
      </c>
    </row>
    <row r="1091" spans="1:28" x14ac:dyDescent="0.2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THAISE CHAVES CAVALCANTE FERREIRA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2235-05</v>
      </c>
      <c r="G1091" s="13" t="str">
        <f>IF('[1]TCE - ANEXO III - Preencher'!H1100="","",'[1]TCE - ANEXO III - Preencher'!H1100)</f>
        <v>02/2024</v>
      </c>
      <c r="H1091" s="14">
        <f>'[1]TCE - ANEXO III - Preencher'!I1100</f>
        <v>0</v>
      </c>
      <c r="I1091" s="14">
        <f>'[1]TCE - ANEXO III - Preencher'!J1100</f>
        <v>729.26160000000004</v>
      </c>
      <c r="J1091" s="14">
        <f>'[1]TCE - ANEXO III - Preencher'!K1100</f>
        <v>0</v>
      </c>
      <c r="K1091" s="15">
        <f>'[1]TCE - ANEXO III - Preencher'!L1100</f>
        <v>51.58</v>
      </c>
      <c r="L1091" s="15">
        <f>'[1]TCE - ANEXO III - Preencher'!M1100</f>
        <v>3.59</v>
      </c>
      <c r="M1091" s="15">
        <f t="shared" si="97"/>
        <v>47.989999999999995</v>
      </c>
      <c r="N1091" s="15">
        <f>'[1]TCE - ANEXO III - Preencher'!O1100</f>
        <v>2.0699999999999998</v>
      </c>
      <c r="O1091" s="15">
        <f>'[1]TCE - ANEXO III - Preencher'!P1100</f>
        <v>0</v>
      </c>
      <c r="P1091" s="16">
        <f t="shared" si="98"/>
        <v>2.0699999999999998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779.3216000000001</v>
      </c>
    </row>
    <row r="1092" spans="1:28" x14ac:dyDescent="0.2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THALLYTA RAYSSA LINS CAVALCANTI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2526-05</v>
      </c>
      <c r="G1092" s="13" t="str">
        <f>IF('[1]TCE - ANEXO III - Preencher'!H1101="","",'[1]TCE - ANEXO III - Preencher'!H1101)</f>
        <v>02/2024</v>
      </c>
      <c r="H1092" s="14">
        <f>'[1]TCE - ANEXO III - Preencher'!I1101</f>
        <v>0</v>
      </c>
      <c r="I1092" s="14">
        <f>'[1]TCE - ANEXO III - Preencher'!J1101</f>
        <v>193.9888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2.0699999999999998</v>
      </c>
      <c r="O1092" s="15">
        <f>'[1]TCE - ANEXO III - Preencher'!P1101</f>
        <v>0</v>
      </c>
      <c r="P1092" s="16">
        <f t="shared" ref="P1092:P1155" si="104">N1092-O1092</f>
        <v>2.0699999999999998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80.95</v>
      </c>
      <c r="U1092" s="15">
        <f>'[1]TCE - ANEXO III - Preencher'!V1101</f>
        <v>0</v>
      </c>
      <c r="V1092" s="16">
        <f t="shared" ref="V1092:V1155" si="106">T1092-U1092</f>
        <v>80.95</v>
      </c>
      <c r="W1092" s="17" t="str">
        <f>IF('[1]TCE - ANEXO III - Preencher'!X1101="","",'[1]TCE - ANEXO III - Preencher'!X1101)</f>
        <v>AUXÍLIO CRECHE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277.00880000000001</v>
      </c>
    </row>
    <row r="1093" spans="1:28" x14ac:dyDescent="0.2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THALYTA CARLA ARAUJO DA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02/2024</v>
      </c>
      <c r="H1093" s="14">
        <f>'[1]TCE - ANEXO III - Preencher'!I1102</f>
        <v>0</v>
      </c>
      <c r="I1093" s="14">
        <f>'[1]TCE - ANEXO III - Preencher'!J1102</f>
        <v>444.6456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2.0699999999999998</v>
      </c>
      <c r="O1093" s="15">
        <f>'[1]TCE - ANEXO III - Preencher'!P1102</f>
        <v>0</v>
      </c>
      <c r="P1093" s="16">
        <f t="shared" si="104"/>
        <v>2.0699999999999998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2.31</v>
      </c>
      <c r="U1093" s="15">
        <f>'[1]TCE - ANEXO III - Preencher'!V1102</f>
        <v>0</v>
      </c>
      <c r="V1093" s="16">
        <f t="shared" si="106"/>
        <v>2.31</v>
      </c>
      <c r="W1093" s="17" t="str">
        <f>IF('[1]TCE - ANEXO III - Preencher'!X1102="","",'[1]TCE - ANEXO III - Preencher'!X1102)</f>
        <v>AUXÍLIO CRECHE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449.0256</v>
      </c>
    </row>
    <row r="1094" spans="1:28" x14ac:dyDescent="0.2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THAMIRES SOUZA MACHADO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02/2024</v>
      </c>
      <c r="H1094" s="14">
        <f>'[1]TCE - ANEXO III - Preencher'!I1103</f>
        <v>0</v>
      </c>
      <c r="I1094" s="14">
        <f>'[1]TCE - ANEXO III - Preencher'!J1103</f>
        <v>45.183999999999997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2.0699999999999998</v>
      </c>
      <c r="O1094" s="15">
        <f>'[1]TCE - ANEXO III - Preencher'!P1103</f>
        <v>0</v>
      </c>
      <c r="P1094" s="16">
        <f t="shared" si="104"/>
        <v>2.0699999999999998</v>
      </c>
      <c r="Q1094" s="15">
        <f>'[1]TCE - ANEXO III - Preencher'!R1103</f>
        <v>0</v>
      </c>
      <c r="R1094" s="15">
        <f>'[1]TCE - ANEXO III - Preencher'!S1103</f>
        <v>28.24</v>
      </c>
      <c r="S1094" s="16">
        <f t="shared" si="105"/>
        <v>-28.24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19.013999999999999</v>
      </c>
    </row>
    <row r="1095" spans="1:28" x14ac:dyDescent="0.2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THAMYRES SIQUEIRA FERRAZ SOARES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2521-05</v>
      </c>
      <c r="G1095" s="13" t="str">
        <f>IF('[1]TCE - ANEXO III - Preencher'!H1104="","",'[1]TCE - ANEXO III - Preencher'!H1104)</f>
        <v>02/2024</v>
      </c>
      <c r="H1095" s="14">
        <f>'[1]TCE - ANEXO III - Preencher'!I1104</f>
        <v>0</v>
      </c>
      <c r="I1095" s="14">
        <f>'[1]TCE - ANEXO III - Preencher'!J1104</f>
        <v>272.14640000000003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2.0699999999999998</v>
      </c>
      <c r="O1095" s="15">
        <f>'[1]TCE - ANEXO III - Preencher'!P1104</f>
        <v>0</v>
      </c>
      <c r="P1095" s="16">
        <f t="shared" si="104"/>
        <v>2.0699999999999998</v>
      </c>
      <c r="Q1095" s="15">
        <f>'[1]TCE - ANEXO III - Preencher'!R1104</f>
        <v>0</v>
      </c>
      <c r="R1095" s="15">
        <f>'[1]TCE - ANEXO III - Preencher'!S1104</f>
        <v>174.9</v>
      </c>
      <c r="S1095" s="16">
        <f t="shared" si="105"/>
        <v>-174.9</v>
      </c>
      <c r="T1095" s="15">
        <f>'[1]TCE - ANEXO III - Preencher'!U1104</f>
        <v>80.95</v>
      </c>
      <c r="U1095" s="15">
        <f>'[1]TCE - ANEXO III - Preencher'!V1104</f>
        <v>0</v>
      </c>
      <c r="V1095" s="16">
        <f t="shared" si="106"/>
        <v>80.95</v>
      </c>
      <c r="W1095" s="17" t="str">
        <f>IF('[1]TCE - ANEXO III - Preencher'!X1104="","",'[1]TCE - ANEXO III - Preencher'!X1104)</f>
        <v>AUXÍLIO CRECHE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180.26640000000003</v>
      </c>
    </row>
    <row r="1096" spans="1:28" x14ac:dyDescent="0.2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THAMYRIS MAYARA MATIAS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2235-05</v>
      </c>
      <c r="G1096" s="13" t="str">
        <f>IF('[1]TCE - ANEXO III - Preencher'!H1105="","",'[1]TCE - ANEXO III - Preencher'!H1105)</f>
        <v>02/2024</v>
      </c>
      <c r="H1096" s="14">
        <f>'[1]TCE - ANEXO III - Preencher'!I1105</f>
        <v>0</v>
      </c>
      <c r="I1096" s="14">
        <f>'[1]TCE - ANEXO III - Preencher'!J1105</f>
        <v>433.52319999999997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2.0699999999999998</v>
      </c>
      <c r="O1096" s="15">
        <f>'[1]TCE - ANEXO III - Preencher'!P1105</f>
        <v>0</v>
      </c>
      <c r="P1096" s="16">
        <f t="shared" si="104"/>
        <v>2.0699999999999998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435.59319999999997</v>
      </c>
    </row>
    <row r="1097" spans="1:28" x14ac:dyDescent="0.2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THAMYRYS RODRIGUES DE SOUZA COSTA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02/2024</v>
      </c>
      <c r="H1097" s="14">
        <f>'[1]TCE - ANEXO III - Preencher'!I1106</f>
        <v>0</v>
      </c>
      <c r="I1097" s="14">
        <f>'[1]TCE - ANEXO III - Preencher'!J1106</f>
        <v>283.8304</v>
      </c>
      <c r="J1097" s="14">
        <f>'[1]TCE - ANEXO III - Preencher'!K1106</f>
        <v>0</v>
      </c>
      <c r="K1097" s="15">
        <f>'[1]TCE - ANEXO III - Preencher'!L1106</f>
        <v>51.58</v>
      </c>
      <c r="L1097" s="15">
        <f>'[1]TCE - ANEXO III - Preencher'!M1106</f>
        <v>28.24</v>
      </c>
      <c r="M1097" s="15">
        <f t="shared" si="103"/>
        <v>23.34</v>
      </c>
      <c r="N1097" s="15">
        <f>'[1]TCE - ANEXO III - Preencher'!O1106</f>
        <v>16.59</v>
      </c>
      <c r="O1097" s="15">
        <f>'[1]TCE - ANEXO III - Preencher'!P1106</f>
        <v>0</v>
      </c>
      <c r="P1097" s="16">
        <f t="shared" si="104"/>
        <v>16.59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323.76039999999995</v>
      </c>
    </row>
    <row r="1098" spans="1:28" x14ac:dyDescent="0.2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THAYANA MARIA ALVES DE MACEDO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02/2024</v>
      </c>
      <c r="H1098" s="14">
        <f>'[1]TCE - ANEXO III - Preencher'!I1107</f>
        <v>0</v>
      </c>
      <c r="I1098" s="14">
        <f>'[1]TCE - ANEXO III - Preencher'!J1107</f>
        <v>302.16640000000001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2.0699999999999998</v>
      </c>
      <c r="O1098" s="15">
        <f>'[1]TCE - ANEXO III - Preencher'!P1107</f>
        <v>0</v>
      </c>
      <c r="P1098" s="16">
        <f t="shared" si="104"/>
        <v>2.0699999999999998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304.2364</v>
      </c>
    </row>
    <row r="1099" spans="1:28" x14ac:dyDescent="0.2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THAYANNE MARIA RIBEIRO DA SILVA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4110-10</v>
      </c>
      <c r="G1099" s="13" t="str">
        <f>IF('[1]TCE - ANEXO III - Preencher'!H1108="","",'[1]TCE - ANEXO III - Preencher'!H1108)</f>
        <v>02/2024</v>
      </c>
      <c r="H1099" s="14">
        <f>'[1]TCE - ANEXO III - Preencher'!I1108</f>
        <v>0</v>
      </c>
      <c r="I1099" s="14">
        <f>'[1]TCE - ANEXO III - Preencher'!J1108</f>
        <v>14.12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16.59</v>
      </c>
      <c r="O1099" s="15">
        <f>'[1]TCE - ANEXO III - Preencher'!P1108</f>
        <v>0</v>
      </c>
      <c r="P1099" s="16">
        <f t="shared" si="104"/>
        <v>16.59</v>
      </c>
      <c r="Q1099" s="15">
        <f>'[1]TCE - ANEXO III - Preencher'!R1108</f>
        <v>0</v>
      </c>
      <c r="R1099" s="15">
        <f>'[1]TCE - ANEXO III - Preencher'!S1108</f>
        <v>42.36</v>
      </c>
      <c r="S1099" s="16">
        <f t="shared" si="105"/>
        <v>-42.36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-11.649999999999999</v>
      </c>
    </row>
    <row r="1100" spans="1:28" x14ac:dyDescent="0.2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THAYSA MARINHO SOARES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2237-10</v>
      </c>
      <c r="G1100" s="13" t="str">
        <f>IF('[1]TCE - ANEXO III - Preencher'!H1109="","",'[1]TCE - ANEXO III - Preencher'!H1109)</f>
        <v>02/2024</v>
      </c>
      <c r="H1100" s="14">
        <f>'[1]TCE - ANEXO III - Preencher'!I1109</f>
        <v>0</v>
      </c>
      <c r="I1100" s="14">
        <f>'[1]TCE - ANEXO III - Preencher'!J1109</f>
        <v>449.19439999999997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4.3499999999999996</v>
      </c>
      <c r="O1100" s="15">
        <f>'[1]TCE - ANEXO III - Preencher'!P1109</f>
        <v>0</v>
      </c>
      <c r="P1100" s="16">
        <f t="shared" si="104"/>
        <v>4.3499999999999996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453.5444</v>
      </c>
    </row>
    <row r="1101" spans="1:28" x14ac:dyDescent="0.2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THAYZA RAYANNE RODRIGUES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4110-10</v>
      </c>
      <c r="G1101" s="13" t="str">
        <f>IF('[1]TCE - ANEXO III - Preencher'!H1110="","",'[1]TCE - ANEXO III - Preencher'!H1110)</f>
        <v>02/2024</v>
      </c>
      <c r="H1101" s="14">
        <f>'[1]TCE - ANEXO III - Preencher'!I1110</f>
        <v>0</v>
      </c>
      <c r="I1101" s="14">
        <f>'[1]TCE - ANEXO III - Preencher'!J1110</f>
        <v>110.9576</v>
      </c>
      <c r="J1101" s="14">
        <f>'[1]TCE - ANEXO III - Preencher'!K1110</f>
        <v>0</v>
      </c>
      <c r="K1101" s="15">
        <f>'[1]TCE - ANEXO III - Preencher'!L1110</f>
        <v>51.58</v>
      </c>
      <c r="L1101" s="15">
        <f>'[1]TCE - ANEXO III - Preencher'!M1110</f>
        <v>28.24</v>
      </c>
      <c r="M1101" s="15">
        <f t="shared" si="103"/>
        <v>23.34</v>
      </c>
      <c r="N1101" s="15">
        <f>'[1]TCE - ANEXO III - Preencher'!O1110</f>
        <v>2.0699999999999998</v>
      </c>
      <c r="O1101" s="15">
        <f>'[1]TCE - ANEXO III - Preencher'!P1110</f>
        <v>0</v>
      </c>
      <c r="P1101" s="16">
        <f t="shared" si="104"/>
        <v>2.0699999999999998</v>
      </c>
      <c r="Q1101" s="15">
        <f>'[1]TCE - ANEXO III - Preencher'!R1110</f>
        <v>0</v>
      </c>
      <c r="R1101" s="15">
        <f>'[1]TCE - ANEXO III - Preencher'!S1110</f>
        <v>79.069999999999993</v>
      </c>
      <c r="S1101" s="16">
        <f t="shared" si="105"/>
        <v>-79.069999999999993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57.297599999999989</v>
      </c>
    </row>
    <row r="1102" spans="1:28" x14ac:dyDescent="0.2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THEMISTOCLYS THESKO CORREIA FERREIRA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2236-05</v>
      </c>
      <c r="G1102" s="13" t="str">
        <f>IF('[1]TCE - ANEXO III - Preencher'!H1111="","",'[1]TCE - ANEXO III - Preencher'!H1111)</f>
        <v>02/2024</v>
      </c>
      <c r="H1102" s="14">
        <f>'[1]TCE - ANEXO III - Preencher'!I1111</f>
        <v>0</v>
      </c>
      <c r="I1102" s="14">
        <f>'[1]TCE - ANEXO III - Preencher'!J1111</f>
        <v>234.392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2.0699999999999998</v>
      </c>
      <c r="O1102" s="15">
        <f>'[1]TCE - ANEXO III - Preencher'!P1111</f>
        <v>0</v>
      </c>
      <c r="P1102" s="16">
        <f t="shared" si="104"/>
        <v>2.0699999999999998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236.46199999999999</v>
      </c>
    </row>
    <row r="1103" spans="1:28" x14ac:dyDescent="0.2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THIAGO BRUNO FERNANDES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5151-10</v>
      </c>
      <c r="G1103" s="13" t="str">
        <f>IF('[1]TCE - ANEXO III - Preencher'!H1112="","",'[1]TCE - ANEXO III - Preencher'!H1112)</f>
        <v>02/2024</v>
      </c>
      <c r="H1103" s="14">
        <f>'[1]TCE - ANEXO III - Preencher'!I1112</f>
        <v>0</v>
      </c>
      <c r="I1103" s="14">
        <f>'[1]TCE - ANEXO III - Preencher'!J1112</f>
        <v>135.55199999999999</v>
      </c>
      <c r="J1103" s="14">
        <f>'[1]TCE - ANEXO III - Preencher'!K1112</f>
        <v>0</v>
      </c>
      <c r="K1103" s="15">
        <f>'[1]TCE - ANEXO III - Preencher'!L1112</f>
        <v>51.58</v>
      </c>
      <c r="L1103" s="15">
        <f>'[1]TCE - ANEXO III - Preencher'!M1112</f>
        <v>28.24</v>
      </c>
      <c r="M1103" s="15">
        <f t="shared" si="103"/>
        <v>23.34</v>
      </c>
      <c r="N1103" s="15">
        <f>'[1]TCE - ANEXO III - Preencher'!O1112</f>
        <v>2.0699999999999998</v>
      </c>
      <c r="O1103" s="15">
        <f>'[1]TCE - ANEXO III - Preencher'!P1112</f>
        <v>0</v>
      </c>
      <c r="P1103" s="16">
        <f t="shared" si="104"/>
        <v>2.0699999999999998</v>
      </c>
      <c r="Q1103" s="15">
        <f>'[1]TCE - ANEXO III - Preencher'!R1112</f>
        <v>0</v>
      </c>
      <c r="R1103" s="15">
        <f>'[1]TCE - ANEXO III - Preencher'!S1112</f>
        <v>84.72</v>
      </c>
      <c r="S1103" s="16">
        <f t="shared" si="105"/>
        <v>-84.72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76.24199999999999</v>
      </c>
    </row>
    <row r="1104" spans="1:28" x14ac:dyDescent="0.2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THIAGO MARCOS PEIXOTO DE MENEZES PEREIRA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2236-05</v>
      </c>
      <c r="G1104" s="13" t="str">
        <f>IF('[1]TCE - ANEXO III - Preencher'!H1113="","",'[1]TCE - ANEXO III - Preencher'!H1113)</f>
        <v>02/2024</v>
      </c>
      <c r="H1104" s="14">
        <f>'[1]TCE - ANEXO III - Preencher'!I1113</f>
        <v>0</v>
      </c>
      <c r="I1104" s="14">
        <f>'[1]TCE - ANEXO III - Preencher'!J1113</f>
        <v>443.47760000000011</v>
      </c>
      <c r="J1104" s="14">
        <f>'[1]TCE - ANEXO III - Preencher'!K1113</f>
        <v>0</v>
      </c>
      <c r="K1104" s="15">
        <f>'[1]TCE - ANEXO III - Preencher'!L1113</f>
        <v>51.58</v>
      </c>
      <c r="L1104" s="15">
        <f>'[1]TCE - ANEXO III - Preencher'!M1113</f>
        <v>2.83</v>
      </c>
      <c r="M1104" s="15">
        <f t="shared" si="103"/>
        <v>48.75</v>
      </c>
      <c r="N1104" s="15">
        <f>'[1]TCE - ANEXO III - Preencher'!O1113</f>
        <v>4.3499999999999996</v>
      </c>
      <c r="O1104" s="15">
        <f>'[1]TCE - ANEXO III - Preencher'!P1113</f>
        <v>0</v>
      </c>
      <c r="P1104" s="16">
        <f t="shared" si="104"/>
        <v>4.3499999999999996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496.57760000000013</v>
      </c>
    </row>
    <row r="1105" spans="1:28" x14ac:dyDescent="0.2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THYAGO HENRIQUE DE PAULA SANTOS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5174-10</v>
      </c>
      <c r="G1105" s="13" t="str">
        <f>IF('[1]TCE - ANEXO III - Preencher'!H1114="","",'[1]TCE - ANEXO III - Preencher'!H1114)</f>
        <v>02/2024</v>
      </c>
      <c r="H1105" s="14">
        <f>'[1]TCE - ANEXO III - Preencher'!I1114</f>
        <v>0</v>
      </c>
      <c r="I1105" s="14">
        <f>'[1]TCE - ANEXO III - Preencher'!J1114</f>
        <v>147.54159999999999</v>
      </c>
      <c r="J1105" s="14">
        <f>'[1]TCE - ANEXO III - Preencher'!K1114</f>
        <v>0</v>
      </c>
      <c r="K1105" s="15">
        <f>'[1]TCE - ANEXO III - Preencher'!L1114</f>
        <v>51.58</v>
      </c>
      <c r="L1105" s="15">
        <f>'[1]TCE - ANEXO III - Preencher'!M1114</f>
        <v>28.24</v>
      </c>
      <c r="M1105" s="15">
        <f t="shared" si="103"/>
        <v>23.34</v>
      </c>
      <c r="N1105" s="15">
        <f>'[1]TCE - ANEXO III - Preencher'!O1114</f>
        <v>2.0699999999999998</v>
      </c>
      <c r="O1105" s="15">
        <f>'[1]TCE - ANEXO III - Preencher'!P1114</f>
        <v>0</v>
      </c>
      <c r="P1105" s="16">
        <f t="shared" si="104"/>
        <v>2.0699999999999998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172.95159999999998</v>
      </c>
    </row>
    <row r="1106" spans="1:28" x14ac:dyDescent="0.2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THYAGO RAFAEL IVO FIALHO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3226-05</v>
      </c>
      <c r="G1106" s="13" t="str">
        <f>IF('[1]TCE - ANEXO III - Preencher'!H1115="","",'[1]TCE - ANEXO III - Preencher'!H1115)</f>
        <v>02/2024</v>
      </c>
      <c r="H1106" s="14">
        <f>'[1]TCE - ANEXO III - Preencher'!I1115</f>
        <v>0</v>
      </c>
      <c r="I1106" s="14">
        <f>'[1]TCE - ANEXO III - Preencher'!J1115</f>
        <v>154.08160000000001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2.0699999999999998</v>
      </c>
      <c r="O1106" s="15">
        <f>'[1]TCE - ANEXO III - Preencher'!P1115</f>
        <v>0</v>
      </c>
      <c r="P1106" s="16">
        <f t="shared" si="104"/>
        <v>2.0699999999999998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156.1516</v>
      </c>
    </row>
    <row r="1107" spans="1:28" x14ac:dyDescent="0.2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TIAGO OLIVEIRA DA SILVA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2234-05</v>
      </c>
      <c r="G1107" s="13" t="str">
        <f>IF('[1]TCE - ANEXO III - Preencher'!H1116="","",'[1]TCE - ANEXO III - Preencher'!H1116)</f>
        <v>02/2024</v>
      </c>
      <c r="H1107" s="14">
        <f>'[1]TCE - ANEXO III - Preencher'!I1116</f>
        <v>0</v>
      </c>
      <c r="I1107" s="14">
        <f>'[1]TCE - ANEXO III - Preencher'!J1116</f>
        <v>321.61439999999999</v>
      </c>
      <c r="J1107" s="14">
        <f>'[1]TCE - ANEXO III - Preencher'!K1116</f>
        <v>0</v>
      </c>
      <c r="K1107" s="15">
        <f>'[1]TCE - ANEXO III - Preencher'!L1116</f>
        <v>51.58</v>
      </c>
      <c r="L1107" s="15">
        <f>'[1]TCE - ANEXO III - Preencher'!M1116</f>
        <v>16.329999999999998</v>
      </c>
      <c r="M1107" s="15">
        <f t="shared" si="103"/>
        <v>35.25</v>
      </c>
      <c r="N1107" s="15">
        <f>'[1]TCE - ANEXO III - Preencher'!O1116</f>
        <v>2.0699999999999998</v>
      </c>
      <c r="O1107" s="15">
        <f>'[1]TCE - ANEXO III - Preencher'!P1116</f>
        <v>0</v>
      </c>
      <c r="P1107" s="16">
        <f t="shared" si="104"/>
        <v>2.0699999999999998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358.93439999999998</v>
      </c>
    </row>
    <row r="1108" spans="1:28" x14ac:dyDescent="0.2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UBIRAJARA SOARES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4110-10</v>
      </c>
      <c r="G1108" s="13" t="str">
        <f>IF('[1]TCE - ANEXO III - Preencher'!H1117="","",'[1]TCE - ANEXO III - Preencher'!H1117)</f>
        <v>02/2024</v>
      </c>
      <c r="H1108" s="14">
        <f>'[1]TCE - ANEXO III - Preencher'!I1117</f>
        <v>0</v>
      </c>
      <c r="I1108" s="14">
        <f>'[1]TCE - ANEXO III - Preencher'!J1117</f>
        <v>106.11360000000001</v>
      </c>
      <c r="J1108" s="14">
        <f>'[1]TCE - ANEXO III - Preencher'!K1117</f>
        <v>0</v>
      </c>
      <c r="K1108" s="15">
        <f>'[1]TCE - ANEXO III - Preencher'!L1117</f>
        <v>51.58</v>
      </c>
      <c r="L1108" s="15">
        <f>'[1]TCE - ANEXO III - Preencher'!M1117</f>
        <v>28.24</v>
      </c>
      <c r="M1108" s="15">
        <f t="shared" si="103"/>
        <v>23.34</v>
      </c>
      <c r="N1108" s="15">
        <f>'[1]TCE - ANEXO III - Preencher'!O1117</f>
        <v>2.0699999999999998</v>
      </c>
      <c r="O1108" s="15">
        <f>'[1]TCE - ANEXO III - Preencher'!P1117</f>
        <v>0</v>
      </c>
      <c r="P1108" s="16">
        <f t="shared" si="104"/>
        <v>2.0699999999999998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131.52359999999999</v>
      </c>
    </row>
    <row r="1109" spans="1:28" x14ac:dyDescent="0.2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UIRES MANOEL DE ANDRADE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3241-15</v>
      </c>
      <c r="G1109" s="13" t="str">
        <f>IF('[1]TCE - ANEXO III - Preencher'!H1118="","",'[1]TCE - ANEXO III - Preencher'!H1118)</f>
        <v>02/2024</v>
      </c>
      <c r="H1109" s="14">
        <f>'[1]TCE - ANEXO III - Preencher'!I1118</f>
        <v>0</v>
      </c>
      <c r="I1109" s="14">
        <f>'[1]TCE - ANEXO III - Preencher'!J1118</f>
        <v>289.34399999999999</v>
      </c>
      <c r="J1109" s="14">
        <f>'[1]TCE - ANEXO III - Preencher'!K1118</f>
        <v>0</v>
      </c>
      <c r="K1109" s="15">
        <f>'[1]TCE - ANEXO III - Preencher'!L1118</f>
        <v>51.58</v>
      </c>
      <c r="L1109" s="15">
        <f>'[1]TCE - ANEXO III - Preencher'!M1118</f>
        <v>12.05</v>
      </c>
      <c r="M1109" s="15">
        <f t="shared" si="103"/>
        <v>39.53</v>
      </c>
      <c r="N1109" s="15">
        <f>'[1]TCE - ANEXO III - Preencher'!O1118</f>
        <v>2.0699999999999998</v>
      </c>
      <c r="O1109" s="15">
        <f>'[1]TCE - ANEXO III - Preencher'!P1118</f>
        <v>0</v>
      </c>
      <c r="P1109" s="16">
        <f t="shared" si="104"/>
        <v>2.0699999999999998</v>
      </c>
      <c r="Q1109" s="15">
        <f>'[1]TCE - ANEXO III - Preencher'!R1118</f>
        <v>0</v>
      </c>
      <c r="R1109" s="15">
        <f>'[1]TCE - ANEXO III - Preencher'!S1118</f>
        <v>72.34</v>
      </c>
      <c r="S1109" s="16">
        <f t="shared" si="105"/>
        <v>-72.34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258.60400000000004</v>
      </c>
    </row>
    <row r="1110" spans="1:28" x14ac:dyDescent="0.2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UMBELINA ALVES DE OLIVEIRA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02/2024</v>
      </c>
      <c r="H1110" s="14">
        <f>'[1]TCE - ANEXO III - Preencher'!I1119</f>
        <v>0</v>
      </c>
      <c r="I1110" s="14">
        <f>'[1]TCE - ANEXO III - Preencher'!J1119</f>
        <v>324.90559999999999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2.0699999999999998</v>
      </c>
      <c r="O1110" s="15">
        <f>'[1]TCE - ANEXO III - Preencher'!P1119</f>
        <v>0</v>
      </c>
      <c r="P1110" s="16">
        <f t="shared" si="104"/>
        <v>2.0699999999999998</v>
      </c>
      <c r="Q1110" s="15">
        <f>'[1]TCE - ANEXO III - Preencher'!R1119</f>
        <v>0</v>
      </c>
      <c r="R1110" s="15">
        <f>'[1]TCE - ANEXO III - Preencher'!S1119</f>
        <v>80.77</v>
      </c>
      <c r="S1110" s="16">
        <f t="shared" si="105"/>
        <v>-80.77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246.2056</v>
      </c>
    </row>
    <row r="1111" spans="1:28" x14ac:dyDescent="0.2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VALCLEIDE MARIA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02/2024</v>
      </c>
      <c r="H1111" s="14">
        <f>'[1]TCE - ANEXO III - Preencher'!I1120</f>
        <v>0</v>
      </c>
      <c r="I1111" s="14">
        <f>'[1]TCE - ANEXO III - Preencher'!J1120</f>
        <v>301.71839999999997</v>
      </c>
      <c r="J1111" s="14">
        <f>'[1]TCE - ANEXO III - Preencher'!K1120</f>
        <v>0</v>
      </c>
      <c r="K1111" s="15">
        <f>'[1]TCE - ANEXO III - Preencher'!L1120</f>
        <v>51.58</v>
      </c>
      <c r="L1111" s="15">
        <f>'[1]TCE - ANEXO III - Preencher'!M1120</f>
        <v>28.24</v>
      </c>
      <c r="M1111" s="15">
        <f t="shared" si="103"/>
        <v>23.34</v>
      </c>
      <c r="N1111" s="15">
        <f>'[1]TCE - ANEXO III - Preencher'!O1120</f>
        <v>4.3499999999999996</v>
      </c>
      <c r="O1111" s="15">
        <f>'[1]TCE - ANEXO III - Preencher'!P1120</f>
        <v>0</v>
      </c>
      <c r="P1111" s="16">
        <f t="shared" si="104"/>
        <v>4.3499999999999996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329.40839999999997</v>
      </c>
    </row>
    <row r="1112" spans="1:28" x14ac:dyDescent="0.2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VALDECI PEREIRA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5163-45</v>
      </c>
      <c r="G1112" s="13" t="str">
        <f>IF('[1]TCE - ANEXO III - Preencher'!H1121="","",'[1]TCE - ANEXO III - Preencher'!H1121)</f>
        <v>02/2024</v>
      </c>
      <c r="H1112" s="14">
        <f>'[1]TCE - ANEXO III - Preencher'!I1121</f>
        <v>0</v>
      </c>
      <c r="I1112" s="14">
        <f>'[1]TCE - ANEXO III - Preencher'!J1121</f>
        <v>174.1216</v>
      </c>
      <c r="J1112" s="14">
        <f>'[1]TCE - ANEXO III - Preencher'!K1121</f>
        <v>0</v>
      </c>
      <c r="K1112" s="15">
        <f>'[1]TCE - ANEXO III - Preencher'!L1121</f>
        <v>51.58</v>
      </c>
      <c r="L1112" s="15">
        <f>'[1]TCE - ANEXO III - Preencher'!M1121</f>
        <v>28.24</v>
      </c>
      <c r="M1112" s="15">
        <f t="shared" si="103"/>
        <v>23.34</v>
      </c>
      <c r="N1112" s="15">
        <f>'[1]TCE - ANEXO III - Preencher'!O1121</f>
        <v>2.0699999999999998</v>
      </c>
      <c r="O1112" s="15">
        <f>'[1]TCE - ANEXO III - Preencher'!P1121</f>
        <v>0</v>
      </c>
      <c r="P1112" s="16">
        <f t="shared" si="104"/>
        <v>2.0699999999999998</v>
      </c>
      <c r="Q1112" s="15">
        <f>'[1]TCE - ANEXO III - Preencher'!R1121</f>
        <v>0</v>
      </c>
      <c r="R1112" s="15">
        <f>'[1]TCE - ANEXO III - Preencher'!S1121</f>
        <v>84.72</v>
      </c>
      <c r="S1112" s="16">
        <f t="shared" si="105"/>
        <v>-84.72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114.8116</v>
      </c>
    </row>
    <row r="1113" spans="1:28" x14ac:dyDescent="0.2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VALDERES DO NASCIMENTO FERREIRA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02/2024</v>
      </c>
      <c r="H1113" s="14">
        <f>'[1]TCE - ANEXO III - Preencher'!I1122</f>
        <v>0</v>
      </c>
      <c r="I1113" s="14">
        <f>'[1]TCE - ANEXO III - Preencher'!J1122</f>
        <v>296.07040000000001</v>
      </c>
      <c r="J1113" s="14">
        <f>'[1]TCE - ANEXO III - Preencher'!K1122</f>
        <v>0</v>
      </c>
      <c r="K1113" s="15">
        <f>'[1]TCE - ANEXO III - Preencher'!L1122</f>
        <v>51.58</v>
      </c>
      <c r="L1113" s="15">
        <f>'[1]TCE - ANEXO III - Preencher'!M1122</f>
        <v>28.24</v>
      </c>
      <c r="M1113" s="15">
        <f t="shared" si="103"/>
        <v>23.34</v>
      </c>
      <c r="N1113" s="15">
        <f>'[1]TCE - ANEXO III - Preencher'!O1122</f>
        <v>4.3499999999999996</v>
      </c>
      <c r="O1113" s="15">
        <f>'[1]TCE - ANEXO III - Preencher'!P1122</f>
        <v>0</v>
      </c>
      <c r="P1113" s="16">
        <f t="shared" si="104"/>
        <v>4.3499999999999996</v>
      </c>
      <c r="Q1113" s="15">
        <f>'[1]TCE - ANEXO III - Preencher'!R1122</f>
        <v>0</v>
      </c>
      <c r="R1113" s="15">
        <f>'[1]TCE - ANEXO III - Preencher'!S1122</f>
        <v>84.72</v>
      </c>
      <c r="S1113" s="16">
        <f t="shared" si="105"/>
        <v>-84.72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239.04040000000001</v>
      </c>
    </row>
    <row r="1114" spans="1:28" x14ac:dyDescent="0.2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VALDILENE MARIA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5211-30</v>
      </c>
      <c r="G1114" s="13" t="str">
        <f>IF('[1]TCE - ANEXO III - Preencher'!H1123="","",'[1]TCE - ANEXO III - Preencher'!H1123)</f>
        <v>02/2024</v>
      </c>
      <c r="H1114" s="14">
        <f>'[1]TCE - ANEXO III - Preencher'!I1123</f>
        <v>0</v>
      </c>
      <c r="I1114" s="14">
        <f>'[1]TCE - ANEXO III - Preencher'!J1123</f>
        <v>112.6352</v>
      </c>
      <c r="J1114" s="14">
        <f>'[1]TCE - ANEXO III - Preencher'!K1123</f>
        <v>0</v>
      </c>
      <c r="K1114" s="15">
        <f>'[1]TCE - ANEXO III - Preencher'!L1123</f>
        <v>51.58</v>
      </c>
      <c r="L1114" s="15">
        <f>'[1]TCE - ANEXO III - Preencher'!M1123</f>
        <v>28.24</v>
      </c>
      <c r="M1114" s="15">
        <f t="shared" si="103"/>
        <v>23.34</v>
      </c>
      <c r="N1114" s="15">
        <f>'[1]TCE - ANEXO III - Preencher'!O1123</f>
        <v>2.0699999999999998</v>
      </c>
      <c r="O1114" s="15">
        <f>'[1]TCE - ANEXO III - Preencher'!P1123</f>
        <v>0</v>
      </c>
      <c r="P1114" s="16">
        <f t="shared" si="104"/>
        <v>2.0699999999999998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138.04519999999999</v>
      </c>
    </row>
    <row r="1115" spans="1:28" x14ac:dyDescent="0.2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VALERIA MARIA RUFINO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02/2024</v>
      </c>
      <c r="H1115" s="14">
        <f>'[1]TCE - ANEXO III - Preencher'!I1124</f>
        <v>0</v>
      </c>
      <c r="I1115" s="14">
        <f>'[1]TCE - ANEXO III - Preencher'!J1124</f>
        <v>254.93360000000001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2.0699999999999998</v>
      </c>
      <c r="O1115" s="15">
        <f>'[1]TCE - ANEXO III - Preencher'!P1124</f>
        <v>0</v>
      </c>
      <c r="P1115" s="16">
        <f t="shared" si="104"/>
        <v>2.0699999999999998</v>
      </c>
      <c r="Q1115" s="15">
        <f>'[1]TCE - ANEXO III - Preencher'!R1124</f>
        <v>0</v>
      </c>
      <c r="R1115" s="15">
        <f>'[1]TCE - ANEXO III - Preencher'!S1124</f>
        <v>41.94</v>
      </c>
      <c r="S1115" s="16">
        <f t="shared" si="105"/>
        <v>-41.94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215.06360000000001</v>
      </c>
    </row>
    <row r="1116" spans="1:28" x14ac:dyDescent="0.2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VALESCA CARLOS DE ALBUQUERQUE E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02/2024</v>
      </c>
      <c r="H1116" s="14">
        <f>'[1]TCE - ANEXO III - Preencher'!I1125</f>
        <v>0</v>
      </c>
      <c r="I1116" s="14">
        <f>'[1]TCE - ANEXO III - Preencher'!J1125</f>
        <v>301.16399999999999</v>
      </c>
      <c r="J1116" s="14">
        <f>'[1]TCE - ANEXO III - Preencher'!K1125</f>
        <v>0</v>
      </c>
      <c r="K1116" s="15">
        <f>'[1]TCE - ANEXO III - Preencher'!L1125</f>
        <v>51.58</v>
      </c>
      <c r="L1116" s="15">
        <f>'[1]TCE - ANEXO III - Preencher'!M1125</f>
        <v>28.24</v>
      </c>
      <c r="M1116" s="15">
        <f t="shared" si="103"/>
        <v>23.34</v>
      </c>
      <c r="N1116" s="15">
        <f>'[1]TCE - ANEXO III - Preencher'!O1125</f>
        <v>2.0699999999999998</v>
      </c>
      <c r="O1116" s="15">
        <f>'[1]TCE - ANEXO III - Preencher'!P1125</f>
        <v>0</v>
      </c>
      <c r="P1116" s="16">
        <f t="shared" si="104"/>
        <v>2.0699999999999998</v>
      </c>
      <c r="Q1116" s="15">
        <f>'[1]TCE - ANEXO III - Preencher'!R1125</f>
        <v>0</v>
      </c>
      <c r="R1116" s="15">
        <f>'[1]TCE - ANEXO III - Preencher'!S1125</f>
        <v>68.91</v>
      </c>
      <c r="S1116" s="16">
        <f t="shared" si="105"/>
        <v>-68.91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257.66399999999999</v>
      </c>
    </row>
    <row r="1117" spans="1:28" x14ac:dyDescent="0.2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VALQUIRIA BERNARDO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02/2024</v>
      </c>
      <c r="H1117" s="14">
        <f>'[1]TCE - ANEXO III - Preencher'!I1126</f>
        <v>0</v>
      </c>
      <c r="I1117" s="14">
        <f>'[1]TCE - ANEXO III - Preencher'!J1126</f>
        <v>435.06479999999999</v>
      </c>
      <c r="J1117" s="14">
        <f>'[1]TCE - ANEXO III - Preencher'!K1126</f>
        <v>0</v>
      </c>
      <c r="K1117" s="15">
        <f>'[1]TCE - ANEXO III - Preencher'!L1126</f>
        <v>51.58</v>
      </c>
      <c r="L1117" s="15">
        <f>'[1]TCE - ANEXO III - Preencher'!M1126</f>
        <v>28.24</v>
      </c>
      <c r="M1117" s="15">
        <f t="shared" si="103"/>
        <v>23.34</v>
      </c>
      <c r="N1117" s="15">
        <f>'[1]TCE - ANEXO III - Preencher'!O1126</f>
        <v>2.0699999999999998</v>
      </c>
      <c r="O1117" s="15">
        <f>'[1]TCE - ANEXO III - Preencher'!P1126</f>
        <v>0</v>
      </c>
      <c r="P1117" s="16">
        <f t="shared" si="104"/>
        <v>2.0699999999999998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460.47479999999996</v>
      </c>
    </row>
    <row r="1118" spans="1:28" x14ac:dyDescent="0.2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VALTERNIZE BISPO ALVES VIANA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02/2024</v>
      </c>
      <c r="H1118" s="14">
        <f>'[1]TCE - ANEXO III - Preencher'!I1127</f>
        <v>0</v>
      </c>
      <c r="I1118" s="14">
        <f>'[1]TCE - ANEXO III - Preencher'!J1127</f>
        <v>49.702399999999997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2.0699999999999998</v>
      </c>
      <c r="O1118" s="15">
        <f>'[1]TCE - ANEXO III - Preencher'!P1127</f>
        <v>0</v>
      </c>
      <c r="P1118" s="16">
        <f t="shared" si="104"/>
        <v>2.0699999999999998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51.772399999999998</v>
      </c>
    </row>
    <row r="1119" spans="1:28" x14ac:dyDescent="0.2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VANDERSON JOSE ARAUJO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02/2024</v>
      </c>
      <c r="H1119" s="14">
        <f>'[1]TCE - ANEXO III - Preencher'!I1128</f>
        <v>0</v>
      </c>
      <c r="I1119" s="14">
        <f>'[1]TCE - ANEXO III - Preencher'!J1128</f>
        <v>95.639200000000002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2.0699999999999998</v>
      </c>
      <c r="O1119" s="15">
        <f>'[1]TCE - ANEXO III - Preencher'!P1128</f>
        <v>0</v>
      </c>
      <c r="P1119" s="16">
        <f t="shared" si="104"/>
        <v>2.0699999999999998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97.709199999999996</v>
      </c>
    </row>
    <row r="1120" spans="1:28" x14ac:dyDescent="0.2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VANESKA DE ANDRADE CAVALCANTI SANTOS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2236-05</v>
      </c>
      <c r="G1120" s="13" t="str">
        <f>IF('[1]TCE - ANEXO III - Preencher'!H1129="","",'[1]TCE - ANEXO III - Preencher'!H1129)</f>
        <v>02/2024</v>
      </c>
      <c r="H1120" s="14">
        <f>'[1]TCE - ANEXO III - Preencher'!I1129</f>
        <v>0</v>
      </c>
      <c r="I1120" s="14">
        <f>'[1]TCE - ANEXO III - Preencher'!J1129</f>
        <v>256.60719999999998</v>
      </c>
      <c r="J1120" s="14">
        <f>'[1]TCE - ANEXO III - Preencher'!K1129</f>
        <v>0</v>
      </c>
      <c r="K1120" s="15">
        <f>'[1]TCE - ANEXO III - Preencher'!L1129</f>
        <v>51.58</v>
      </c>
      <c r="L1120" s="15">
        <f>'[1]TCE - ANEXO III - Preencher'!M1129</f>
        <v>2.83</v>
      </c>
      <c r="M1120" s="15">
        <f t="shared" si="103"/>
        <v>48.75</v>
      </c>
      <c r="N1120" s="15">
        <f>'[1]TCE - ANEXO III - Preencher'!O1129</f>
        <v>2.0699999999999998</v>
      </c>
      <c r="O1120" s="15">
        <f>'[1]TCE - ANEXO III - Preencher'!P1129</f>
        <v>0</v>
      </c>
      <c r="P1120" s="16">
        <f t="shared" si="104"/>
        <v>2.0699999999999998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307.42719999999997</v>
      </c>
    </row>
    <row r="1121" spans="1:28" x14ac:dyDescent="0.2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VANESSA CAMPOS DAS NEVES FIGUEIROA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02/2024</v>
      </c>
      <c r="H1121" s="14">
        <f>'[1]TCE - ANEXO III - Preencher'!I1130</f>
        <v>0</v>
      </c>
      <c r="I1121" s="14">
        <f>'[1]TCE - ANEXO III - Preencher'!J1130</f>
        <v>296.07040000000001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2.0699999999999998</v>
      </c>
      <c r="O1121" s="15">
        <f>'[1]TCE - ANEXO III - Preencher'!P1130</f>
        <v>0</v>
      </c>
      <c r="P1121" s="16">
        <f t="shared" si="104"/>
        <v>2.0699999999999998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298.1404</v>
      </c>
    </row>
    <row r="1122" spans="1:28" x14ac:dyDescent="0.2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VANESSA MARIA FERREIRA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3912-10</v>
      </c>
      <c r="G1122" s="13" t="str">
        <f>IF('[1]TCE - ANEXO III - Preencher'!H1131="","",'[1]TCE - ANEXO III - Preencher'!H1131)</f>
        <v>02/2024</v>
      </c>
      <c r="H1122" s="14">
        <f>'[1]TCE - ANEXO III - Preencher'!I1131</f>
        <v>0</v>
      </c>
      <c r="I1122" s="14">
        <f>'[1]TCE - ANEXO III - Preencher'!J1131</f>
        <v>582.25839999999994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2.0699999999999998</v>
      </c>
      <c r="O1122" s="15">
        <f>'[1]TCE - ANEXO III - Preencher'!P1131</f>
        <v>0</v>
      </c>
      <c r="P1122" s="16">
        <f t="shared" si="104"/>
        <v>2.0699999999999998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161.9</v>
      </c>
      <c r="U1122" s="15">
        <f>'[1]TCE - ANEXO III - Preencher'!V1131</f>
        <v>0</v>
      </c>
      <c r="V1122" s="16">
        <f t="shared" si="106"/>
        <v>161.9</v>
      </c>
      <c r="W1122" s="17" t="str">
        <f>IF('[1]TCE - ANEXO III - Preencher'!X1131="","",'[1]TCE - ANEXO III - Preencher'!X1131)</f>
        <v>AUXÍLIO CRECHE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746.22839999999997</v>
      </c>
    </row>
    <row r="1123" spans="1:28" x14ac:dyDescent="0.2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VANESSA SALES DE ANDRADE CORREIA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02/2024</v>
      </c>
      <c r="H1123" s="14">
        <f>'[1]TCE - ANEXO III - Preencher'!I1132</f>
        <v>0</v>
      </c>
      <c r="I1123" s="14">
        <f>'[1]TCE - ANEXO III - Preencher'!J1132</f>
        <v>302.60160000000002</v>
      </c>
      <c r="J1123" s="14">
        <f>'[1]TCE - ANEXO III - Preencher'!K1132</f>
        <v>0</v>
      </c>
      <c r="K1123" s="15">
        <f>'[1]TCE - ANEXO III - Preencher'!L1132</f>
        <v>51.58</v>
      </c>
      <c r="L1123" s="15">
        <f>'[1]TCE - ANEXO III - Preencher'!M1132</f>
        <v>28.24</v>
      </c>
      <c r="M1123" s="15">
        <f t="shared" si="103"/>
        <v>23.34</v>
      </c>
      <c r="N1123" s="15">
        <f>'[1]TCE - ANEXO III - Preencher'!O1132</f>
        <v>2.0699999999999998</v>
      </c>
      <c r="O1123" s="15">
        <f>'[1]TCE - ANEXO III - Preencher'!P1132</f>
        <v>0</v>
      </c>
      <c r="P1123" s="16">
        <f t="shared" si="104"/>
        <v>2.0699999999999998</v>
      </c>
      <c r="Q1123" s="15">
        <f>'[1]TCE - ANEXO III - Preencher'!R1132</f>
        <v>0</v>
      </c>
      <c r="R1123" s="15">
        <f>'[1]TCE - ANEXO III - Preencher'!S1132</f>
        <v>77.94</v>
      </c>
      <c r="S1123" s="16">
        <f t="shared" si="105"/>
        <v>-77.94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250.07159999999999</v>
      </c>
    </row>
    <row r="1124" spans="1:28" x14ac:dyDescent="0.2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VANIA MARIA DE OLIVEIRA SANTOS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02/2024</v>
      </c>
      <c r="H1124" s="14">
        <f>'[1]TCE - ANEXO III - Preencher'!I1133</f>
        <v>0</v>
      </c>
      <c r="I1124" s="14">
        <f>'[1]TCE - ANEXO III - Preencher'!J1133</f>
        <v>300.0136</v>
      </c>
      <c r="J1124" s="14">
        <f>'[1]TCE - ANEXO III - Preencher'!K1133</f>
        <v>0</v>
      </c>
      <c r="K1124" s="15">
        <f>'[1]TCE - ANEXO III - Preencher'!L1133</f>
        <v>51.58</v>
      </c>
      <c r="L1124" s="15">
        <f>'[1]TCE - ANEXO III - Preencher'!M1133</f>
        <v>28.24</v>
      </c>
      <c r="M1124" s="15">
        <f t="shared" si="103"/>
        <v>23.34</v>
      </c>
      <c r="N1124" s="15">
        <f>'[1]TCE - ANEXO III - Preencher'!O1133</f>
        <v>2.0699999999999998</v>
      </c>
      <c r="O1124" s="15">
        <f>'[1]TCE - ANEXO III - Preencher'!P1133</f>
        <v>0</v>
      </c>
      <c r="P1124" s="16">
        <f t="shared" si="104"/>
        <v>2.0699999999999998</v>
      </c>
      <c r="Q1124" s="15">
        <f>'[1]TCE - ANEXO III - Preencher'!R1133</f>
        <v>0</v>
      </c>
      <c r="R1124" s="15">
        <f>'[1]TCE - ANEXO III - Preencher'!S1133</f>
        <v>84.72</v>
      </c>
      <c r="S1124" s="16">
        <f t="shared" si="105"/>
        <v>-84.72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240.70359999999997</v>
      </c>
    </row>
    <row r="1125" spans="1:28" x14ac:dyDescent="0.2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VERA LUCIA GONCALVES DE LIMA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02/2024</v>
      </c>
      <c r="H1125" s="14">
        <f>'[1]TCE - ANEXO III - Preencher'!I1134</f>
        <v>0</v>
      </c>
      <c r="I1125" s="14">
        <f>'[1]TCE - ANEXO III - Preencher'!J1134</f>
        <v>307.3664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2.0699999999999998</v>
      </c>
      <c r="O1125" s="15">
        <f>'[1]TCE - ANEXO III - Preencher'!P1134</f>
        <v>0</v>
      </c>
      <c r="P1125" s="16">
        <f t="shared" si="104"/>
        <v>2.0699999999999998</v>
      </c>
      <c r="Q1125" s="15">
        <f>'[1]TCE - ANEXO III - Preencher'!R1134</f>
        <v>0</v>
      </c>
      <c r="R1125" s="15">
        <f>'[1]TCE - ANEXO III - Preencher'!S1134</f>
        <v>76.81</v>
      </c>
      <c r="S1125" s="16">
        <f t="shared" si="105"/>
        <v>-76.81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232.62639999999999</v>
      </c>
    </row>
    <row r="1126" spans="1:28" x14ac:dyDescent="0.2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VERONICA COSTA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02/2024</v>
      </c>
      <c r="H1126" s="14">
        <f>'[1]TCE - ANEXO III - Preencher'!I1135</f>
        <v>0</v>
      </c>
      <c r="I1126" s="14">
        <f>'[1]TCE - ANEXO III - Preencher'!J1135</f>
        <v>295.26799999999997</v>
      </c>
      <c r="J1126" s="14">
        <f>'[1]TCE - ANEXO III - Preencher'!K1135</f>
        <v>0</v>
      </c>
      <c r="K1126" s="15">
        <f>'[1]TCE - ANEXO III - Preencher'!L1135</f>
        <v>51.58</v>
      </c>
      <c r="L1126" s="15">
        <f>'[1]TCE - ANEXO III - Preencher'!M1135</f>
        <v>28.24</v>
      </c>
      <c r="M1126" s="15">
        <f t="shared" si="103"/>
        <v>23.34</v>
      </c>
      <c r="N1126" s="15">
        <f>'[1]TCE - ANEXO III - Preencher'!O1135</f>
        <v>2.0699999999999998</v>
      </c>
      <c r="O1126" s="15">
        <f>'[1]TCE - ANEXO III - Preencher'!P1135</f>
        <v>0</v>
      </c>
      <c r="P1126" s="16">
        <f t="shared" si="104"/>
        <v>2.0699999999999998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320.67799999999994</v>
      </c>
    </row>
    <row r="1127" spans="1:28" x14ac:dyDescent="0.2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VERONICA EUGENIO DOS SANTOS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02/2024</v>
      </c>
      <c r="H1127" s="14">
        <f>'[1]TCE - ANEXO III - Preencher'!I1136</f>
        <v>0</v>
      </c>
      <c r="I1127" s="14">
        <f>'[1]TCE - ANEXO III - Preencher'!J1136</f>
        <v>275.91759999999999</v>
      </c>
      <c r="J1127" s="14">
        <f>'[1]TCE - ANEXO III - Preencher'!K1136</f>
        <v>0</v>
      </c>
      <c r="K1127" s="15">
        <f>'[1]TCE - ANEXO III - Preencher'!L1136</f>
        <v>51.58</v>
      </c>
      <c r="L1127" s="15">
        <f>'[1]TCE - ANEXO III - Preencher'!M1136</f>
        <v>28.24</v>
      </c>
      <c r="M1127" s="15">
        <f t="shared" si="103"/>
        <v>23.34</v>
      </c>
      <c r="N1127" s="15">
        <f>'[1]TCE - ANEXO III - Preencher'!O1136</f>
        <v>2.0699999999999998</v>
      </c>
      <c r="O1127" s="15">
        <f>'[1]TCE - ANEXO III - Preencher'!P1136</f>
        <v>0</v>
      </c>
      <c r="P1127" s="16">
        <f t="shared" si="104"/>
        <v>2.0699999999999998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301.32759999999996</v>
      </c>
    </row>
    <row r="1128" spans="1:28" x14ac:dyDescent="0.2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VICTORIA REGINA DOS SANTOS TRINDADE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02/2024</v>
      </c>
      <c r="H1128" s="14">
        <f>'[1]TCE - ANEXO III - Preencher'!I1137</f>
        <v>0</v>
      </c>
      <c r="I1128" s="14">
        <f>'[1]TCE - ANEXO III - Preencher'!J1137</f>
        <v>286.21199999999999</v>
      </c>
      <c r="J1128" s="14">
        <f>'[1]TCE - ANEXO III - Preencher'!K1137</f>
        <v>0</v>
      </c>
      <c r="K1128" s="15">
        <f>'[1]TCE - ANEXO III - Preencher'!L1137</f>
        <v>51.58</v>
      </c>
      <c r="L1128" s="15">
        <f>'[1]TCE - ANEXO III - Preencher'!M1137</f>
        <v>28.24</v>
      </c>
      <c r="M1128" s="15">
        <f t="shared" si="103"/>
        <v>23.34</v>
      </c>
      <c r="N1128" s="15">
        <f>'[1]TCE - ANEXO III - Preencher'!O1137</f>
        <v>2.0699999999999998</v>
      </c>
      <c r="O1128" s="15">
        <f>'[1]TCE - ANEXO III - Preencher'!P1137</f>
        <v>0</v>
      </c>
      <c r="P1128" s="16">
        <f t="shared" si="104"/>
        <v>2.0699999999999998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311.62199999999996</v>
      </c>
    </row>
    <row r="1129" spans="1:28" x14ac:dyDescent="0.2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VILDETE PEREIRA MARQUES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02/2024</v>
      </c>
      <c r="H1129" s="14">
        <f>'[1]TCE - ANEXO III - Preencher'!I1138</f>
        <v>0</v>
      </c>
      <c r="I1129" s="14">
        <f>'[1]TCE - ANEXO III - Preencher'!J1138</f>
        <v>283.92880000000002</v>
      </c>
      <c r="J1129" s="14">
        <f>'[1]TCE - ANEXO III - Preencher'!K1138</f>
        <v>0</v>
      </c>
      <c r="K1129" s="15">
        <f>'[1]TCE - ANEXO III - Preencher'!L1138</f>
        <v>51.58</v>
      </c>
      <c r="L1129" s="15">
        <f>'[1]TCE - ANEXO III - Preencher'!M1138</f>
        <v>28.24</v>
      </c>
      <c r="M1129" s="15">
        <f t="shared" si="103"/>
        <v>23.34</v>
      </c>
      <c r="N1129" s="15">
        <f>'[1]TCE - ANEXO III - Preencher'!O1138</f>
        <v>2.0699999999999998</v>
      </c>
      <c r="O1129" s="15">
        <f>'[1]TCE - ANEXO III - Preencher'!P1138</f>
        <v>0</v>
      </c>
      <c r="P1129" s="16">
        <f t="shared" si="104"/>
        <v>2.0699999999999998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309.33879999999999</v>
      </c>
    </row>
    <row r="1130" spans="1:28" x14ac:dyDescent="0.2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VILMA JOSEFA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02/2024</v>
      </c>
      <c r="H1130" s="14">
        <f>'[1]TCE - ANEXO III - Preencher'!I1139</f>
        <v>0</v>
      </c>
      <c r="I1130" s="14">
        <f>'[1]TCE - ANEXO III - Preencher'!J1139</f>
        <v>310.19600000000003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4.3499999999999996</v>
      </c>
      <c r="O1130" s="15">
        <f>'[1]TCE - ANEXO III - Preencher'!P1139</f>
        <v>0</v>
      </c>
      <c r="P1130" s="16">
        <f t="shared" si="104"/>
        <v>4.3499999999999996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314.54600000000005</v>
      </c>
    </row>
    <row r="1131" spans="1:28" x14ac:dyDescent="0.2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VILMA MARIA ALVES CESAR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02/2024</v>
      </c>
      <c r="H1131" s="14">
        <f>'[1]TCE - ANEXO III - Preencher'!I1140</f>
        <v>0</v>
      </c>
      <c r="I1131" s="14">
        <f>'[1]TCE - ANEXO III - Preencher'!J1140</f>
        <v>307.3664</v>
      </c>
      <c r="J1131" s="14">
        <f>'[1]TCE - ANEXO III - Preencher'!K1140</f>
        <v>0</v>
      </c>
      <c r="K1131" s="15">
        <f>'[1]TCE - ANEXO III - Preencher'!L1140</f>
        <v>51.58</v>
      </c>
      <c r="L1131" s="15">
        <f>'[1]TCE - ANEXO III - Preencher'!M1140</f>
        <v>28.24</v>
      </c>
      <c r="M1131" s="15">
        <f t="shared" si="103"/>
        <v>23.34</v>
      </c>
      <c r="N1131" s="15">
        <f>'[1]TCE - ANEXO III - Preencher'!O1140</f>
        <v>2.0699999999999998</v>
      </c>
      <c r="O1131" s="15">
        <f>'[1]TCE - ANEXO III - Preencher'!P1140</f>
        <v>0</v>
      </c>
      <c r="P1131" s="16">
        <f t="shared" si="104"/>
        <v>2.0699999999999998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332.77639999999997</v>
      </c>
    </row>
    <row r="1132" spans="1:28" x14ac:dyDescent="0.2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VINICIUS CAVALCANTI GOMES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3172-10</v>
      </c>
      <c r="G1132" s="13" t="str">
        <f>IF('[1]TCE - ANEXO III - Preencher'!H1141="","",'[1]TCE - ANEXO III - Preencher'!H1141)</f>
        <v>02/2024</v>
      </c>
      <c r="H1132" s="14">
        <f>'[1]TCE - ANEXO III - Preencher'!I1141</f>
        <v>0</v>
      </c>
      <c r="I1132" s="14">
        <f>'[1]TCE - ANEXO III - Preencher'!J1141</f>
        <v>106.6544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2.0699999999999998</v>
      </c>
      <c r="O1132" s="15">
        <f>'[1]TCE - ANEXO III - Preencher'!P1141</f>
        <v>0</v>
      </c>
      <c r="P1132" s="16">
        <f t="shared" si="104"/>
        <v>2.0699999999999998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108.72439999999999</v>
      </c>
    </row>
    <row r="1133" spans="1:28" x14ac:dyDescent="0.2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VIRGILIO SATYRO DA NOBREGA SEGUNDO</v>
      </c>
      <c r="E1133" s="9" t="str">
        <f>IF('[1]TCE - ANEXO III - Preencher'!F1142="4 - Assistência Odontológica","2 - Outros Profissionais da Saúde",'[1]TCE - ANEXO III - Preencher'!F1142)</f>
        <v>1 - Médico</v>
      </c>
      <c r="F1133" s="12" t="str">
        <f>'[1]TCE - ANEXO III - Preencher'!G1142</f>
        <v>2251-25</v>
      </c>
      <c r="G1133" s="13" t="str">
        <f>IF('[1]TCE - ANEXO III - Preencher'!H1142="","",'[1]TCE - ANEXO III - Preencher'!H1142)</f>
        <v>02/2024</v>
      </c>
      <c r="H1133" s="14">
        <f>'[1]TCE - ANEXO III - Preencher'!I1142</f>
        <v>0</v>
      </c>
      <c r="I1133" s="14">
        <f>'[1]TCE - ANEXO III - Preencher'!J1142</f>
        <v>386.4008</v>
      </c>
      <c r="J1133" s="14">
        <f>'[1]TCE - ANEXO III - Preencher'!K1142</f>
        <v>0</v>
      </c>
      <c r="K1133" s="15">
        <f>'[1]TCE - ANEXO III - Preencher'!L1142</f>
        <v>51.58</v>
      </c>
      <c r="L1133" s="15">
        <f>'[1]TCE - ANEXO III - Preencher'!M1142</f>
        <v>3.17</v>
      </c>
      <c r="M1133" s="15">
        <f t="shared" si="103"/>
        <v>48.41</v>
      </c>
      <c r="N1133" s="15">
        <f>'[1]TCE - ANEXO III - Preencher'!O1142</f>
        <v>2.0699999999999998</v>
      </c>
      <c r="O1133" s="15">
        <f>'[1]TCE - ANEXO III - Preencher'!P1142</f>
        <v>0</v>
      </c>
      <c r="P1133" s="16">
        <f t="shared" si="104"/>
        <v>2.0699999999999998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436.88079999999997</v>
      </c>
    </row>
    <row r="1134" spans="1:28" x14ac:dyDescent="0.2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VITOR MANOEL RODRIGUES FERREIRA DE LIMA</v>
      </c>
      <c r="E1134" s="9" t="str">
        <f>IF('[1]TCE - ANEXO III - Preencher'!F1143="4 - Assistência Odontológica","2 - Outros Profissionais da Saúde",'[1]TCE - ANEXO III - Preencher'!F1143)</f>
        <v>1 - Médico</v>
      </c>
      <c r="F1134" s="12" t="str">
        <f>'[1]TCE - ANEXO III - Preencher'!G1143</f>
        <v>2251-25</v>
      </c>
      <c r="G1134" s="13" t="str">
        <f>IF('[1]TCE - ANEXO III - Preencher'!H1143="","",'[1]TCE - ANEXO III - Preencher'!H1143)</f>
        <v>02/2024</v>
      </c>
      <c r="H1134" s="14">
        <f>'[1]TCE - ANEXO III - Preencher'!I1143</f>
        <v>0</v>
      </c>
      <c r="I1134" s="14">
        <f>'[1]TCE - ANEXO III - Preencher'!J1143</f>
        <v>180.81200000000001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2.0699999999999998</v>
      </c>
      <c r="O1134" s="15">
        <f>'[1]TCE - ANEXO III - Preencher'!P1143</f>
        <v>0</v>
      </c>
      <c r="P1134" s="16">
        <f t="shared" si="104"/>
        <v>2.0699999999999998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182.88200000000001</v>
      </c>
    </row>
    <row r="1135" spans="1:28" x14ac:dyDescent="0.2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VITORIA REGINA ARAUJO RIBEIRO DA COSTA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2237-10</v>
      </c>
      <c r="G1135" s="13" t="str">
        <f>IF('[1]TCE - ANEXO III - Preencher'!H1144="","",'[1]TCE - ANEXO III - Preencher'!H1144)</f>
        <v>02/2024</v>
      </c>
      <c r="H1135" s="14">
        <f>'[1]TCE - ANEXO III - Preencher'!I1144</f>
        <v>0</v>
      </c>
      <c r="I1135" s="14">
        <f>'[1]TCE - ANEXO III - Preencher'!J1144</f>
        <v>316.71199999999999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2.0699999999999998</v>
      </c>
      <c r="O1135" s="15">
        <f>'[1]TCE - ANEXO III - Preencher'!P1144</f>
        <v>0</v>
      </c>
      <c r="P1135" s="16">
        <f t="shared" si="104"/>
        <v>2.0699999999999998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318.78199999999998</v>
      </c>
    </row>
    <row r="1136" spans="1:28" x14ac:dyDescent="0.2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VIVIAN CELIA PAES DE MELO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4110-10</v>
      </c>
      <c r="G1136" s="13" t="str">
        <f>IF('[1]TCE - ANEXO III - Preencher'!H1145="","",'[1]TCE - ANEXO III - Preencher'!H1145)</f>
        <v>02/2024</v>
      </c>
      <c r="H1136" s="14">
        <f>'[1]TCE - ANEXO III - Preencher'!I1145</f>
        <v>0</v>
      </c>
      <c r="I1136" s="14">
        <f>'[1]TCE - ANEXO III - Preencher'!J1145</f>
        <v>140.78880000000001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2.0699999999999998</v>
      </c>
      <c r="O1136" s="15">
        <f>'[1]TCE - ANEXO III - Preencher'!P1145</f>
        <v>0</v>
      </c>
      <c r="P1136" s="16">
        <f t="shared" si="104"/>
        <v>2.0699999999999998</v>
      </c>
      <c r="Q1136" s="15">
        <f>'[1]TCE - ANEXO III - Preencher'!R1145</f>
        <v>0</v>
      </c>
      <c r="R1136" s="15">
        <f>'[1]TCE - ANEXO III - Preencher'!S1145</f>
        <v>84.72</v>
      </c>
      <c r="S1136" s="16">
        <f t="shared" si="105"/>
        <v>-84.72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58.138800000000003</v>
      </c>
    </row>
    <row r="1137" spans="1:28" x14ac:dyDescent="0.2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VIVIANE PEREIRA DA SILVA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5152-05</v>
      </c>
      <c r="G1137" s="13" t="str">
        <f>IF('[1]TCE - ANEXO III - Preencher'!H1146="","",'[1]TCE - ANEXO III - Preencher'!H1146)</f>
        <v>02/2024</v>
      </c>
      <c r="H1137" s="14">
        <f>'[1]TCE - ANEXO III - Preencher'!I1146</f>
        <v>0</v>
      </c>
      <c r="I1137" s="14">
        <f>'[1]TCE - ANEXO III - Preencher'!J1146</f>
        <v>161.51679999999999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2.0699999999999998</v>
      </c>
      <c r="O1137" s="15">
        <f>'[1]TCE - ANEXO III - Preencher'!P1146</f>
        <v>0</v>
      </c>
      <c r="P1137" s="16">
        <f t="shared" si="104"/>
        <v>2.0699999999999998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163.58679999999998</v>
      </c>
    </row>
    <row r="1138" spans="1:28" x14ac:dyDescent="0.2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VIVIANE PINHEIRO DA SILVA SOARES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2235-05</v>
      </c>
      <c r="G1138" s="13" t="str">
        <f>IF('[1]TCE - ANEXO III - Preencher'!H1147="","",'[1]TCE - ANEXO III - Preencher'!H1147)</f>
        <v>02/2024</v>
      </c>
      <c r="H1138" s="14">
        <f>'[1]TCE - ANEXO III - Preencher'!I1147</f>
        <v>0</v>
      </c>
      <c r="I1138" s="14">
        <f>'[1]TCE - ANEXO III - Preencher'!J1147</f>
        <v>425.93119999999999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2.0699999999999998</v>
      </c>
      <c r="O1138" s="15">
        <f>'[1]TCE - ANEXO III - Preencher'!P1147</f>
        <v>0</v>
      </c>
      <c r="P1138" s="16">
        <f t="shared" si="104"/>
        <v>2.0699999999999998</v>
      </c>
      <c r="Q1138" s="15">
        <f>'[1]TCE - ANEXO III - Preencher'!R1147</f>
        <v>0</v>
      </c>
      <c r="R1138" s="15">
        <f>'[1]TCE - ANEXO III - Preencher'!S1147</f>
        <v>111.54</v>
      </c>
      <c r="S1138" s="16">
        <f t="shared" si="105"/>
        <v>-111.54</v>
      </c>
      <c r="T1138" s="15">
        <f>'[1]TCE - ANEXO III - Preencher'!U1147</f>
        <v>120.26</v>
      </c>
      <c r="U1138" s="15">
        <f>'[1]TCE - ANEXO III - Preencher'!V1147</f>
        <v>0</v>
      </c>
      <c r="V1138" s="16">
        <f t="shared" si="106"/>
        <v>120.26</v>
      </c>
      <c r="W1138" s="17" t="str">
        <f>IF('[1]TCE - ANEXO III - Preencher'!X1147="","",'[1]TCE - ANEXO III - Preencher'!X1147)</f>
        <v>AUXÍLIO CRECHE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436.72119999999995</v>
      </c>
    </row>
    <row r="1139" spans="1:28" x14ac:dyDescent="0.2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VIVIANE RODRIGUES DE MELO RAIMUNDO DOS SANTOS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02/2024</v>
      </c>
      <c r="H1139" s="14">
        <f>'[1]TCE - ANEXO III - Preencher'!I1148</f>
        <v>0</v>
      </c>
      <c r="I1139" s="14">
        <f>'[1]TCE - ANEXO III - Preencher'!J1148</f>
        <v>305.84960000000001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2.0699999999999998</v>
      </c>
      <c r="O1139" s="15">
        <f>'[1]TCE - ANEXO III - Preencher'!P1148</f>
        <v>0</v>
      </c>
      <c r="P1139" s="16">
        <f t="shared" si="104"/>
        <v>2.0699999999999998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307.9196</v>
      </c>
    </row>
    <row r="1140" spans="1:28" x14ac:dyDescent="0.2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WALESKA TEIXEIRA RICARTE DE FREITAS</v>
      </c>
      <c r="E1140" s="9" t="str">
        <f>IF('[1]TCE - ANEXO III - Preencher'!F1149="4 - Assistência Odontológica","2 - Outros Profissionais da Saúde",'[1]TCE - ANEXO III - Preencher'!F1149)</f>
        <v>1 - Médico</v>
      </c>
      <c r="F1140" s="12" t="str">
        <f>'[1]TCE - ANEXO III - Preencher'!G1149</f>
        <v>2251-25</v>
      </c>
      <c r="G1140" s="13" t="str">
        <f>IF('[1]TCE - ANEXO III - Preencher'!H1149="","",'[1]TCE - ANEXO III - Preencher'!H1149)</f>
        <v>02/2024</v>
      </c>
      <c r="H1140" s="14">
        <f>'[1]TCE - ANEXO III - Preencher'!I1149</f>
        <v>0</v>
      </c>
      <c r="I1140" s="14">
        <f>'[1]TCE - ANEXO III - Preencher'!J1149</f>
        <v>332.55360000000002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2.0699999999999998</v>
      </c>
      <c r="O1140" s="15">
        <f>'[1]TCE - ANEXO III - Preencher'!P1149</f>
        <v>0</v>
      </c>
      <c r="P1140" s="16">
        <f t="shared" si="104"/>
        <v>2.0699999999999998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334.62360000000001</v>
      </c>
    </row>
    <row r="1141" spans="1:28" x14ac:dyDescent="0.2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WALLACE NEVES DE SA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2526-05</v>
      </c>
      <c r="G1141" s="13" t="str">
        <f>IF('[1]TCE - ANEXO III - Preencher'!H1150="","",'[1]TCE - ANEXO III - Preencher'!H1150)</f>
        <v>02/2024</v>
      </c>
      <c r="H1141" s="14">
        <f>'[1]TCE - ANEXO III - Preencher'!I1150</f>
        <v>0</v>
      </c>
      <c r="I1141" s="14">
        <f>'[1]TCE - ANEXO III - Preencher'!J1150</f>
        <v>227.916</v>
      </c>
      <c r="J1141" s="14">
        <f>'[1]TCE - ANEXO III - Preencher'!K1150</f>
        <v>0</v>
      </c>
      <c r="K1141" s="15">
        <f>'[1]TCE - ANEXO III - Preencher'!L1150</f>
        <v>51.58</v>
      </c>
      <c r="L1141" s="15">
        <f>'[1]TCE - ANEXO III - Preencher'!M1150</f>
        <v>30</v>
      </c>
      <c r="M1141" s="15">
        <f t="shared" si="103"/>
        <v>21.58</v>
      </c>
      <c r="N1141" s="15">
        <f>'[1]TCE - ANEXO III - Preencher'!O1150</f>
        <v>2.0699999999999998</v>
      </c>
      <c r="O1141" s="15">
        <f>'[1]TCE - ANEXO III - Preencher'!P1150</f>
        <v>0</v>
      </c>
      <c r="P1141" s="16">
        <f t="shared" si="104"/>
        <v>2.0699999999999998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251.56599999999997</v>
      </c>
    </row>
    <row r="1142" spans="1:28" x14ac:dyDescent="0.2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WANA CRISTINA LOPES E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2516-05</v>
      </c>
      <c r="G1142" s="13" t="str">
        <f>IF('[1]TCE - ANEXO III - Preencher'!H1151="","",'[1]TCE - ANEXO III - Preencher'!H1151)</f>
        <v>02/2024</v>
      </c>
      <c r="H1142" s="14">
        <f>'[1]TCE - ANEXO III - Preencher'!I1151</f>
        <v>0</v>
      </c>
      <c r="I1142" s="14">
        <f>'[1]TCE - ANEXO III - Preencher'!J1151</f>
        <v>266.81920000000002</v>
      </c>
      <c r="J1142" s="14">
        <f>'[1]TCE - ANEXO III - Preencher'!K1151</f>
        <v>0</v>
      </c>
      <c r="K1142" s="15">
        <f>'[1]TCE - ANEXO III - Preencher'!L1151</f>
        <v>51.58</v>
      </c>
      <c r="L1142" s="15">
        <f>'[1]TCE - ANEXO III - Preencher'!M1151</f>
        <v>30</v>
      </c>
      <c r="M1142" s="15">
        <f t="shared" si="103"/>
        <v>21.58</v>
      </c>
      <c r="N1142" s="15">
        <f>'[1]TCE - ANEXO III - Preencher'!O1151</f>
        <v>2.0699999999999998</v>
      </c>
      <c r="O1142" s="15">
        <f>'[1]TCE - ANEXO III - Preencher'!P1151</f>
        <v>0</v>
      </c>
      <c r="P1142" s="16">
        <f t="shared" si="104"/>
        <v>2.0699999999999998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290.4692</v>
      </c>
    </row>
    <row r="1143" spans="1:28" x14ac:dyDescent="0.2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WANCLEIA ALVES CORREIA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2236-05</v>
      </c>
      <c r="G1143" s="13" t="str">
        <f>IF('[1]TCE - ANEXO III - Preencher'!H1152="","",'[1]TCE - ANEXO III - Preencher'!H1152)</f>
        <v>02/2024</v>
      </c>
      <c r="H1143" s="14">
        <f>'[1]TCE - ANEXO III - Preencher'!I1152</f>
        <v>0</v>
      </c>
      <c r="I1143" s="14">
        <f>'[1]TCE - ANEXO III - Preencher'!J1152</f>
        <v>233.684</v>
      </c>
      <c r="J1143" s="14">
        <f>'[1]TCE - ANEXO III - Preencher'!K1152</f>
        <v>0</v>
      </c>
      <c r="K1143" s="15">
        <f>'[1]TCE - ANEXO III - Preencher'!L1152</f>
        <v>51.58</v>
      </c>
      <c r="L1143" s="15">
        <f>'[1]TCE - ANEXO III - Preencher'!M1152</f>
        <v>2.39</v>
      </c>
      <c r="M1143" s="15">
        <f t="shared" si="103"/>
        <v>49.19</v>
      </c>
      <c r="N1143" s="15">
        <f>'[1]TCE - ANEXO III - Preencher'!O1152</f>
        <v>2.0699999999999998</v>
      </c>
      <c r="O1143" s="15">
        <f>'[1]TCE - ANEXO III - Preencher'!P1152</f>
        <v>0</v>
      </c>
      <c r="P1143" s="16">
        <f t="shared" si="104"/>
        <v>2.0699999999999998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284.94400000000002</v>
      </c>
    </row>
    <row r="1144" spans="1:28" x14ac:dyDescent="0.2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WANDERSON MEDEIROS RODRIGUES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02/2024</v>
      </c>
      <c r="H1144" s="14">
        <f>'[1]TCE - ANEXO III - Preencher'!I1153</f>
        <v>0</v>
      </c>
      <c r="I1144" s="14">
        <f>'[1]TCE - ANEXO III - Preencher'!J1153</f>
        <v>302.31360000000001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16.59</v>
      </c>
      <c r="O1144" s="15">
        <f>'[1]TCE - ANEXO III - Preencher'!P1153</f>
        <v>0</v>
      </c>
      <c r="P1144" s="16">
        <f t="shared" si="104"/>
        <v>16.59</v>
      </c>
      <c r="Q1144" s="15">
        <f>'[1]TCE - ANEXO III - Preencher'!R1153</f>
        <v>0</v>
      </c>
      <c r="R1144" s="15">
        <f>'[1]TCE - ANEXO III - Preencher'!S1153</f>
        <v>84.72</v>
      </c>
      <c r="S1144" s="16">
        <f t="shared" si="105"/>
        <v>-84.72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234.18359999999998</v>
      </c>
    </row>
    <row r="1145" spans="1:28" x14ac:dyDescent="0.2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WEDJA MARIA SOUSA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5211-30</v>
      </c>
      <c r="G1145" s="13" t="str">
        <f>IF('[1]TCE - ANEXO III - Preencher'!H1154="","",'[1]TCE - ANEXO III - Preencher'!H1154)</f>
        <v>02/2024</v>
      </c>
      <c r="H1145" s="14">
        <f>'[1]TCE - ANEXO III - Preencher'!I1154</f>
        <v>0</v>
      </c>
      <c r="I1145" s="14">
        <f>'[1]TCE - ANEXO III - Preencher'!J1154</f>
        <v>113.2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16.59</v>
      </c>
      <c r="O1145" s="15">
        <f>'[1]TCE - ANEXO III - Preencher'!P1154</f>
        <v>0</v>
      </c>
      <c r="P1145" s="16">
        <f t="shared" si="104"/>
        <v>16.59</v>
      </c>
      <c r="Q1145" s="15">
        <f>'[1]TCE - ANEXO III - Preencher'!R1154</f>
        <v>0</v>
      </c>
      <c r="R1145" s="15">
        <f>'[1]TCE - ANEXO III - Preencher'!S1154</f>
        <v>84.72</v>
      </c>
      <c r="S1145" s="16">
        <f t="shared" si="105"/>
        <v>-84.72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45.069999999999993</v>
      </c>
    </row>
    <row r="1146" spans="1:28" x14ac:dyDescent="0.2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WEIDSON BRAYAN PINHEIRO MELO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2236-05</v>
      </c>
      <c r="G1146" s="13" t="str">
        <f>IF('[1]TCE - ANEXO III - Preencher'!H1155="","",'[1]TCE - ANEXO III - Preencher'!H1155)</f>
        <v>02/2024</v>
      </c>
      <c r="H1146" s="14">
        <f>'[1]TCE - ANEXO III - Preencher'!I1155</f>
        <v>0</v>
      </c>
      <c r="I1146" s="14">
        <f>'[1]TCE - ANEXO III - Preencher'!J1155</f>
        <v>298.22240000000011</v>
      </c>
      <c r="J1146" s="14">
        <f>'[1]TCE - ANEXO III - Preencher'!K1155</f>
        <v>0</v>
      </c>
      <c r="K1146" s="15">
        <f>'[1]TCE - ANEXO III - Preencher'!L1155</f>
        <v>51.58</v>
      </c>
      <c r="L1146" s="15">
        <f>'[1]TCE - ANEXO III - Preencher'!M1155</f>
        <v>2.83</v>
      </c>
      <c r="M1146" s="15">
        <f t="shared" si="103"/>
        <v>48.75</v>
      </c>
      <c r="N1146" s="15">
        <f>'[1]TCE - ANEXO III - Preencher'!O1155</f>
        <v>2.0699999999999998</v>
      </c>
      <c r="O1146" s="15">
        <f>'[1]TCE - ANEXO III - Preencher'!P1155</f>
        <v>0</v>
      </c>
      <c r="P1146" s="16">
        <f t="shared" si="104"/>
        <v>2.0699999999999998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112.22</v>
      </c>
      <c r="U1146" s="15">
        <f>'[1]TCE - ANEXO III - Preencher'!V1155</f>
        <v>0</v>
      </c>
      <c r="V1146" s="16">
        <f t="shared" si="106"/>
        <v>112.22</v>
      </c>
      <c r="W1146" s="17" t="str">
        <f>IF('[1]TCE - ANEXO III - Preencher'!X1155="","",'[1]TCE - ANEXO III - Preencher'!X1155)</f>
        <v>AUXÍLIO CRECHE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461.26240000000007</v>
      </c>
    </row>
    <row r="1147" spans="1:28" x14ac:dyDescent="0.2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WELLINGTON RENATO DA SILVA SANTOS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2236-05</v>
      </c>
      <c r="G1147" s="13" t="str">
        <f>IF('[1]TCE - ANEXO III - Preencher'!H1156="","",'[1]TCE - ANEXO III - Preencher'!H1156)</f>
        <v>02/2024</v>
      </c>
      <c r="H1147" s="14">
        <f>'[1]TCE - ANEXO III - Preencher'!I1156</f>
        <v>0</v>
      </c>
      <c r="I1147" s="14">
        <f>'[1]TCE - ANEXO III - Preencher'!J1156</f>
        <v>246.2328</v>
      </c>
      <c r="J1147" s="14">
        <f>'[1]TCE - ANEXO III - Preencher'!K1156</f>
        <v>0</v>
      </c>
      <c r="K1147" s="15">
        <f>'[1]TCE - ANEXO III - Preencher'!L1156</f>
        <v>51.58</v>
      </c>
      <c r="L1147" s="15">
        <f>'[1]TCE - ANEXO III - Preencher'!M1156</f>
        <v>2.1800000000000002</v>
      </c>
      <c r="M1147" s="15">
        <f t="shared" si="103"/>
        <v>49.4</v>
      </c>
      <c r="N1147" s="15">
        <f>'[1]TCE - ANEXO III - Preencher'!O1156</f>
        <v>2.0699999999999998</v>
      </c>
      <c r="O1147" s="15">
        <f>'[1]TCE - ANEXO III - Preencher'!P1156</f>
        <v>0</v>
      </c>
      <c r="P1147" s="16">
        <f t="shared" si="104"/>
        <v>2.0699999999999998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297.70279999999997</v>
      </c>
    </row>
    <row r="1148" spans="1:28" x14ac:dyDescent="0.2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WENDELY CARLA NASCIMENTO DE LIMA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4110-10</v>
      </c>
      <c r="G1148" s="13" t="str">
        <f>IF('[1]TCE - ANEXO III - Preencher'!H1157="","",'[1]TCE - ANEXO III - Preencher'!H1157)</f>
        <v>02/2024</v>
      </c>
      <c r="H1148" s="14">
        <f>'[1]TCE - ANEXO III - Preencher'!I1157</f>
        <v>0</v>
      </c>
      <c r="I1148" s="14">
        <f>'[1]TCE - ANEXO III - Preencher'!J1157</f>
        <v>116.07599999999999</v>
      </c>
      <c r="J1148" s="14">
        <f>'[1]TCE - ANEXO III - Preencher'!K1157</f>
        <v>0</v>
      </c>
      <c r="K1148" s="15">
        <f>'[1]TCE - ANEXO III - Preencher'!L1157</f>
        <v>51.58</v>
      </c>
      <c r="L1148" s="15">
        <f>'[1]TCE - ANEXO III - Preencher'!M1157</f>
        <v>30</v>
      </c>
      <c r="M1148" s="15">
        <f t="shared" si="103"/>
        <v>21.58</v>
      </c>
      <c r="N1148" s="15">
        <f>'[1]TCE - ANEXO III - Preencher'!O1157</f>
        <v>2.0699999999999998</v>
      </c>
      <c r="O1148" s="15">
        <f>'[1]TCE - ANEXO III - Preencher'!P1157</f>
        <v>0</v>
      </c>
      <c r="P1148" s="16">
        <f t="shared" si="104"/>
        <v>2.0699999999999998</v>
      </c>
      <c r="Q1148" s="15">
        <f>'[1]TCE - ANEXO III - Preencher'!R1157</f>
        <v>0</v>
      </c>
      <c r="R1148" s="15">
        <f>'[1]TCE - ANEXO III - Preencher'!S1157</f>
        <v>87.2</v>
      </c>
      <c r="S1148" s="16">
        <f t="shared" si="105"/>
        <v>-87.2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52.525999999999996</v>
      </c>
    </row>
    <row r="1149" spans="1:28" x14ac:dyDescent="0.2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WERLANY INGRID DA SILVA BARBOSA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2235-05</v>
      </c>
      <c r="G1149" s="13" t="str">
        <f>IF('[1]TCE - ANEXO III - Preencher'!H1158="","",'[1]TCE - ANEXO III - Preencher'!H1158)</f>
        <v>02/2024</v>
      </c>
      <c r="H1149" s="14">
        <f>'[1]TCE - ANEXO III - Preencher'!I1158</f>
        <v>0</v>
      </c>
      <c r="I1149" s="14">
        <f>'[1]TCE - ANEXO III - Preencher'!J1158</f>
        <v>253.5976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4.3499999999999996</v>
      </c>
      <c r="O1149" s="15">
        <f>'[1]TCE - ANEXO III - Preencher'!P1158</f>
        <v>0</v>
      </c>
      <c r="P1149" s="16">
        <f t="shared" si="104"/>
        <v>4.3499999999999996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257.94760000000002</v>
      </c>
    </row>
    <row r="1150" spans="1:28" x14ac:dyDescent="0.2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WESLEY FERREIRA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4110-10</v>
      </c>
      <c r="G1150" s="13" t="str">
        <f>IF('[1]TCE - ANEXO III - Preencher'!H1159="","",'[1]TCE - ANEXO III - Preencher'!H1159)</f>
        <v>02/2024</v>
      </c>
      <c r="H1150" s="14">
        <f>'[1]TCE - ANEXO III - Preencher'!I1159</f>
        <v>0</v>
      </c>
      <c r="I1150" s="14">
        <f>'[1]TCE - ANEXO III - Preencher'!J1159</f>
        <v>135.94640000000001</v>
      </c>
      <c r="J1150" s="14">
        <f>'[1]TCE - ANEXO III - Preencher'!K1159</f>
        <v>0</v>
      </c>
      <c r="K1150" s="15">
        <f>'[1]TCE - ANEXO III - Preencher'!L1159</f>
        <v>51.58</v>
      </c>
      <c r="L1150" s="15">
        <f>'[1]TCE - ANEXO III - Preencher'!M1159</f>
        <v>28.24</v>
      </c>
      <c r="M1150" s="15">
        <f t="shared" si="103"/>
        <v>23.34</v>
      </c>
      <c r="N1150" s="15">
        <f>'[1]TCE - ANEXO III - Preencher'!O1159</f>
        <v>2.0699999999999998</v>
      </c>
      <c r="O1150" s="15">
        <f>'[1]TCE - ANEXO III - Preencher'!P1159</f>
        <v>0</v>
      </c>
      <c r="P1150" s="16">
        <f t="shared" si="104"/>
        <v>2.0699999999999998</v>
      </c>
      <c r="Q1150" s="15">
        <f>'[1]TCE - ANEXO III - Preencher'!R1159</f>
        <v>0</v>
      </c>
      <c r="R1150" s="15">
        <f>'[1]TCE - ANEXO III - Preencher'!S1159</f>
        <v>82.18</v>
      </c>
      <c r="S1150" s="16">
        <f t="shared" si="105"/>
        <v>-82.18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79.176400000000001</v>
      </c>
    </row>
    <row r="1151" spans="1:28" x14ac:dyDescent="0.2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WILIEDA MYRTES DAS NEVES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02/2024</v>
      </c>
      <c r="H1151" s="14">
        <f>'[1]TCE - ANEXO III - Preencher'!I1160</f>
        <v>0</v>
      </c>
      <c r="I1151" s="14">
        <f>'[1]TCE - ANEXO III - Preencher'!J1160</f>
        <v>284.77440000000001</v>
      </c>
      <c r="J1151" s="14">
        <f>'[1]TCE - ANEXO III - Preencher'!K1160</f>
        <v>0</v>
      </c>
      <c r="K1151" s="15">
        <f>'[1]TCE - ANEXO III - Preencher'!L1160</f>
        <v>51.58</v>
      </c>
      <c r="L1151" s="15">
        <f>'[1]TCE - ANEXO III - Preencher'!M1160</f>
        <v>28.24</v>
      </c>
      <c r="M1151" s="15">
        <f t="shared" si="103"/>
        <v>23.34</v>
      </c>
      <c r="N1151" s="15">
        <f>'[1]TCE - ANEXO III - Preencher'!O1160</f>
        <v>16.59</v>
      </c>
      <c r="O1151" s="15">
        <f>'[1]TCE - ANEXO III - Preencher'!P1160</f>
        <v>0</v>
      </c>
      <c r="P1151" s="16">
        <f t="shared" si="104"/>
        <v>16.59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324.70439999999996</v>
      </c>
    </row>
    <row r="1152" spans="1:28" x14ac:dyDescent="0.2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WILLAMS FRANCISCO DA ROCHA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2236-05</v>
      </c>
      <c r="G1152" s="13" t="str">
        <f>IF('[1]TCE - ANEXO III - Preencher'!H1161="","",'[1]TCE - ANEXO III - Preencher'!H1161)</f>
        <v>02/2024</v>
      </c>
      <c r="H1152" s="14">
        <f>'[1]TCE - ANEXO III - Preencher'!I1161</f>
        <v>0</v>
      </c>
      <c r="I1152" s="14">
        <f>'[1]TCE - ANEXO III - Preencher'!J1161</f>
        <v>253.636</v>
      </c>
      <c r="J1152" s="14">
        <f>'[1]TCE - ANEXO III - Preencher'!K1161</f>
        <v>0</v>
      </c>
      <c r="K1152" s="15">
        <f>'[1]TCE - ANEXO III - Preencher'!L1161</f>
        <v>51.58</v>
      </c>
      <c r="L1152" s="15">
        <f>'[1]TCE - ANEXO III - Preencher'!M1161</f>
        <v>3.24</v>
      </c>
      <c r="M1152" s="15">
        <f t="shared" si="103"/>
        <v>48.339999999999996</v>
      </c>
      <c r="N1152" s="15">
        <f>'[1]TCE - ANEXO III - Preencher'!O1161</f>
        <v>2.0699999999999998</v>
      </c>
      <c r="O1152" s="15">
        <f>'[1]TCE - ANEXO III - Preencher'!P1161</f>
        <v>0</v>
      </c>
      <c r="P1152" s="16">
        <f t="shared" si="104"/>
        <v>2.0699999999999998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304.04599999999999</v>
      </c>
    </row>
    <row r="1153" spans="1:28" x14ac:dyDescent="0.2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WILLAMS SILVA REGO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5174-10</v>
      </c>
      <c r="G1153" s="13" t="str">
        <f>IF('[1]TCE - ANEXO III - Preencher'!H1162="","",'[1]TCE - ANEXO III - Preencher'!H1162)</f>
        <v>02/2024</v>
      </c>
      <c r="H1153" s="14">
        <f>'[1]TCE - ANEXO III - Preencher'!I1162</f>
        <v>0</v>
      </c>
      <c r="I1153" s="14">
        <f>'[1]TCE - ANEXO III - Preencher'!J1162</f>
        <v>124.0488</v>
      </c>
      <c r="J1153" s="14">
        <f>'[1]TCE - ANEXO III - Preencher'!K1162</f>
        <v>0</v>
      </c>
      <c r="K1153" s="15">
        <f>'[1]TCE - ANEXO III - Preencher'!L1162</f>
        <v>51.59</v>
      </c>
      <c r="L1153" s="15">
        <f>'[1]TCE - ANEXO III - Preencher'!M1162</f>
        <v>28.24</v>
      </c>
      <c r="M1153" s="15">
        <f t="shared" si="103"/>
        <v>23.350000000000005</v>
      </c>
      <c r="N1153" s="15">
        <f>'[1]TCE - ANEXO III - Preencher'!O1162</f>
        <v>2.0699999999999998</v>
      </c>
      <c r="O1153" s="15">
        <f>'[1]TCE - ANEXO III - Preencher'!P1162</f>
        <v>0</v>
      </c>
      <c r="P1153" s="16">
        <f t="shared" si="104"/>
        <v>2.0699999999999998</v>
      </c>
      <c r="Q1153" s="15">
        <f>'[1]TCE - ANEXO III - Preencher'!R1162</f>
        <v>0</v>
      </c>
      <c r="R1153" s="15">
        <f>'[1]TCE - ANEXO III - Preencher'!S1162</f>
        <v>77.099999999999994</v>
      </c>
      <c r="S1153" s="16">
        <f t="shared" si="105"/>
        <v>-77.099999999999994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72.368799999999993</v>
      </c>
    </row>
    <row r="1154" spans="1:28" x14ac:dyDescent="0.2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WILMA RODRIGUES BEZERRA DOS SANTOS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4110-10</v>
      </c>
      <c r="G1154" s="13" t="str">
        <f>IF('[1]TCE - ANEXO III - Preencher'!H1163="","",'[1]TCE - ANEXO III - Preencher'!H1163)</f>
        <v>02/2024</v>
      </c>
      <c r="H1154" s="14">
        <f>'[1]TCE - ANEXO III - Preencher'!I1163</f>
        <v>0</v>
      </c>
      <c r="I1154" s="14">
        <f>'[1]TCE - ANEXO III - Preencher'!J1163</f>
        <v>165.5384</v>
      </c>
      <c r="J1154" s="14">
        <f>'[1]TCE - ANEXO III - Preencher'!K1163</f>
        <v>0</v>
      </c>
      <c r="K1154" s="15">
        <f>'[1]TCE - ANEXO III - Preencher'!L1163</f>
        <v>51.59</v>
      </c>
      <c r="L1154" s="15">
        <f>'[1]TCE - ANEXO III - Preencher'!M1163</f>
        <v>28.24</v>
      </c>
      <c r="M1154" s="15">
        <f t="shared" si="103"/>
        <v>23.350000000000005</v>
      </c>
      <c r="N1154" s="15">
        <f>'[1]TCE - ANEXO III - Preencher'!O1163</f>
        <v>4.3499999999999996</v>
      </c>
      <c r="O1154" s="15">
        <f>'[1]TCE - ANEXO III - Preencher'!P1163</f>
        <v>0</v>
      </c>
      <c r="P1154" s="16">
        <f t="shared" si="104"/>
        <v>4.3499999999999996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193.23839999999998</v>
      </c>
    </row>
    <row r="1155" spans="1:28" x14ac:dyDescent="0.2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WISLLANY KAILLANY DA SILVA LIMA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4110-10</v>
      </c>
      <c r="G1155" s="13" t="str">
        <f>IF('[1]TCE - ANEXO III - Preencher'!H1164="","",'[1]TCE - ANEXO III - Preencher'!H1164)</f>
        <v>02/2024</v>
      </c>
      <c r="H1155" s="14">
        <f>'[1]TCE - ANEXO III - Preencher'!I1164</f>
        <v>0</v>
      </c>
      <c r="I1155" s="14">
        <f>'[1]TCE - ANEXO III - Preencher'!J1164</f>
        <v>14.12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2.0699999999999998</v>
      </c>
      <c r="O1155" s="15">
        <f>'[1]TCE - ANEXO III - Preencher'!P1164</f>
        <v>0</v>
      </c>
      <c r="P1155" s="16">
        <f t="shared" si="104"/>
        <v>2.0699999999999998</v>
      </c>
      <c r="Q1155" s="15">
        <f>'[1]TCE - ANEXO III - Preencher'!R1164</f>
        <v>0</v>
      </c>
      <c r="R1155" s="15">
        <f>'[1]TCE - ANEXO III - Preencher'!S1164</f>
        <v>42.36</v>
      </c>
      <c r="S1155" s="16">
        <f t="shared" si="105"/>
        <v>-42.36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-26.17</v>
      </c>
    </row>
    <row r="1156" spans="1:28" x14ac:dyDescent="0.2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WITOR HUGO DE MORAES CASTRO SOUSA LEITE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3172-10</v>
      </c>
      <c r="G1156" s="13" t="str">
        <f>IF('[1]TCE - ANEXO III - Preencher'!H1165="","",'[1]TCE - ANEXO III - Preencher'!H1165)</f>
        <v>02/2024</v>
      </c>
      <c r="H1156" s="14">
        <f>'[1]TCE - ANEXO III - Preencher'!I1165</f>
        <v>0</v>
      </c>
      <c r="I1156" s="14">
        <f>'[1]TCE - ANEXO III - Preencher'!J1165</f>
        <v>191.67760000000001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2.0699999999999998</v>
      </c>
      <c r="O1156" s="15">
        <f>'[1]TCE - ANEXO III - Preencher'!P1165</f>
        <v>0</v>
      </c>
      <c r="P1156" s="16">
        <f t="shared" ref="P1156:P1219" si="110">N1156-O1156</f>
        <v>2.0699999999999998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193.74760000000001</v>
      </c>
    </row>
    <row r="1157" spans="1:28" x14ac:dyDescent="0.2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YASMIN BARBOSA ANDRADE DA HORA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2237-10</v>
      </c>
      <c r="G1157" s="13" t="str">
        <f>IF('[1]TCE - ANEXO III - Preencher'!H1166="","",'[1]TCE - ANEXO III - Preencher'!H1166)</f>
        <v>02/2024</v>
      </c>
      <c r="H1157" s="14">
        <f>'[1]TCE - ANEXO III - Preencher'!I1166</f>
        <v>0</v>
      </c>
      <c r="I1157" s="14">
        <f>'[1]TCE - ANEXO III - Preencher'!J1166</f>
        <v>261.12720000000002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4.3499999999999996</v>
      </c>
      <c r="O1157" s="15">
        <f>'[1]TCE - ANEXO III - Preencher'!P1166</f>
        <v>0</v>
      </c>
      <c r="P1157" s="16">
        <f t="shared" si="110"/>
        <v>4.3499999999999996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265.47720000000004</v>
      </c>
    </row>
    <row r="1158" spans="1:28" x14ac:dyDescent="0.2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YASMIN RIBEIRO DE ALBUQUERQUE MARINHO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 t="str">
        <f>IF('[1]TCE - ANEXO III - Preencher'!H1167="","",'[1]TCE - ANEXO III - Preencher'!H1167)</f>
        <v>02/2024</v>
      </c>
      <c r="H1158" s="14">
        <f>'[1]TCE - ANEXO III - Preencher'!I1167</f>
        <v>0</v>
      </c>
      <c r="I1158" s="14">
        <f>'[1]TCE - ANEXO III - Preencher'!J1167</f>
        <v>300.55119999999999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4.3499999999999996</v>
      </c>
      <c r="O1158" s="15">
        <f>'[1]TCE - ANEXO III - Preencher'!P1167</f>
        <v>0</v>
      </c>
      <c r="P1158" s="16">
        <f t="shared" si="110"/>
        <v>4.3499999999999996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304.90120000000002</v>
      </c>
    </row>
    <row r="1159" spans="1:28" x14ac:dyDescent="0.2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YLKA ANNY COUTO OLIVEIRA BARBOZA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2237-10</v>
      </c>
      <c r="G1159" s="13" t="str">
        <f>IF('[1]TCE - ANEXO III - Preencher'!H1168="","",'[1]TCE - ANEXO III - Preencher'!H1168)</f>
        <v>02/2024</v>
      </c>
      <c r="H1159" s="14">
        <f>'[1]TCE - ANEXO III - Preencher'!I1168</f>
        <v>0</v>
      </c>
      <c r="I1159" s="14">
        <f>'[1]TCE - ANEXO III - Preencher'!J1168</f>
        <v>349.80480000000011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2.0699999999999998</v>
      </c>
      <c r="O1159" s="15">
        <f>'[1]TCE - ANEXO III - Preencher'!P1168</f>
        <v>0</v>
      </c>
      <c r="P1159" s="16">
        <f t="shared" si="110"/>
        <v>2.0699999999999998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351.87480000000011</v>
      </c>
    </row>
    <row r="1160" spans="1:28" x14ac:dyDescent="0.2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ZACARIAS MARCELINO GUIMARAES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8485-20</v>
      </c>
      <c r="G1160" s="13" t="str">
        <f>IF('[1]TCE - ANEXO III - Preencher'!H1169="","",'[1]TCE - ANEXO III - Preencher'!H1169)</f>
        <v>02/2024</v>
      </c>
      <c r="H1160" s="14">
        <f>'[1]TCE - ANEXO III - Preencher'!I1169</f>
        <v>0</v>
      </c>
      <c r="I1160" s="14">
        <f>'[1]TCE - ANEXO III - Preencher'!J1169</f>
        <v>124.096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4.3499999999999996</v>
      </c>
      <c r="O1160" s="15">
        <f>'[1]TCE - ANEXO III - Preencher'!P1169</f>
        <v>0</v>
      </c>
      <c r="P1160" s="16">
        <f t="shared" si="110"/>
        <v>4.3499999999999996</v>
      </c>
      <c r="Q1160" s="15">
        <f>'[1]TCE - ANEXO III - Preencher'!R1169</f>
        <v>0</v>
      </c>
      <c r="R1160" s="15">
        <f>'[1]TCE - ANEXO III - Preencher'!S1169</f>
        <v>84.72</v>
      </c>
      <c r="S1160" s="16">
        <f t="shared" si="111"/>
        <v>-84.72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43.725999999999999</v>
      </c>
    </row>
    <row r="1161" spans="1:28" x14ac:dyDescent="0.2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ZENAIDE MARIA DOS SANTOS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02/2024</v>
      </c>
      <c r="H1161" s="14">
        <f>'[1]TCE - ANEXO III - Preencher'!I1170</f>
        <v>0</v>
      </c>
      <c r="I1161" s="14">
        <f>'[1]TCE - ANEXO III - Preencher'!J1170</f>
        <v>297.21199999999999</v>
      </c>
      <c r="J1161" s="14">
        <f>'[1]TCE - ANEXO III - Preencher'!K1170</f>
        <v>0</v>
      </c>
      <c r="K1161" s="15">
        <f>'[1]TCE - ANEXO III - Preencher'!L1170</f>
        <v>51.59</v>
      </c>
      <c r="L1161" s="15">
        <f>'[1]TCE - ANEXO III - Preencher'!M1170</f>
        <v>28.24</v>
      </c>
      <c r="M1161" s="15">
        <f t="shared" si="109"/>
        <v>23.350000000000005</v>
      </c>
      <c r="N1161" s="15">
        <f>'[1]TCE - ANEXO III - Preencher'!O1170</f>
        <v>2.0699999999999998</v>
      </c>
      <c r="O1161" s="15">
        <f>'[1]TCE - ANEXO III - Preencher'!P1170</f>
        <v>0</v>
      </c>
      <c r="P1161" s="16">
        <f t="shared" si="110"/>
        <v>2.0699999999999998</v>
      </c>
      <c r="Q1161" s="15">
        <f>'[1]TCE - ANEXO III - Preencher'!R1170</f>
        <v>0</v>
      </c>
      <c r="R1161" s="15">
        <f>'[1]TCE - ANEXO III - Preencher'!S1170</f>
        <v>84.72</v>
      </c>
      <c r="S1161" s="16">
        <f t="shared" si="111"/>
        <v>-84.72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237.91200000000001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2.0699999999999998</v>
      </c>
      <c r="O1162" s="15">
        <f>'[1]TCE - ANEXO III - Preencher'!P1171</f>
        <v>0</v>
      </c>
      <c r="P1162" s="16">
        <f t="shared" si="110"/>
        <v>2.0699999999999998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2.0699999999999998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4.3499999999999996</v>
      </c>
      <c r="O1163" s="15">
        <f>'[1]TCE - ANEXO III - Preencher'!P1172</f>
        <v>0</v>
      </c>
      <c r="P1163" s="16">
        <f t="shared" si="110"/>
        <v>4.3499999999999996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4.3499999999999996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2.0699999999999998</v>
      </c>
      <c r="O1164" s="15">
        <f>'[1]TCE - ANEXO III - Preencher'!P1173</f>
        <v>0</v>
      </c>
      <c r="P1164" s="16">
        <f t="shared" si="110"/>
        <v>2.0699999999999998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2.0699999999999998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2.0699999999999998</v>
      </c>
      <c r="O1165" s="15">
        <f>'[1]TCE - ANEXO III - Preencher'!P1174</f>
        <v>0</v>
      </c>
      <c r="P1165" s="16">
        <f t="shared" si="110"/>
        <v>2.0699999999999998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2.0699999999999998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2.0699999999999998</v>
      </c>
      <c r="O1166" s="15">
        <f>'[1]TCE - ANEXO III - Preencher'!P1175</f>
        <v>0</v>
      </c>
      <c r="P1166" s="16">
        <f t="shared" si="110"/>
        <v>2.0699999999999998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2.0699999999999998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2.0699999999999998</v>
      </c>
      <c r="O1167" s="15">
        <f>'[1]TCE - ANEXO III - Preencher'!P1176</f>
        <v>0</v>
      </c>
      <c r="P1167" s="16">
        <f t="shared" si="110"/>
        <v>2.0699999999999998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2.0699999999999998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2.0699999999999998</v>
      </c>
      <c r="O1168" s="15">
        <f>'[1]TCE - ANEXO III - Preencher'!P1177</f>
        <v>0</v>
      </c>
      <c r="P1168" s="16">
        <f t="shared" si="110"/>
        <v>2.0699999999999998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2.0699999999999998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2.0699999999999998</v>
      </c>
      <c r="O1169" s="15">
        <f>'[1]TCE - ANEXO III - Preencher'!P1178</f>
        <v>0</v>
      </c>
      <c r="P1169" s="16">
        <f t="shared" si="110"/>
        <v>2.0699999999999998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2.0699999999999998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2.0699999999999998</v>
      </c>
      <c r="O1170" s="15">
        <f>'[1]TCE - ANEXO III - Preencher'!P1179</f>
        <v>0</v>
      </c>
      <c r="P1170" s="16">
        <f t="shared" si="110"/>
        <v>2.0699999999999998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2.0699999999999998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2.0699999999999998</v>
      </c>
      <c r="O1171" s="15">
        <f>'[1]TCE - ANEXO III - Preencher'!P1180</f>
        <v>0</v>
      </c>
      <c r="P1171" s="16">
        <f t="shared" si="110"/>
        <v>2.0699999999999998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2.0699999999999998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2.0699999999999998</v>
      </c>
      <c r="O1172" s="15">
        <f>'[1]TCE - ANEXO III - Preencher'!P1181</f>
        <v>0</v>
      </c>
      <c r="P1172" s="16">
        <f t="shared" si="110"/>
        <v>2.0699999999999998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2.0699999999999998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 Ribeiro Vidal da Silva</dc:creator>
  <cp:lastModifiedBy>Eduarda Ribeiro Vidal da Silva</cp:lastModifiedBy>
  <dcterms:created xsi:type="dcterms:W3CDTF">2024-03-25T18:59:43Z</dcterms:created>
  <dcterms:modified xsi:type="dcterms:W3CDTF">2024-03-25T19:00:04Z</dcterms:modified>
</cp:coreProperties>
</file>