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L5001"/>
  <c r="M5001" s="1"/>
  <c r="K500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M4997" s="1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L4989"/>
  <c r="M4989" s="1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P4988" s="1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L4985"/>
  <c r="M4985" s="1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P4984" s="1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L4981"/>
  <c r="M4981" s="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M4953" s="1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AB4951" s="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M4945" s="1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P4940" s="1"/>
  <c r="N4940"/>
  <c r="M4940"/>
  <c r="L4940"/>
  <c r="K4940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L4937"/>
  <c r="M4937" s="1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P4936" s="1"/>
  <c r="N4936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AB4935" s="1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L4929"/>
  <c r="M4929" s="1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P4928" s="1"/>
  <c r="N4928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L4925"/>
  <c r="M4925" s="1"/>
  <c r="K4925"/>
  <c r="J4925"/>
  <c r="I4925"/>
  <c r="H4925"/>
  <c r="AB4925" s="1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P4924" s="1"/>
  <c r="N4924"/>
  <c r="M4924"/>
  <c r="L4924"/>
  <c r="K4924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M4921" s="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P4920" s="1"/>
  <c r="N4920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O4917"/>
  <c r="N4917"/>
  <c r="P4917" s="1"/>
  <c r="L4917"/>
  <c r="M4917" s="1"/>
  <c r="K4917"/>
  <c r="J4917"/>
  <c r="I4917"/>
  <c r="H4917"/>
  <c r="G4917"/>
  <c r="F4917"/>
  <c r="E4917"/>
  <c r="D4917"/>
  <c r="B4917"/>
  <c r="A4917"/>
  <c r="AA4916"/>
  <c r="Y4916"/>
  <c r="X4916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O4913"/>
  <c r="N4913"/>
  <c r="P4913" s="1"/>
  <c r="L4913"/>
  <c r="M4913" s="1"/>
  <c r="K4913"/>
  <c r="J4913"/>
  <c r="I4913"/>
  <c r="H4913"/>
  <c r="G4913"/>
  <c r="F4913"/>
  <c r="E4913"/>
  <c r="D4913"/>
  <c r="B4913"/>
  <c r="A4913"/>
  <c r="AA4912"/>
  <c r="Y4912"/>
  <c r="X4912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O4909"/>
  <c r="N4909"/>
  <c r="P4909" s="1"/>
  <c r="L4909"/>
  <c r="M4909" s="1"/>
  <c r="K4909"/>
  <c r="J4909"/>
  <c r="I4909"/>
  <c r="H4909"/>
  <c r="G4909"/>
  <c r="F4909"/>
  <c r="E4909"/>
  <c r="D4909"/>
  <c r="B4909"/>
  <c r="A4909"/>
  <c r="AA4908"/>
  <c r="Y4908"/>
  <c r="X4908"/>
  <c r="W4908"/>
  <c r="U4908"/>
  <c r="T4908"/>
  <c r="V4908" s="1"/>
  <c r="S4908"/>
  <c r="R4908"/>
  <c r="Q4908"/>
  <c r="O4908"/>
  <c r="P4908" s="1"/>
  <c r="N4908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M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M4905" s="1"/>
  <c r="K4905"/>
  <c r="J4905"/>
  <c r="AB4905" s="1"/>
  <c r="I4905"/>
  <c r="H4905"/>
  <c r="G4905"/>
  <c r="F4905"/>
  <c r="E4905"/>
  <c r="D4905"/>
  <c r="B4905"/>
  <c r="A4905"/>
  <c r="AA4904"/>
  <c r="Y4904"/>
  <c r="X4904"/>
  <c r="W4904"/>
  <c r="U4904"/>
  <c r="T4904"/>
  <c r="V4904" s="1"/>
  <c r="R4904"/>
  <c r="Q4904"/>
  <c r="S4904" s="1"/>
  <c r="O4904"/>
  <c r="P4904" s="1"/>
  <c r="N4904"/>
  <c r="M4904"/>
  <c r="L4904"/>
  <c r="K4904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S4903" s="1"/>
  <c r="Q4903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Z4902" s="1"/>
  <c r="X4902"/>
  <c r="W4902"/>
  <c r="U4902"/>
  <c r="V4902" s="1"/>
  <c r="T4902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P4901"/>
  <c r="O4901"/>
  <c r="N4901"/>
  <c r="L4901"/>
  <c r="M4901" s="1"/>
  <c r="K4901"/>
  <c r="J4901"/>
  <c r="I4901"/>
  <c r="H4901"/>
  <c r="AB4901" s="1"/>
  <c r="G4901"/>
  <c r="F4901"/>
  <c r="E4901"/>
  <c r="D4901"/>
  <c r="B4901"/>
  <c r="A4901"/>
  <c r="AA4900"/>
  <c r="Y4900"/>
  <c r="X4900"/>
  <c r="W4900"/>
  <c r="U4900"/>
  <c r="T4900"/>
  <c r="V4900" s="1"/>
  <c r="S4900"/>
  <c r="R4900"/>
  <c r="Q4900"/>
  <c r="O4900"/>
  <c r="P4900" s="1"/>
  <c r="N4900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M4898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M4897" s="1"/>
  <c r="K4897"/>
  <c r="J4897"/>
  <c r="I4897"/>
  <c r="H4897"/>
  <c r="G4897"/>
  <c r="F4897"/>
  <c r="E4897"/>
  <c r="D4897"/>
  <c r="B4897"/>
  <c r="A4897"/>
  <c r="AA4896"/>
  <c r="Y4896"/>
  <c r="X4896"/>
  <c r="W4896"/>
  <c r="U4896"/>
  <c r="T4896"/>
  <c r="V4896" s="1"/>
  <c r="R4896"/>
  <c r="Q4896"/>
  <c r="S4896" s="1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P4893"/>
  <c r="O4893"/>
  <c r="N4893"/>
  <c r="L4893"/>
  <c r="M4893" s="1"/>
  <c r="K4893"/>
  <c r="J4893"/>
  <c r="I4893"/>
  <c r="H4893"/>
  <c r="AB4893" s="1"/>
  <c r="G4893"/>
  <c r="F4893"/>
  <c r="E4893"/>
  <c r="D4893"/>
  <c r="B4893"/>
  <c r="A4893"/>
  <c r="AA4892"/>
  <c r="Y4892"/>
  <c r="X4892"/>
  <c r="W4892"/>
  <c r="U4892"/>
  <c r="T4892"/>
  <c r="V4892" s="1"/>
  <c r="S4892"/>
  <c r="R4892"/>
  <c r="Q4892"/>
  <c r="O4892"/>
  <c r="P4892" s="1"/>
  <c r="N4892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P489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M4888"/>
  <c r="L4888"/>
  <c r="K4888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P4885"/>
  <c r="O4885"/>
  <c r="N4885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M4881" s="1"/>
  <c r="K4881"/>
  <c r="J4881"/>
  <c r="AB4881" s="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P4880" s="1"/>
  <c r="N4880"/>
  <c r="M4880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S4877" s="1"/>
  <c r="P4877"/>
  <c r="O4877"/>
  <c r="N4877"/>
  <c r="L4877"/>
  <c r="M4877" s="1"/>
  <c r="K4877"/>
  <c r="J4877"/>
  <c r="I4877"/>
  <c r="H4877"/>
  <c r="AB4877" s="1"/>
  <c r="G4877"/>
  <c r="F4877"/>
  <c r="E4877"/>
  <c r="D4877"/>
  <c r="B4877"/>
  <c r="A4877"/>
  <c r="AA4876"/>
  <c r="Y4876"/>
  <c r="X4876"/>
  <c r="W4876"/>
  <c r="U4876"/>
  <c r="T4876"/>
  <c r="V4876" s="1"/>
  <c r="S4876"/>
  <c r="R4876"/>
  <c r="Q4876"/>
  <c r="O4876"/>
  <c r="P4876" s="1"/>
  <c r="N4876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P4861"/>
  <c r="O4861"/>
  <c r="N486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P4859"/>
  <c r="O4859"/>
  <c r="N4859"/>
  <c r="L4859"/>
  <c r="M4859" s="1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S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P4855" s="1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S4854" s="1"/>
  <c r="Q4854"/>
  <c r="P4854"/>
  <c r="O4854"/>
  <c r="N4854"/>
  <c r="L4854"/>
  <c r="K4854"/>
  <c r="M4854" s="1"/>
  <c r="J4854"/>
  <c r="I4854"/>
  <c r="H4854"/>
  <c r="AB4854" s="1"/>
  <c r="G4854"/>
  <c r="F4854"/>
  <c r="E4854"/>
  <c r="D4854"/>
  <c r="B4854"/>
  <c r="A4854"/>
  <c r="AA4853"/>
  <c r="Y4853"/>
  <c r="Z4853" s="1"/>
  <c r="X4853"/>
  <c r="W4853"/>
  <c r="U4853"/>
  <c r="V4853" s="1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L4852"/>
  <c r="M4852" s="1"/>
  <c r="K4852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P4851" s="1"/>
  <c r="N485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P4850"/>
  <c r="O4850"/>
  <c r="N4850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Z4849" s="1"/>
  <c r="X4849"/>
  <c r="W4849"/>
  <c r="U4849"/>
  <c r="V4849" s="1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L4848"/>
  <c r="M4848" s="1"/>
  <c r="K4848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P4847" s="1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S4846" s="1"/>
  <c r="Q4846"/>
  <c r="P4846"/>
  <c r="O4846"/>
  <c r="N4846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Z4845" s="1"/>
  <c r="X4845"/>
  <c r="W4845"/>
  <c r="U4845"/>
  <c r="V4845" s="1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L4844"/>
  <c r="M4844" s="1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P4843" s="1"/>
  <c r="N4843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S4842" s="1"/>
  <c r="Q4842"/>
  <c r="P4842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L4840"/>
  <c r="M4840" s="1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P4839" s="1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S4838" s="1"/>
  <c r="Q4838"/>
  <c r="P4838"/>
  <c r="O4838"/>
  <c r="N4838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Z4837" s="1"/>
  <c r="X4837"/>
  <c r="W4837"/>
  <c r="U4837"/>
  <c r="V4837" s="1"/>
  <c r="T4837"/>
  <c r="S4837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L4836"/>
  <c r="M4836" s="1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P4835" s="1"/>
  <c r="N4835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S4834" s="1"/>
  <c r="Q4834"/>
  <c r="P4834"/>
  <c r="O4834"/>
  <c r="N4834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L4832"/>
  <c r="M4832" s="1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P4831" s="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S4830" s="1"/>
  <c r="Q4830"/>
  <c r="P4830"/>
  <c r="O4830"/>
  <c r="N4830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Z4829" s="1"/>
  <c r="X4829"/>
  <c r="W4829"/>
  <c r="U4829"/>
  <c r="V4829" s="1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L4828"/>
  <c r="M4828" s="1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P4827" s="1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S4826" s="1"/>
  <c r="Q4826"/>
  <c r="P4826"/>
  <c r="O4826"/>
  <c r="N4826"/>
  <c r="L4826"/>
  <c r="K4826"/>
  <c r="M4826" s="1"/>
  <c r="J4826"/>
  <c r="I4826"/>
  <c r="H4826"/>
  <c r="G4826"/>
  <c r="F4826"/>
  <c r="E4826"/>
  <c r="D4826"/>
  <c r="B4826"/>
  <c r="A4826"/>
  <c r="AA4825"/>
  <c r="Y4825"/>
  <c r="Z4825" s="1"/>
  <c r="X4825"/>
  <c r="W4825"/>
  <c r="U4825"/>
  <c r="V4825" s="1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L4824"/>
  <c r="M4824" s="1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P4823" s="1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S4822" s="1"/>
  <c r="Q4822"/>
  <c r="P4822"/>
  <c r="O4822"/>
  <c r="N4822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Z4821" s="1"/>
  <c r="X4821"/>
  <c r="W4821"/>
  <c r="U4821"/>
  <c r="V4821" s="1"/>
  <c r="T4821"/>
  <c r="S482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L4820"/>
  <c r="M4820" s="1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P4819" s="1"/>
  <c r="N4819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S4818" s="1"/>
  <c r="Q4818"/>
  <c r="P4818"/>
  <c r="O4818"/>
  <c r="N4818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L4816"/>
  <c r="M4816" s="1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P4815" s="1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S4814" s="1"/>
  <c r="Q4814"/>
  <c r="P4814"/>
  <c r="O4814"/>
  <c r="N4814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Z4813" s="1"/>
  <c r="X4813"/>
  <c r="W4813"/>
  <c r="U4813"/>
  <c r="V4813" s="1"/>
  <c r="T4813"/>
  <c r="S4813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L4812"/>
  <c r="M4812" s="1"/>
  <c r="K4812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P4811" s="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S4810" s="1"/>
  <c r="Q4810"/>
  <c r="P4810"/>
  <c r="O4810"/>
  <c r="N4810"/>
  <c r="L4810"/>
  <c r="K4810"/>
  <c r="M4810" s="1"/>
  <c r="J4810"/>
  <c r="I4810"/>
  <c r="H4810"/>
  <c r="G4810"/>
  <c r="F4810"/>
  <c r="E4810"/>
  <c r="D4810"/>
  <c r="B4810"/>
  <c r="A4810"/>
  <c r="AA4809"/>
  <c r="Y4809"/>
  <c r="Z4809" s="1"/>
  <c r="X4809"/>
  <c r="W4809"/>
  <c r="U4809"/>
  <c r="V4809" s="1"/>
  <c r="T4809"/>
  <c r="S4809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S4808" s="1"/>
  <c r="O4808"/>
  <c r="N4808"/>
  <c r="P4808" s="1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P4807" s="1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S4806" s="1"/>
  <c r="Q4806"/>
  <c r="P4806"/>
  <c r="O4806"/>
  <c r="N4806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Z4805" s="1"/>
  <c r="X4805"/>
  <c r="W4805"/>
  <c r="U4805"/>
  <c r="V4805" s="1"/>
  <c r="T4805"/>
  <c r="S4805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S4804" s="1"/>
  <c r="O4804"/>
  <c r="N4804"/>
  <c r="P4804" s="1"/>
  <c r="L4804"/>
  <c r="M4804" s="1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P4803" s="1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S4802" s="1"/>
  <c r="Q4802"/>
  <c r="P4802"/>
  <c r="O4802"/>
  <c r="N4802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Z4801" s="1"/>
  <c r="X4801"/>
  <c r="W4801"/>
  <c r="U4801"/>
  <c r="V4801" s="1"/>
  <c r="T4801"/>
  <c r="S480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S4800" s="1"/>
  <c r="O4800"/>
  <c r="N4800"/>
  <c r="P4800" s="1"/>
  <c r="L4800"/>
  <c r="M4800" s="1"/>
  <c r="K4800"/>
  <c r="J4800"/>
  <c r="I4800"/>
  <c r="H4800"/>
  <c r="AB4800" s="1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P4799" s="1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S4798" s="1"/>
  <c r="Q4798"/>
  <c r="P4798"/>
  <c r="O4798"/>
  <c r="N4798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Z4797" s="1"/>
  <c r="X4797"/>
  <c r="W4797"/>
  <c r="U4797"/>
  <c r="V4797" s="1"/>
  <c r="T4797"/>
  <c r="S4797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S4796" s="1"/>
  <c r="O4796"/>
  <c r="N4796"/>
  <c r="P4796" s="1"/>
  <c r="L4796"/>
  <c r="M4796" s="1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O4795"/>
  <c r="P4795" s="1"/>
  <c r="N4795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S4794" s="1"/>
  <c r="Q4794"/>
  <c r="P4794"/>
  <c r="O4794"/>
  <c r="N4794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S4792" s="1"/>
  <c r="P4792"/>
  <c r="O4792"/>
  <c r="N4792"/>
  <c r="L4792"/>
  <c r="M4792" s="1"/>
  <c r="K4792"/>
  <c r="J4792"/>
  <c r="I4792"/>
  <c r="H4792"/>
  <c r="AB4792" s="1"/>
  <c r="G4792"/>
  <c r="F4792"/>
  <c r="E4792"/>
  <c r="D4792"/>
  <c r="B4792"/>
  <c r="A4792"/>
  <c r="AA4791"/>
  <c r="Y4791"/>
  <c r="X479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S4790" s="1"/>
  <c r="Q4790"/>
  <c r="P4790"/>
  <c r="O4790"/>
  <c r="N4790"/>
  <c r="L4790"/>
  <c r="K4790"/>
  <c r="M4790" s="1"/>
  <c r="J4790"/>
  <c r="AB4790" s="1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S4789"/>
  <c r="R4789"/>
  <c r="Q4789"/>
  <c r="O4789"/>
  <c r="N4789"/>
  <c r="P4789" s="1"/>
  <c r="M4789"/>
  <c r="L4789"/>
  <c r="K4789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O4788"/>
  <c r="N4788"/>
  <c r="P4788" s="1"/>
  <c r="L4788"/>
  <c r="M4788" s="1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R4787"/>
  <c r="Q4787"/>
  <c r="S4787" s="1"/>
  <c r="O4787"/>
  <c r="P4787" s="1"/>
  <c r="N4787"/>
  <c r="M4787"/>
  <c r="L4787"/>
  <c r="K4787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Q4784"/>
  <c r="S4784" s="1"/>
  <c r="P4784"/>
  <c r="O4784"/>
  <c r="N4784"/>
  <c r="L4784"/>
  <c r="M4784" s="1"/>
  <c r="K4784"/>
  <c r="J4784"/>
  <c r="I4784"/>
  <c r="H4784"/>
  <c r="AB4784" s="1"/>
  <c r="G4784"/>
  <c r="F4784"/>
  <c r="E4784"/>
  <c r="D4784"/>
  <c r="B4784"/>
  <c r="A4784"/>
  <c r="AA4783"/>
  <c r="Y4783"/>
  <c r="X4783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S4782" s="1"/>
  <c r="Q4782"/>
  <c r="P4782"/>
  <c r="O4782"/>
  <c r="N4782"/>
  <c r="L4782"/>
  <c r="K4782"/>
  <c r="M4782" s="1"/>
  <c r="J4782"/>
  <c r="AB4782" s="1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S4781"/>
  <c r="R4781"/>
  <c r="Q4781"/>
  <c r="O4781"/>
  <c r="N4781"/>
  <c r="P4781" s="1"/>
  <c r="M478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M4780" s="1"/>
  <c r="K4780"/>
  <c r="J4780"/>
  <c r="AB4780" s="1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P4779" s="1"/>
  <c r="N4779"/>
  <c r="M4779"/>
  <c r="L4779"/>
  <c r="K4779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Q4776"/>
  <c r="S4776" s="1"/>
  <c r="P4776"/>
  <c r="O4776"/>
  <c r="N4776"/>
  <c r="L4776"/>
  <c r="M4776" s="1"/>
  <c r="K4776"/>
  <c r="J4776"/>
  <c r="I4776"/>
  <c r="H4776"/>
  <c r="AB4776" s="1"/>
  <c r="G4776"/>
  <c r="F4776"/>
  <c r="E4776"/>
  <c r="D4776"/>
  <c r="B4776"/>
  <c r="A4776"/>
  <c r="AA4775"/>
  <c r="Y4775"/>
  <c r="X4775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S4774" s="1"/>
  <c r="Q4774"/>
  <c r="P4774"/>
  <c r="O4774"/>
  <c r="N4774"/>
  <c r="L4774"/>
  <c r="K4774"/>
  <c r="M4774" s="1"/>
  <c r="J4774"/>
  <c r="AB4774" s="1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S4773"/>
  <c r="R4773"/>
  <c r="Q4773"/>
  <c r="O4773"/>
  <c r="N4773"/>
  <c r="P4773" s="1"/>
  <c r="M4773"/>
  <c r="L4773"/>
  <c r="K4773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M4772" s="1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P4771" s="1"/>
  <c r="N4771"/>
  <c r="M4771"/>
  <c r="L4771"/>
  <c r="K477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S4768" s="1"/>
  <c r="P4768"/>
  <c r="O4768"/>
  <c r="N4768"/>
  <c r="L4768"/>
  <c r="M4768" s="1"/>
  <c r="K4768"/>
  <c r="J4768"/>
  <c r="I4768"/>
  <c r="H4768"/>
  <c r="AB4768" s="1"/>
  <c r="G4768"/>
  <c r="F4768"/>
  <c r="E4768"/>
  <c r="D4768"/>
  <c r="B4768"/>
  <c r="A4768"/>
  <c r="AA4767"/>
  <c r="Y4767"/>
  <c r="X4767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S4766" s="1"/>
  <c r="Q4766"/>
  <c r="P4766"/>
  <c r="O4766"/>
  <c r="N4766"/>
  <c r="L4766"/>
  <c r="K4766"/>
  <c r="M4766" s="1"/>
  <c r="J4766"/>
  <c r="AB4766" s="1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S4765"/>
  <c r="R4765"/>
  <c r="Q4765"/>
  <c r="O4765"/>
  <c r="N4765"/>
  <c r="P4765" s="1"/>
  <c r="M4765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M4764" s="1"/>
  <c r="K4764"/>
  <c r="J4764"/>
  <c r="AB4764" s="1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P4763" s="1"/>
  <c r="N4763"/>
  <c r="M4763"/>
  <c r="L4763"/>
  <c r="K4763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S4760" s="1"/>
  <c r="P4760"/>
  <c r="O4760"/>
  <c r="N4760"/>
  <c r="L4760"/>
  <c r="M4760" s="1"/>
  <c r="K4760"/>
  <c r="J4760"/>
  <c r="I4760"/>
  <c r="H4760"/>
  <c r="AB4760" s="1"/>
  <c r="G4760"/>
  <c r="F4760"/>
  <c r="E4760"/>
  <c r="D4760"/>
  <c r="B4760"/>
  <c r="A4760"/>
  <c r="AA4759"/>
  <c r="Y4759"/>
  <c r="X4759"/>
  <c r="W4759"/>
  <c r="U4759"/>
  <c r="T4759"/>
  <c r="V4759" s="1"/>
  <c r="S4759"/>
  <c r="R4759"/>
  <c r="Q4759"/>
  <c r="O4759"/>
  <c r="P4759" s="1"/>
  <c r="N4759"/>
  <c r="M4759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S4758" s="1"/>
  <c r="Q4758"/>
  <c r="P4758"/>
  <c r="O4758"/>
  <c r="N4758"/>
  <c r="L4758"/>
  <c r="K4758"/>
  <c r="M4758" s="1"/>
  <c r="J4758"/>
  <c r="AB4758" s="1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S4757"/>
  <c r="R4757"/>
  <c r="Q4757"/>
  <c r="O4757"/>
  <c r="N4757"/>
  <c r="P4757" s="1"/>
  <c r="M4757"/>
  <c r="L4757"/>
  <c r="K4757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M4756" s="1"/>
  <c r="K4756"/>
  <c r="J4756"/>
  <c r="AB4756" s="1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O4755"/>
  <c r="P4755" s="1"/>
  <c r="N4755"/>
  <c r="M4755"/>
  <c r="L4755"/>
  <c r="K4755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Q4752"/>
  <c r="S4752" s="1"/>
  <c r="P4752"/>
  <c r="O4752"/>
  <c r="N4752"/>
  <c r="L4752"/>
  <c r="M4752" s="1"/>
  <c r="K4752"/>
  <c r="J4752"/>
  <c r="I4752"/>
  <c r="H4752"/>
  <c r="AB4752" s="1"/>
  <c r="G4752"/>
  <c r="F4752"/>
  <c r="E4752"/>
  <c r="D4752"/>
  <c r="B4752"/>
  <c r="A4752"/>
  <c r="AA4751"/>
  <c r="Y4751"/>
  <c r="X4751"/>
  <c r="W4751"/>
  <c r="U4751"/>
  <c r="T4751"/>
  <c r="V4751" s="1"/>
  <c r="S4751"/>
  <c r="R4751"/>
  <c r="Q4751"/>
  <c r="O4751"/>
  <c r="P4751" s="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S4750" s="1"/>
  <c r="Q4750"/>
  <c r="P4750"/>
  <c r="O4750"/>
  <c r="N4750"/>
  <c r="L4750"/>
  <c r="K4750"/>
  <c r="M4750" s="1"/>
  <c r="J4750"/>
  <c r="AB4750" s="1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S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M4748" s="1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P4747" s="1"/>
  <c r="N4747"/>
  <c r="M4747"/>
  <c r="L4747"/>
  <c r="K4747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Q4744"/>
  <c r="S4744" s="1"/>
  <c r="P4744"/>
  <c r="O4744"/>
  <c r="N4744"/>
  <c r="L4744"/>
  <c r="M4744" s="1"/>
  <c r="K4744"/>
  <c r="J4744"/>
  <c r="I4744"/>
  <c r="H4744"/>
  <c r="AB4744" s="1"/>
  <c r="G4744"/>
  <c r="F4744"/>
  <c r="E4744"/>
  <c r="D4744"/>
  <c r="B4744"/>
  <c r="A4744"/>
  <c r="AA4743"/>
  <c r="Y4743"/>
  <c r="X4743"/>
  <c r="W4743"/>
  <c r="U4743"/>
  <c r="T4743"/>
  <c r="V4743" s="1"/>
  <c r="S4743"/>
  <c r="R4743"/>
  <c r="Q4743"/>
  <c r="O4743"/>
  <c r="P4743" s="1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S4742" s="1"/>
  <c r="Q4742"/>
  <c r="P4742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S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M4740"/>
  <c r="L4740"/>
  <c r="K4740"/>
  <c r="J4740"/>
  <c r="I4740"/>
  <c r="AB4740" s="1"/>
  <c r="H4740"/>
  <c r="G4740"/>
  <c r="F4740"/>
  <c r="E4740"/>
  <c r="D4740"/>
  <c r="B4740"/>
  <c r="A4740"/>
  <c r="AA4739"/>
  <c r="Y4739"/>
  <c r="X4739"/>
  <c r="W4739"/>
  <c r="U4739"/>
  <c r="T4739"/>
  <c r="V4739" s="1"/>
  <c r="S4739"/>
  <c r="R4739"/>
  <c r="Q4739"/>
  <c r="P4739"/>
  <c r="O4739"/>
  <c r="N4739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S4738" s="1"/>
  <c r="Q4738"/>
  <c r="P4738"/>
  <c r="O4738"/>
  <c r="N4738"/>
  <c r="L4738"/>
  <c r="K4738"/>
  <c r="J4738"/>
  <c r="I4738"/>
  <c r="H4738"/>
  <c r="G4738"/>
  <c r="F4738"/>
  <c r="E4738"/>
  <c r="D4738"/>
  <c r="B4738"/>
  <c r="A4738" s="1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P4736"/>
  <c r="O4736"/>
  <c r="N4736"/>
  <c r="L4736"/>
  <c r="M4736" s="1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J4734"/>
  <c r="I4734"/>
  <c r="H4734"/>
  <c r="G4734"/>
  <c r="F4734"/>
  <c r="E4734"/>
  <c r="D4734"/>
  <c r="B4734"/>
  <c r="A4734"/>
  <c r="AA4733"/>
  <c r="Z4733"/>
  <c r="Y4733"/>
  <c r="X4733"/>
  <c r="W4733"/>
  <c r="V4733"/>
  <c r="U4733"/>
  <c r="T4733"/>
  <c r="R4733"/>
  <c r="S4733" s="1"/>
  <c r="Q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P4732" s="1"/>
  <c r="L4732"/>
  <c r="M4732" s="1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P4731" s="1"/>
  <c r="N473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S4730" s="1"/>
  <c r="Q4730"/>
  <c r="P4730"/>
  <c r="O4730"/>
  <c r="N4730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Z4729" s="1"/>
  <c r="X4729"/>
  <c r="W4729"/>
  <c r="U4729"/>
  <c r="V4729" s="1"/>
  <c r="T4729"/>
  <c r="S4729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S4728" s="1"/>
  <c r="O4728"/>
  <c r="N4728"/>
  <c r="P4728" s="1"/>
  <c r="L4728"/>
  <c r="M4728" s="1"/>
  <c r="K4728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P4727" s="1"/>
  <c r="N4727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S4726" s="1"/>
  <c r="Q4726"/>
  <c r="P4726"/>
  <c r="O4726"/>
  <c r="N4726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P4723" s="1"/>
  <c r="N4723"/>
  <c r="M4723"/>
  <c r="L4723"/>
  <c r="K4723"/>
  <c r="J4723"/>
  <c r="I4723"/>
  <c r="H4723"/>
  <c r="AB4723" s="1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S4722" s="1"/>
  <c r="Q4722"/>
  <c r="P4722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S472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V4720"/>
  <c r="U4720"/>
  <c r="T4720"/>
  <c r="R4720"/>
  <c r="Q4720"/>
  <c r="S4720" s="1"/>
  <c r="O4720"/>
  <c r="N4720"/>
  <c r="P4720" s="1"/>
  <c r="L4720"/>
  <c r="M4720" s="1"/>
  <c r="K4720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P4719" s="1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S4718" s="1"/>
  <c r="Q4718"/>
  <c r="P4718"/>
  <c r="O4718"/>
  <c r="N4718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S4717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L4716"/>
  <c r="M4716" s="1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P4715" s="1"/>
  <c r="N4715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S4714" s="1"/>
  <c r="Q4714"/>
  <c r="P4714"/>
  <c r="O4714"/>
  <c r="N4714"/>
  <c r="L4714"/>
  <c r="K4714"/>
  <c r="M4714" s="1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P4711" s="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S4710" s="1"/>
  <c r="Q4710"/>
  <c r="P4710"/>
  <c r="O4710"/>
  <c r="N4710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P4707" s="1"/>
  <c r="N4707"/>
  <c r="M4707"/>
  <c r="L4707"/>
  <c r="K4707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S4706" s="1"/>
  <c r="Q4706"/>
  <c r="P4706"/>
  <c r="O4706"/>
  <c r="N4706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V4704"/>
  <c r="U4704"/>
  <c r="T4704"/>
  <c r="R4704"/>
  <c r="Q4704"/>
  <c r="S4704" s="1"/>
  <c r="O4704"/>
  <c r="N4704"/>
  <c r="P4704" s="1"/>
  <c r="L4704"/>
  <c r="M4704" s="1"/>
  <c r="K4704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P4703" s="1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S4702" s="1"/>
  <c r="Q4702"/>
  <c r="P4702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P4699" s="1"/>
  <c r="N4699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S4698" s="1"/>
  <c r="Q4698"/>
  <c r="P4698"/>
  <c r="O4698"/>
  <c r="N4698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P4695" s="1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S4694" s="1"/>
  <c r="Q4694"/>
  <c r="P4694"/>
  <c r="O4694"/>
  <c r="N4694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P4691" s="1"/>
  <c r="N4691"/>
  <c r="M4691"/>
  <c r="L4691"/>
  <c r="K469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S4690" s="1"/>
  <c r="Q4690"/>
  <c r="P4690"/>
  <c r="O4690"/>
  <c r="N4690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P4687" s="1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S4686" s="1"/>
  <c r="Q4686"/>
  <c r="P4686"/>
  <c r="O4686"/>
  <c r="N4686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P4683" s="1"/>
  <c r="N4683"/>
  <c r="M4683"/>
  <c r="L4683"/>
  <c r="K4683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S4682" s="1"/>
  <c r="Q4682"/>
  <c r="P4682"/>
  <c r="O4682"/>
  <c r="N4682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AB4671" s="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AB4643" s="1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P4635" s="1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P4634"/>
  <c r="O4634"/>
  <c r="N4634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AB4631" s="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AB4615" s="1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/>
  <c r="AA4611"/>
  <c r="Y4611"/>
  <c r="X4611"/>
  <c r="W4611"/>
  <c r="U4611"/>
  <c r="T461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P4608"/>
  <c r="O4608"/>
  <c r="N4608"/>
  <c r="L4608"/>
  <c r="M4608" s="1"/>
  <c r="K4608"/>
  <c r="J4608"/>
  <c r="I4608"/>
  <c r="H4608"/>
  <c r="AB4608" s="1"/>
  <c r="G4608"/>
  <c r="F4608"/>
  <c r="E4608"/>
  <c r="D4608"/>
  <c r="B4608"/>
  <c r="A4608"/>
  <c r="AA4607"/>
  <c r="Y4607"/>
  <c r="X4607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P4606"/>
  <c r="O4606"/>
  <c r="N4606"/>
  <c r="L4606"/>
  <c r="K4606"/>
  <c r="M4606" s="1"/>
  <c r="J4606"/>
  <c r="AB4606" s="1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S4605"/>
  <c r="R4605"/>
  <c r="Q4605"/>
  <c r="O4605"/>
  <c r="N4605"/>
  <c r="P4605" s="1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R4603"/>
  <c r="Q4603"/>
  <c r="S4603" s="1"/>
  <c r="O4603"/>
  <c r="P4603" s="1"/>
  <c r="N4603"/>
  <c r="M4603"/>
  <c r="L4603"/>
  <c r="K4603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P4600"/>
  <c r="O4600"/>
  <c r="N4600"/>
  <c r="L4600"/>
  <c r="M4600" s="1"/>
  <c r="K4600"/>
  <c r="J4600"/>
  <c r="I4600"/>
  <c r="H4600"/>
  <c r="AB4600" s="1"/>
  <c r="G4600"/>
  <c r="F4600"/>
  <c r="E4600"/>
  <c r="D4600"/>
  <c r="B4600"/>
  <c r="A4600"/>
  <c r="AA4599"/>
  <c r="Y4599"/>
  <c r="X4599"/>
  <c r="W4599"/>
  <c r="U4599"/>
  <c r="T4599"/>
  <c r="V4599" s="1"/>
  <c r="S4599"/>
  <c r="R4599"/>
  <c r="Q4599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P4598"/>
  <c r="O4598"/>
  <c r="N4598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S4597"/>
  <c r="R4597"/>
  <c r="Q4597"/>
  <c r="O4597"/>
  <c r="N4597"/>
  <c r="P4597" s="1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O4596"/>
  <c r="N4596"/>
  <c r="P4596" s="1"/>
  <c r="L4596"/>
  <c r="M4596" s="1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S4592" s="1"/>
  <c r="P4592"/>
  <c r="O4592"/>
  <c r="N4592"/>
  <c r="L4592"/>
  <c r="M4592" s="1"/>
  <c r="K4592"/>
  <c r="J4592"/>
  <c r="I4592"/>
  <c r="H4592"/>
  <c r="AB4592" s="1"/>
  <c r="G4592"/>
  <c r="F4592"/>
  <c r="E4592"/>
  <c r="D4592"/>
  <c r="B4592"/>
  <c r="A4592"/>
  <c r="AA4591"/>
  <c r="Y4591"/>
  <c r="X459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P4590"/>
  <c r="O4590"/>
  <c r="N4590"/>
  <c r="L4590"/>
  <c r="K4590"/>
  <c r="M4590" s="1"/>
  <c r="J4590"/>
  <c r="AB4590" s="1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S4589"/>
  <c r="R4589"/>
  <c r="Q4589"/>
  <c r="O4589"/>
  <c r="N4589"/>
  <c r="P4589" s="1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O4588"/>
  <c r="N4588"/>
  <c r="P4588" s="1"/>
  <c r="L4588"/>
  <c r="M4588" s="1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R4587"/>
  <c r="Q4587"/>
  <c r="S4587" s="1"/>
  <c r="O4587"/>
  <c r="P4587" s="1"/>
  <c r="N4587"/>
  <c r="M4587"/>
  <c r="L4587"/>
  <c r="K4587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Q4584"/>
  <c r="S4584" s="1"/>
  <c r="P4584"/>
  <c r="O4584"/>
  <c r="N4584"/>
  <c r="L4584"/>
  <c r="M4584" s="1"/>
  <c r="K4584"/>
  <c r="J4584"/>
  <c r="I4584"/>
  <c r="H4584"/>
  <c r="AB4584" s="1"/>
  <c r="G4584"/>
  <c r="F4584"/>
  <c r="E4584"/>
  <c r="D4584"/>
  <c r="B4584"/>
  <c r="A4584"/>
  <c r="AA4583"/>
  <c r="Y4583"/>
  <c r="X4583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S4582" s="1"/>
  <c r="Q4582"/>
  <c r="P4582"/>
  <c r="O4582"/>
  <c r="N4582"/>
  <c r="L4582"/>
  <c r="K4582"/>
  <c r="M4582" s="1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S4581"/>
  <c r="R4581"/>
  <c r="Q4581"/>
  <c r="O4581"/>
  <c r="N4581"/>
  <c r="P4581" s="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L4580"/>
  <c r="M4580" s="1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Q4576"/>
  <c r="S4576" s="1"/>
  <c r="P4576"/>
  <c r="O4576"/>
  <c r="N4576"/>
  <c r="L4576"/>
  <c r="M4576" s="1"/>
  <c r="K4576"/>
  <c r="J4576"/>
  <c r="I4576"/>
  <c r="H4576"/>
  <c r="AB4576" s="1"/>
  <c r="G4576"/>
  <c r="F4576"/>
  <c r="E4576"/>
  <c r="D4576"/>
  <c r="B4576"/>
  <c r="A4576"/>
  <c r="AA4575"/>
  <c r="Y4575"/>
  <c r="X4575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J4574"/>
  <c r="AB4574" s="1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S4573"/>
  <c r="R4573"/>
  <c r="Q4573"/>
  <c r="O4573"/>
  <c r="N4573"/>
  <c r="P4573" s="1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M4572" s="1"/>
  <c r="K4572"/>
  <c r="J4572"/>
  <c r="AB4572" s="1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P4571" s="1"/>
  <c r="N4571"/>
  <c r="M4571"/>
  <c r="L4571"/>
  <c r="K457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/>
  <c r="AA4567"/>
  <c r="Y4567"/>
  <c r="X4567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P4566"/>
  <c r="O4566"/>
  <c r="N4566"/>
  <c r="L4566"/>
  <c r="K4566"/>
  <c r="M4566" s="1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S4565"/>
  <c r="R4565"/>
  <c r="Q4565"/>
  <c r="O4565"/>
  <c r="N4565"/>
  <c r="P4565" s="1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M4564" s="1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P4560"/>
  <c r="O4560"/>
  <c r="N4560"/>
  <c r="L4560"/>
  <c r="M4560" s="1"/>
  <c r="K4560"/>
  <c r="J4560"/>
  <c r="I4560"/>
  <c r="H4560"/>
  <c r="AB4560" s="1"/>
  <c r="G4560"/>
  <c r="F4560"/>
  <c r="E4560"/>
  <c r="D4560"/>
  <c r="B4560"/>
  <c r="A4560"/>
  <c r="AA4559"/>
  <c r="Y4559"/>
  <c r="X4559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P4558"/>
  <c r="O4558"/>
  <c r="N4558"/>
  <c r="L4558"/>
  <c r="K4558"/>
  <c r="M4558" s="1"/>
  <c r="J4558"/>
  <c r="AB4558" s="1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S4557"/>
  <c r="R4557"/>
  <c r="Q4557"/>
  <c r="O4557"/>
  <c r="N4557"/>
  <c r="P4557" s="1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M4556" s="1"/>
  <c r="K4556"/>
  <c r="J4556"/>
  <c r="AB4556" s="1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P4555" s="1"/>
  <c r="N4555"/>
  <c r="M4555"/>
  <c r="L4555"/>
  <c r="K4555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P4552"/>
  <c r="O4552"/>
  <c r="N4552"/>
  <c r="L4552"/>
  <c r="M4552" s="1"/>
  <c r="K4552"/>
  <c r="J4552"/>
  <c r="I4552"/>
  <c r="H4552"/>
  <c r="AB4552" s="1"/>
  <c r="G4552"/>
  <c r="F4552"/>
  <c r="E4552"/>
  <c r="D4552"/>
  <c r="B4552"/>
  <c r="A4552"/>
  <c r="AA4551"/>
  <c r="Y4551"/>
  <c r="X4551"/>
  <c r="W4551"/>
  <c r="U4551"/>
  <c r="T4551"/>
  <c r="V4551" s="1"/>
  <c r="S4551"/>
  <c r="R4551"/>
  <c r="Q4551"/>
  <c r="O4551"/>
  <c r="P4551" s="1"/>
  <c r="N455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S4550" s="1"/>
  <c r="Q4550"/>
  <c r="P4550"/>
  <c r="O4550"/>
  <c r="N4550"/>
  <c r="L4550"/>
  <c r="K4550"/>
  <c r="M4550" s="1"/>
  <c r="J4550"/>
  <c r="AB4550" s="1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S4549"/>
  <c r="R4549"/>
  <c r="Q4549"/>
  <c r="O4549"/>
  <c r="N4549"/>
  <c r="P4549" s="1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M4548" s="1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P4544"/>
  <c r="O4544"/>
  <c r="N4544"/>
  <c r="L4544"/>
  <c r="M4544" s="1"/>
  <c r="K4544"/>
  <c r="J4544"/>
  <c r="I4544"/>
  <c r="H4544"/>
  <c r="AB4544" s="1"/>
  <c r="G4544"/>
  <c r="F4544"/>
  <c r="E4544"/>
  <c r="D4544"/>
  <c r="B4544"/>
  <c r="A4544"/>
  <c r="AA4543"/>
  <c r="Y4543"/>
  <c r="X4543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S4542" s="1"/>
  <c r="Q4542"/>
  <c r="P4542"/>
  <c r="O4542"/>
  <c r="N4542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S4541"/>
  <c r="R4541"/>
  <c r="Q4541"/>
  <c r="O4541"/>
  <c r="N4541"/>
  <c r="P4541" s="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M4540" s="1"/>
  <c r="K4540"/>
  <c r="J4540"/>
  <c r="AB4540" s="1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P4539" s="1"/>
  <c r="N4539"/>
  <c r="M4539"/>
  <c r="L4539"/>
  <c r="K4539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/>
  <c r="AA4535"/>
  <c r="Y4535"/>
  <c r="X4535"/>
  <c r="W4535"/>
  <c r="U4535"/>
  <c r="T4535"/>
  <c r="V4535" s="1"/>
  <c r="S4535"/>
  <c r="R4535"/>
  <c r="Q4535"/>
  <c r="O4535"/>
  <c r="P4535" s="1"/>
  <c r="N4535"/>
  <c r="M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S4534" s="1"/>
  <c r="Q4534"/>
  <c r="P4534"/>
  <c r="O4534"/>
  <c r="N4534"/>
  <c r="L4534"/>
  <c r="K4534"/>
  <c r="M4534" s="1"/>
  <c r="J4534"/>
  <c r="AB4534" s="1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S4533"/>
  <c r="R4533"/>
  <c r="Q4533"/>
  <c r="O4533"/>
  <c r="N4533"/>
  <c r="P4533" s="1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M4532" s="1"/>
  <c r="K4532"/>
  <c r="J4532"/>
  <c r="AB4532" s="1"/>
  <c r="I4532"/>
  <c r="H4532"/>
  <c r="G4532"/>
  <c r="F4532"/>
  <c r="E4532"/>
  <c r="D4532"/>
  <c r="B4532"/>
  <c r="A4532"/>
  <c r="AA4531"/>
  <c r="Y4531"/>
  <c r="X4531"/>
  <c r="W4531"/>
  <c r="U4531"/>
  <c r="T4531"/>
  <c r="V4531" s="1"/>
  <c r="R4531"/>
  <c r="Q4531"/>
  <c r="S4531" s="1"/>
  <c r="O4531"/>
  <c r="P4531" s="1"/>
  <c r="N4531"/>
  <c r="M4531"/>
  <c r="L4531"/>
  <c r="K453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P4528"/>
  <c r="O4528"/>
  <c r="N4528"/>
  <c r="L4528"/>
  <c r="M4528" s="1"/>
  <c r="K4528"/>
  <c r="J4528"/>
  <c r="I4528"/>
  <c r="H4528"/>
  <c r="AB4528" s="1"/>
  <c r="G4528"/>
  <c r="F4528"/>
  <c r="E4528"/>
  <c r="D4528"/>
  <c r="B4528"/>
  <c r="A4528"/>
  <c r="AA4527"/>
  <c r="Y4527"/>
  <c r="X4527"/>
  <c r="W4527"/>
  <c r="U4527"/>
  <c r="T4527"/>
  <c r="V4527" s="1"/>
  <c r="S4527"/>
  <c r="R4527"/>
  <c r="Q4527"/>
  <c r="O4527"/>
  <c r="P4527" s="1"/>
  <c r="N4527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S4526" s="1"/>
  <c r="Q4526"/>
  <c r="P4526"/>
  <c r="O4526"/>
  <c r="N4526"/>
  <c r="L4526"/>
  <c r="K4526"/>
  <c r="M4526" s="1"/>
  <c r="J4526"/>
  <c r="AB4526" s="1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S4525"/>
  <c r="R4525"/>
  <c r="Q4525"/>
  <c r="O4525"/>
  <c r="N4525"/>
  <c r="P4525" s="1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M4524" s="1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O4523"/>
  <c r="P4523" s="1"/>
  <c r="N4523"/>
  <c r="M4523"/>
  <c r="L4523"/>
  <c r="K4523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/>
  <c r="AA4519"/>
  <c r="Y4519"/>
  <c r="X4519"/>
  <c r="W4519"/>
  <c r="U4519"/>
  <c r="T4519"/>
  <c r="V4519" s="1"/>
  <c r="S4519"/>
  <c r="R4519"/>
  <c r="Q4519"/>
  <c r="O4519"/>
  <c r="P4519" s="1"/>
  <c r="N4519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P4518"/>
  <c r="O4518"/>
  <c r="N4518"/>
  <c r="L4518"/>
  <c r="K4518"/>
  <c r="M4518" s="1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S4517"/>
  <c r="R4517"/>
  <c r="Q4517"/>
  <c r="O4517"/>
  <c r="N4517"/>
  <c r="P4517" s="1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M4516" s="1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O4515"/>
  <c r="P4515" s="1"/>
  <c r="N4515"/>
  <c r="M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P4512"/>
  <c r="O4512"/>
  <c r="N4512"/>
  <c r="L4512"/>
  <c r="M4512" s="1"/>
  <c r="K4512"/>
  <c r="J4512"/>
  <c r="I4512"/>
  <c r="H4512"/>
  <c r="AB4512" s="1"/>
  <c r="G4512"/>
  <c r="F4512"/>
  <c r="E4512"/>
  <c r="D4512"/>
  <c r="B4512"/>
  <c r="A4512"/>
  <c r="AA4511"/>
  <c r="Y4511"/>
  <c r="X4511"/>
  <c r="W4511"/>
  <c r="U4511"/>
  <c r="T4511"/>
  <c r="V4511" s="1"/>
  <c r="S4511"/>
  <c r="R4511"/>
  <c r="Q4511"/>
  <c r="O4511"/>
  <c r="P4511" s="1"/>
  <c r="N4511"/>
  <c r="M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S4510" s="1"/>
  <c r="Q4510"/>
  <c r="P4510"/>
  <c r="O4510"/>
  <c r="N4510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S4509"/>
  <c r="R4509"/>
  <c r="Q4509"/>
  <c r="O4509"/>
  <c r="N4509"/>
  <c r="P4509" s="1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M4508" s="1"/>
  <c r="K4508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P4507" s="1"/>
  <c r="N4507"/>
  <c r="M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P4506" s="1"/>
  <c r="L4506"/>
  <c r="K4506"/>
  <c r="J4506"/>
  <c r="I4506"/>
  <c r="H4506"/>
  <c r="G4506"/>
  <c r="F4506"/>
  <c r="E4506"/>
  <c r="D4506"/>
  <c r="B4506"/>
  <c r="A4506"/>
  <c r="AA4505"/>
  <c r="Z4505"/>
  <c r="Y4505"/>
  <c r="X4505"/>
  <c r="W4505"/>
  <c r="V4505"/>
  <c r="U4505"/>
  <c r="T4505"/>
  <c r="R4505"/>
  <c r="S4505" s="1"/>
  <c r="Q4505"/>
  <c r="O4505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P4504"/>
  <c r="O4504"/>
  <c r="N4504"/>
  <c r="M4504"/>
  <c r="L4504"/>
  <c r="K4504"/>
  <c r="J4504"/>
  <c r="I4504"/>
  <c r="AB4504" s="1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P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Z4501" s="1"/>
  <c r="X4501"/>
  <c r="W4501"/>
  <c r="U4501"/>
  <c r="V4501" s="1"/>
  <c r="T450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O4500"/>
  <c r="N4500"/>
  <c r="P4500" s="1"/>
  <c r="L4500"/>
  <c r="M4500" s="1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J4498"/>
  <c r="I4498"/>
  <c r="H4498"/>
  <c r="G4498"/>
  <c r="F4498"/>
  <c r="E4498"/>
  <c r="D4498"/>
  <c r="B4498"/>
  <c r="A4498"/>
  <c r="AA4497"/>
  <c r="Z4497"/>
  <c r="Y4497"/>
  <c r="X4497"/>
  <c r="W4497"/>
  <c r="V4497"/>
  <c r="U4497"/>
  <c r="T4497"/>
  <c r="R4497"/>
  <c r="Q4497"/>
  <c r="S4497" s="1"/>
  <c r="O4497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AB4496" s="1"/>
  <c r="M4496"/>
  <c r="L4496"/>
  <c r="K4496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S4495"/>
  <c r="R4495"/>
  <c r="Q4495"/>
  <c r="P4495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Y4493"/>
  <c r="Z4493" s="1"/>
  <c r="X4493"/>
  <c r="W4493"/>
  <c r="U4493"/>
  <c r="V4493" s="1"/>
  <c r="T4493"/>
  <c r="S4493"/>
  <c r="R4493"/>
  <c r="Q4493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P4492"/>
  <c r="O4492"/>
  <c r="N4492"/>
  <c r="L4492"/>
  <c r="M4492" s="1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R4491"/>
  <c r="Q4491"/>
  <c r="S4491" s="1"/>
  <c r="O4491"/>
  <c r="P4491" s="1"/>
  <c r="N4491"/>
  <c r="M4491"/>
  <c r="L4491"/>
  <c r="K449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S4490"/>
  <c r="R4490"/>
  <c r="Q4490"/>
  <c r="O4490"/>
  <c r="N4490"/>
  <c r="P4490" s="1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S4489" s="1"/>
  <c r="Q4489"/>
  <c r="P4489"/>
  <c r="O4489"/>
  <c r="N4489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S4488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Q4487"/>
  <c r="S4487" s="1"/>
  <c r="O4487"/>
  <c r="N4487"/>
  <c r="P4487" s="1"/>
  <c r="L4487"/>
  <c r="M4487" s="1"/>
  <c r="K4487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P4486" s="1"/>
  <c r="N4486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P4485"/>
  <c r="O4485"/>
  <c r="N4485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Q4483"/>
  <c r="S4483" s="1"/>
  <c r="O4483"/>
  <c r="N4483"/>
  <c r="P4483" s="1"/>
  <c r="L4483"/>
  <c r="M4483" s="1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P4482" s="1"/>
  <c r="N4482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S4481" s="1"/>
  <c r="Q4481"/>
  <c r="P4481"/>
  <c r="O4481"/>
  <c r="N448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Z4480" s="1"/>
  <c r="X4480"/>
  <c r="W4480"/>
  <c r="U4480"/>
  <c r="V4480" s="1"/>
  <c r="T4480"/>
  <c r="S4480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P4479" s="1"/>
  <c r="L4479"/>
  <c r="M4479" s="1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P4478" s="1"/>
  <c r="N4478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S4477" s="1"/>
  <c r="Q4477"/>
  <c r="P4477"/>
  <c r="O4477"/>
  <c r="N4477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Z4476" s="1"/>
  <c r="X4476"/>
  <c r="W4476"/>
  <c r="U4476"/>
  <c r="V4476" s="1"/>
  <c r="T4476"/>
  <c r="S4476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Q4475"/>
  <c r="S4475" s="1"/>
  <c r="O4475"/>
  <c r="N4475"/>
  <c r="P4475" s="1"/>
  <c r="L4475"/>
  <c r="M4475" s="1"/>
  <c r="K4475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P4474" s="1"/>
  <c r="N4474"/>
  <c r="M4474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S4473" s="1"/>
  <c r="Q4473"/>
  <c r="P4473"/>
  <c r="O4473"/>
  <c r="N4473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Z4472" s="1"/>
  <c r="X4472"/>
  <c r="W4472"/>
  <c r="U4472"/>
  <c r="V4472" s="1"/>
  <c r="T4472"/>
  <c r="S4472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Q4471"/>
  <c r="S4471" s="1"/>
  <c r="O4471"/>
  <c r="N4471"/>
  <c r="P4471" s="1"/>
  <c r="L4471"/>
  <c r="M4471" s="1"/>
  <c r="K447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P4470" s="1"/>
  <c r="N4470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S4469" s="1"/>
  <c r="Q4469"/>
  <c r="P4469"/>
  <c r="O4469"/>
  <c r="N4469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S4468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Q4467"/>
  <c r="S4467" s="1"/>
  <c r="O4467"/>
  <c r="N4467"/>
  <c r="P4467" s="1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P4466" s="1"/>
  <c r="N4466"/>
  <c r="M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S4465" s="1"/>
  <c r="Q4465"/>
  <c r="P4465"/>
  <c r="O4465"/>
  <c r="N4465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Z4464" s="1"/>
  <c r="X4464"/>
  <c r="W4464"/>
  <c r="U4464"/>
  <c r="V4464" s="1"/>
  <c r="T4464"/>
  <c r="S4464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O4463"/>
  <c r="N4463"/>
  <c r="P4463" s="1"/>
  <c r="L4463"/>
  <c r="M4463" s="1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P4462" s="1"/>
  <c r="N4462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S4461" s="1"/>
  <c r="Q4461"/>
  <c r="P446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S4460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Q4459"/>
  <c r="S4459" s="1"/>
  <c r="O4459"/>
  <c r="N4459"/>
  <c r="P4459" s="1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P4458" s="1"/>
  <c r="N4458"/>
  <c r="M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S4457" s="1"/>
  <c r="Q4457"/>
  <c r="P4457"/>
  <c r="O4457"/>
  <c r="N4457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Z4456" s="1"/>
  <c r="X4456"/>
  <c r="W4456"/>
  <c r="U4456"/>
  <c r="V4456" s="1"/>
  <c r="T4456"/>
  <c r="S4456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Q4455"/>
  <c r="S4455" s="1"/>
  <c r="O4455"/>
  <c r="N4455"/>
  <c r="P4455" s="1"/>
  <c r="L4455"/>
  <c r="M4455" s="1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P4454" s="1"/>
  <c r="N4454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S4453" s="1"/>
  <c r="Q4453"/>
  <c r="P4453"/>
  <c r="O4453"/>
  <c r="N4453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S4452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Q4451"/>
  <c r="S4451" s="1"/>
  <c r="O4451"/>
  <c r="N4451"/>
  <c r="P4451" s="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S4449" s="1"/>
  <c r="Q4449"/>
  <c r="P4449"/>
  <c r="O4449"/>
  <c r="N4449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Z4448" s="1"/>
  <c r="X4448"/>
  <c r="W4448"/>
  <c r="U4448"/>
  <c r="V4448" s="1"/>
  <c r="T4448"/>
  <c r="S4448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O4447"/>
  <c r="N4447"/>
  <c r="P4447" s="1"/>
  <c r="L4447"/>
  <c r="M4447" s="1"/>
  <c r="K4447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P4446" s="1"/>
  <c r="N4446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S4445" s="1"/>
  <c r="Q4445"/>
  <c r="P4445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S4443" s="1"/>
  <c r="O4443"/>
  <c r="N4443"/>
  <c r="P4443" s="1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P4442" s="1"/>
  <c r="N4442"/>
  <c r="M4442"/>
  <c r="L4442"/>
  <c r="K4442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S4441" s="1"/>
  <c r="Q4441"/>
  <c r="P4441"/>
  <c r="O4441"/>
  <c r="N444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P4438" s="1"/>
  <c r="N4438"/>
  <c r="M4438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S4437" s="1"/>
  <c r="Q4437"/>
  <c r="P4437"/>
  <c r="O4437"/>
  <c r="N4437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P4434" s="1"/>
  <c r="N4434"/>
  <c r="M4434"/>
  <c r="L4434"/>
  <c r="K4434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S4433" s="1"/>
  <c r="Q4433"/>
  <c r="P4433"/>
  <c r="O4433"/>
  <c r="N4433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P4430" s="1"/>
  <c r="N4430"/>
  <c r="M4430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S4429" s="1"/>
  <c r="Q4429"/>
  <c r="P4429"/>
  <c r="O4429"/>
  <c r="N4429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P4426" s="1"/>
  <c r="N4426"/>
  <c r="M4426"/>
  <c r="L4426"/>
  <c r="K4426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S4425" s="1"/>
  <c r="Q4425"/>
  <c r="P4425"/>
  <c r="O4425"/>
  <c r="N4425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O4422"/>
  <c r="P4422" s="1"/>
  <c r="N4422"/>
  <c r="M4422"/>
  <c r="L4422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S4421" s="1"/>
  <c r="Q4421"/>
  <c r="P4421"/>
  <c r="O4421"/>
  <c r="N442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S4401" s="1"/>
  <c r="Q4401"/>
  <c r="P4401"/>
  <c r="O4401"/>
  <c r="N4401"/>
  <c r="L4401"/>
  <c r="K4401"/>
  <c r="M4401" s="1"/>
  <c r="J4401"/>
  <c r="I4401"/>
  <c r="H4401"/>
  <c r="AB4401" s="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P4398" s="1"/>
  <c r="N4398"/>
  <c r="M4398"/>
  <c r="L4398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S4397" s="1"/>
  <c r="Q4397"/>
  <c r="P4397"/>
  <c r="O4397"/>
  <c r="N4397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AB4396" s="1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P4394" s="1"/>
  <c r="N4394"/>
  <c r="M4394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Q4391"/>
  <c r="S4391" s="1"/>
  <c r="O4391"/>
  <c r="N4391"/>
  <c r="P4391" s="1"/>
  <c r="L4391"/>
  <c r="M4391" s="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P4389"/>
  <c r="O4389"/>
  <c r="N4389"/>
  <c r="L4389"/>
  <c r="K4389"/>
  <c r="M4389" s="1"/>
  <c r="J4389"/>
  <c r="I4389"/>
  <c r="H4389"/>
  <c r="AB4389" s="1"/>
  <c r="G4389"/>
  <c r="F4389"/>
  <c r="E4389"/>
  <c r="D4389"/>
  <c r="B4389"/>
  <c r="A4389"/>
  <c r="AA4388"/>
  <c r="Y4388"/>
  <c r="Z4388" s="1"/>
  <c r="X4388"/>
  <c r="W4388"/>
  <c r="U4388"/>
  <c r="V4388" s="1"/>
  <c r="T4388"/>
  <c r="S4388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AB4387" s="1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M4386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S4385" s="1"/>
  <c r="Q4385"/>
  <c r="O4385"/>
  <c r="N4385"/>
  <c r="P4385" s="1"/>
  <c r="L4385"/>
  <c r="K4385"/>
  <c r="M4385" s="1"/>
  <c r="J4385"/>
  <c r="AB4385" s="1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S4383" s="1"/>
  <c r="O4383"/>
  <c r="N4383"/>
  <c r="P4383" s="1"/>
  <c r="L4383"/>
  <c r="M4383" s="1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P4381"/>
  <c r="O4381"/>
  <c r="N438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Z4380" s="1"/>
  <c r="X4380"/>
  <c r="W4380"/>
  <c r="U4380"/>
  <c r="V4380" s="1"/>
  <c r="T4380"/>
  <c r="S4380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M4378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Q4375"/>
  <c r="S4375" s="1"/>
  <c r="O4375"/>
  <c r="N4375"/>
  <c r="P4375" s="1"/>
  <c r="L4375"/>
  <c r="M4375" s="1"/>
  <c r="K4375"/>
  <c r="J4375"/>
  <c r="I4375"/>
  <c r="H4375"/>
  <c r="AB4375" s="1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P4373"/>
  <c r="O4373"/>
  <c r="N4373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Z4372" s="1"/>
  <c r="X4372"/>
  <c r="W4372"/>
  <c r="U4372"/>
  <c r="V4372" s="1"/>
  <c r="T4372"/>
  <c r="S4372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AB4371" s="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O4370"/>
  <c r="P4370" s="1"/>
  <c r="N4370"/>
  <c r="M4370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S4369" s="1"/>
  <c r="Q4369"/>
  <c r="O4369"/>
  <c r="N4369"/>
  <c r="P4369" s="1"/>
  <c r="L4369"/>
  <c r="K4369"/>
  <c r="M4369" s="1"/>
  <c r="J4369"/>
  <c r="AB4369" s="1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Q4367"/>
  <c r="S4367" s="1"/>
  <c r="O4367"/>
  <c r="N4367"/>
  <c r="P4367" s="1"/>
  <c r="L4367"/>
  <c r="M4367" s="1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P4365"/>
  <c r="O4365"/>
  <c r="N4365"/>
  <c r="L4365"/>
  <c r="K4365"/>
  <c r="M4365" s="1"/>
  <c r="J4365"/>
  <c r="I4365"/>
  <c r="H4365"/>
  <c r="AB4365" s="1"/>
  <c r="G4365"/>
  <c r="F4365"/>
  <c r="E4365"/>
  <c r="D4365"/>
  <c r="B4365"/>
  <c r="A4365"/>
  <c r="AA4364"/>
  <c r="Y4364"/>
  <c r="Z4364" s="1"/>
  <c r="X4364"/>
  <c r="W4364"/>
  <c r="U4364"/>
  <c r="V4364" s="1"/>
  <c r="T4364"/>
  <c r="S4364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S4359" s="1"/>
  <c r="O4359"/>
  <c r="N4359"/>
  <c r="P4359" s="1"/>
  <c r="L4359"/>
  <c r="M4359" s="1"/>
  <c r="K4359"/>
  <c r="J4359"/>
  <c r="I4359"/>
  <c r="H4359"/>
  <c r="AB4359" s="1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P4357"/>
  <c r="O4357"/>
  <c r="N4357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Z4356" s="1"/>
  <c r="X4356"/>
  <c r="W4356"/>
  <c r="U4356"/>
  <c r="V4356" s="1"/>
  <c r="T4356"/>
  <c r="S4356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AB4355" s="1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S4353" s="1"/>
  <c r="Q4353"/>
  <c r="O4353"/>
  <c r="N4353"/>
  <c r="P4353" s="1"/>
  <c r="L4353"/>
  <c r="K4353"/>
  <c r="M4353" s="1"/>
  <c r="J4353"/>
  <c r="AB4353" s="1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S4351" s="1"/>
  <c r="O4351"/>
  <c r="N4351"/>
  <c r="P4351" s="1"/>
  <c r="L4351"/>
  <c r="M4351" s="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P4349"/>
  <c r="O4349"/>
  <c r="N4349"/>
  <c r="L4349"/>
  <c r="K4349"/>
  <c r="M4349" s="1"/>
  <c r="J4349"/>
  <c r="I4349"/>
  <c r="H4349"/>
  <c r="AB4349" s="1"/>
  <c r="G4349"/>
  <c r="F4349"/>
  <c r="E4349"/>
  <c r="D4349"/>
  <c r="B4349"/>
  <c r="A4349"/>
  <c r="AA4348"/>
  <c r="Y4348"/>
  <c r="Z4348" s="1"/>
  <c r="X4348"/>
  <c r="W4348"/>
  <c r="U4348"/>
  <c r="V4348" s="1"/>
  <c r="T4348"/>
  <c r="S4348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S4346"/>
  <c r="R4346"/>
  <c r="Q4346"/>
  <c r="O4346"/>
  <c r="P4346" s="1"/>
  <c r="N4346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S4343" s="1"/>
  <c r="O4343"/>
  <c r="N4343"/>
  <c r="P4343" s="1"/>
  <c r="L4343"/>
  <c r="M4343" s="1"/>
  <c r="K4343"/>
  <c r="J4343"/>
  <c r="I4343"/>
  <c r="H4343"/>
  <c r="AB4343" s="1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P4341"/>
  <c r="O4341"/>
  <c r="N434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Z4340" s="1"/>
  <c r="X4340"/>
  <c r="W4340"/>
  <c r="U4340"/>
  <c r="V4340" s="1"/>
  <c r="T4340"/>
  <c r="S4340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AB4339" s="1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S4337" s="1"/>
  <c r="Q4337"/>
  <c r="O4337"/>
  <c r="N4337"/>
  <c r="P4337" s="1"/>
  <c r="L4337"/>
  <c r="K4337"/>
  <c r="M4337" s="1"/>
  <c r="J4337"/>
  <c r="AB4337" s="1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Q4335"/>
  <c r="S4335" s="1"/>
  <c r="O4335"/>
  <c r="N4335"/>
  <c r="P4335" s="1"/>
  <c r="L4335"/>
  <c r="M4335" s="1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P4333"/>
  <c r="O4333"/>
  <c r="N4333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Z4332" s="1"/>
  <c r="X4332"/>
  <c r="W4332"/>
  <c r="U4332"/>
  <c r="V4332" s="1"/>
  <c r="T4332"/>
  <c r="S4332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P4330" s="1"/>
  <c r="N4330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S4327" s="1"/>
  <c r="O4327"/>
  <c r="N4327"/>
  <c r="P4327" s="1"/>
  <c r="L4327"/>
  <c r="M4327" s="1"/>
  <c r="K4327"/>
  <c r="J4327"/>
  <c r="I4327"/>
  <c r="H4327"/>
  <c r="AB4327" s="1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P4325"/>
  <c r="O4325"/>
  <c r="N4325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Z4324" s="1"/>
  <c r="X4324"/>
  <c r="W4324"/>
  <c r="U4324"/>
  <c r="V4324" s="1"/>
  <c r="T4324"/>
  <c r="S4324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AB4323" s="1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S4322"/>
  <c r="R4322"/>
  <c r="Q4322"/>
  <c r="O4322"/>
  <c r="P4322" s="1"/>
  <c r="N4322"/>
  <c r="M4322"/>
  <c r="L4322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S4321" s="1"/>
  <c r="Q4321"/>
  <c r="O4321"/>
  <c r="N4321"/>
  <c r="P4321" s="1"/>
  <c r="L4321"/>
  <c r="K4321"/>
  <c r="M4321" s="1"/>
  <c r="J4321"/>
  <c r="AB4321" s="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Q4319"/>
  <c r="S4319" s="1"/>
  <c r="O4319"/>
  <c r="N4319"/>
  <c r="P4319" s="1"/>
  <c r="L4319"/>
  <c r="M4319" s="1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P4317"/>
  <c r="O4317"/>
  <c r="N4317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Z4316" s="1"/>
  <c r="X4316"/>
  <c r="W4316"/>
  <c r="U4316"/>
  <c r="V4316" s="1"/>
  <c r="T4316"/>
  <c r="S4316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O4314"/>
  <c r="P4314" s="1"/>
  <c r="N4314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Q4311"/>
  <c r="S4311" s="1"/>
  <c r="O4311"/>
  <c r="N4311"/>
  <c r="P4311" s="1"/>
  <c r="L4311"/>
  <c r="M4311" s="1"/>
  <c r="K4311"/>
  <c r="J4311"/>
  <c r="I4311"/>
  <c r="H4311"/>
  <c r="AB4311" s="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P4309"/>
  <c r="O4309"/>
  <c r="N4309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Z4308" s="1"/>
  <c r="X4308"/>
  <c r="W4308"/>
  <c r="U4308"/>
  <c r="V4308" s="1"/>
  <c r="T4308"/>
  <c r="S4308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AB4307" s="1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S4306"/>
  <c r="R4306"/>
  <c r="Q4306"/>
  <c r="O4306"/>
  <c r="P4306" s="1"/>
  <c r="N4306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S4305" s="1"/>
  <c r="Q4305"/>
  <c r="O4305"/>
  <c r="N4305"/>
  <c r="P4305" s="1"/>
  <c r="L4305"/>
  <c r="K4305"/>
  <c r="M4305" s="1"/>
  <c r="J4305"/>
  <c r="AB4305" s="1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Q4303"/>
  <c r="S4303" s="1"/>
  <c r="O4303"/>
  <c r="N4303"/>
  <c r="P4303" s="1"/>
  <c r="L4303"/>
  <c r="M4303" s="1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P4301"/>
  <c r="O4301"/>
  <c r="N430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Z4300" s="1"/>
  <c r="X4300"/>
  <c r="W4300"/>
  <c r="U4300"/>
  <c r="V4300" s="1"/>
  <c r="T4300"/>
  <c r="S4300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J4297"/>
  <c r="I4297"/>
  <c r="H4297"/>
  <c r="G4297"/>
  <c r="F4297"/>
  <c r="E4297"/>
  <c r="D4297"/>
  <c r="B4297"/>
  <c r="A4297"/>
  <c r="AA4296"/>
  <c r="Z4296"/>
  <c r="Y4296"/>
  <c r="X4296"/>
  <c r="W4296"/>
  <c r="V4296"/>
  <c r="U4296"/>
  <c r="T4296"/>
  <c r="R4296"/>
  <c r="Q4296"/>
  <c r="S4296" s="1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AB4268" s="1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AB4252" s="1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AB4236" s="1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AB4220" s="1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AB4204" s="1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AB4200" s="1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M4198"/>
  <c r="L4198"/>
  <c r="K4198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P4197"/>
  <c r="O4197"/>
  <c r="N4197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O4193"/>
  <c r="N4193"/>
  <c r="P4193" s="1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M4190"/>
  <c r="L4190"/>
  <c r="K4190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P4189"/>
  <c r="O4189"/>
  <c r="N4189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J4187"/>
  <c r="AB4187" s="1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M4186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O4185"/>
  <c r="N4185"/>
  <c r="P4185" s="1"/>
  <c r="L4185"/>
  <c r="M4185" s="1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R4184"/>
  <c r="Q4184"/>
  <c r="S4184" s="1"/>
  <c r="O4184"/>
  <c r="P4184" s="1"/>
  <c r="N4184"/>
  <c r="M4184"/>
  <c r="L4184"/>
  <c r="K4184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M4182"/>
  <c r="L4182"/>
  <c r="K4182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P4181"/>
  <c r="O4181"/>
  <c r="N418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S4180"/>
  <c r="R4180"/>
  <c r="Q4180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S4179" s="1"/>
  <c r="Q4179"/>
  <c r="P4179"/>
  <c r="O4179"/>
  <c r="N4179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M4178"/>
  <c r="L4178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O4177"/>
  <c r="N4177"/>
  <c r="P4177" s="1"/>
  <c r="L4177"/>
  <c r="M4177" s="1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P4173"/>
  <c r="O4173"/>
  <c r="N4173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S4172"/>
  <c r="R4172"/>
  <c r="Q4172"/>
  <c r="O4172"/>
  <c r="P4172" s="1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AB4171" s="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P4170" s="1"/>
  <c r="M4170"/>
  <c r="L4170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O4169"/>
  <c r="N4169"/>
  <c r="P4169" s="1"/>
  <c r="L4169"/>
  <c r="M4169" s="1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M4166"/>
  <c r="L4166"/>
  <c r="K4166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P4165"/>
  <c r="O4165"/>
  <c r="N4165"/>
  <c r="L4165"/>
  <c r="M4165" s="1"/>
  <c r="K4165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P4163"/>
  <c r="O4163"/>
  <c r="N4163"/>
  <c r="L4163"/>
  <c r="K4163"/>
  <c r="M4163" s="1"/>
  <c r="J4163"/>
  <c r="AB4163" s="1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S4162"/>
  <c r="R4162"/>
  <c r="Q4162"/>
  <c r="O4162"/>
  <c r="N4162"/>
  <c r="P4162" s="1"/>
  <c r="M4162"/>
  <c r="L4162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L4161"/>
  <c r="M4161" s="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M4158"/>
  <c r="L4158"/>
  <c r="K4158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P4157"/>
  <c r="O4157"/>
  <c r="N4157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S4154"/>
  <c r="R4154"/>
  <c r="Q4154"/>
  <c r="O4154"/>
  <c r="N4154"/>
  <c r="P4154" s="1"/>
  <c r="M4154"/>
  <c r="L4154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M4153" s="1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M4150"/>
  <c r="L4150"/>
  <c r="K4150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P4149"/>
  <c r="O4149"/>
  <c r="N4149"/>
  <c r="L4149"/>
  <c r="M4149" s="1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M4146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M4142"/>
  <c r="L4142"/>
  <c r="K4142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P4141"/>
  <c r="O4141"/>
  <c r="N4141"/>
  <c r="L4141"/>
  <c r="M4141" s="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S4138"/>
  <c r="R4138"/>
  <c r="Q4138"/>
  <c r="O4138"/>
  <c r="N4138"/>
  <c r="P4138" s="1"/>
  <c r="M4138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M4137" s="1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M4134"/>
  <c r="L4134"/>
  <c r="K4134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P4133"/>
  <c r="O4133"/>
  <c r="N4133"/>
  <c r="L4133"/>
  <c r="M4133" s="1"/>
  <c r="K4133"/>
  <c r="J4133"/>
  <c r="I4133"/>
  <c r="H4133"/>
  <c r="AB4133" s="1"/>
  <c r="G4133"/>
  <c r="F4133"/>
  <c r="E4133"/>
  <c r="D4133"/>
  <c r="B4133"/>
  <c r="A4133"/>
  <c r="AA4132"/>
  <c r="Y4132"/>
  <c r="X4132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P4130" s="1"/>
  <c r="M4130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M4129" s="1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O4128"/>
  <c r="P4128" s="1"/>
  <c r="N4128"/>
  <c r="M4128"/>
  <c r="L4128"/>
  <c r="K4128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M4126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P4121"/>
  <c r="O4121"/>
  <c r="N4121"/>
  <c r="L4121"/>
  <c r="M4121" s="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J4119"/>
  <c r="I4119"/>
  <c r="H4119"/>
  <c r="G4119"/>
  <c r="F4119"/>
  <c r="E4119"/>
  <c r="D4119"/>
  <c r="B4119"/>
  <c r="A4119"/>
  <c r="AA4118"/>
  <c r="Z4118"/>
  <c r="Y4118"/>
  <c r="X4118"/>
  <c r="W4118"/>
  <c r="V4118"/>
  <c r="U4118"/>
  <c r="T4118"/>
  <c r="S4118"/>
  <c r="R4118"/>
  <c r="Q4118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P4117"/>
  <c r="O4117"/>
  <c r="N4117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W4116"/>
  <c r="U4116"/>
  <c r="T4116"/>
  <c r="R4116"/>
  <c r="Q4116"/>
  <c r="S4116" s="1"/>
  <c r="P4116"/>
  <c r="O4116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Y4114"/>
  <c r="Z4114" s="1"/>
  <c r="X4114"/>
  <c r="W4114"/>
  <c r="U4114"/>
  <c r="V4114" s="1"/>
  <c r="T4114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P4111"/>
  <c r="O4111"/>
  <c r="N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M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S4108"/>
  <c r="R4108"/>
  <c r="Q4108"/>
  <c r="P4108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P4105"/>
  <c r="O4105"/>
  <c r="N4105"/>
  <c r="L4105"/>
  <c r="M4105" s="1"/>
  <c r="K4105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S4104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P410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Z4099"/>
  <c r="Y4099"/>
  <c r="X4099"/>
  <c r="W4099"/>
  <c r="V4099"/>
  <c r="U4099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M4094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S4091" s="1"/>
  <c r="O4091"/>
  <c r="N4091"/>
  <c r="P4091" s="1"/>
  <c r="M4091"/>
  <c r="L4091"/>
  <c r="K409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M4090"/>
  <c r="L4090"/>
  <c r="K4090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P4089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Z4087"/>
  <c r="Y4087"/>
  <c r="X4087"/>
  <c r="W4087"/>
  <c r="V4087"/>
  <c r="U4087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P4085"/>
  <c r="O4085"/>
  <c r="N4085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P408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S4080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M4078"/>
  <c r="L4078"/>
  <c r="K4078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P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Q4075"/>
  <c r="S4075" s="1"/>
  <c r="O4075"/>
  <c r="N4075"/>
  <c r="P4075" s="1"/>
  <c r="M4075"/>
  <c r="L4075"/>
  <c r="K4075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M4074"/>
  <c r="L4074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P4073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S4072"/>
  <c r="R4072"/>
  <c r="Q4072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Z4071"/>
  <c r="Y4071"/>
  <c r="X4071"/>
  <c r="W4071"/>
  <c r="V4071"/>
  <c r="U4071"/>
  <c r="T4071"/>
  <c r="R4071"/>
  <c r="Q4071"/>
  <c r="S4071" s="1"/>
  <c r="O4071"/>
  <c r="N4071"/>
  <c r="P4071" s="1"/>
  <c r="M4071"/>
  <c r="L407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P4069"/>
  <c r="O4069"/>
  <c r="N4069"/>
  <c r="L4069"/>
  <c r="K4069"/>
  <c r="M4069" s="1"/>
  <c r="J4069"/>
  <c r="I4069"/>
  <c r="H4069"/>
  <c r="AB4069" s="1"/>
  <c r="G4069"/>
  <c r="F4069"/>
  <c r="E4069"/>
  <c r="D4069"/>
  <c r="B4069"/>
  <c r="A4069" s="1"/>
  <c r="AA4068"/>
  <c r="Z4068"/>
  <c r="Y4068"/>
  <c r="X4068"/>
  <c r="W4068"/>
  <c r="V4068"/>
  <c r="U4068"/>
  <c r="T4068"/>
  <c r="S4068"/>
  <c r="R4068"/>
  <c r="Q4068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M4066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P4065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S4064"/>
  <c r="R4064"/>
  <c r="Q4064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M4062"/>
  <c r="L4062"/>
  <c r="K4062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P406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Q4059"/>
  <c r="S4059" s="1"/>
  <c r="O4059"/>
  <c r="N4059"/>
  <c r="P4059" s="1"/>
  <c r="M4059"/>
  <c r="L4059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M4058"/>
  <c r="L4058"/>
  <c r="K4058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S4056"/>
  <c r="R4056"/>
  <c r="Q4056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S4055" s="1"/>
  <c r="O4055"/>
  <c r="N4055"/>
  <c r="P4055" s="1"/>
  <c r="M4055"/>
  <c r="L4055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P4053"/>
  <c r="O4053"/>
  <c r="N4053"/>
  <c r="L4053"/>
  <c r="K4053"/>
  <c r="M4053" s="1"/>
  <c r="J4053"/>
  <c r="I4053"/>
  <c r="H4053"/>
  <c r="AB4053" s="1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S4048"/>
  <c r="R4048"/>
  <c r="Q4048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M4046"/>
  <c r="L4046"/>
  <c r="K4046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Q4043"/>
  <c r="S4043" s="1"/>
  <c r="O4043"/>
  <c r="N4043"/>
  <c r="P4043" s="1"/>
  <c r="M4043"/>
  <c r="L4043"/>
  <c r="K4043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M4042"/>
  <c r="L4042"/>
  <c r="K4042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S4040"/>
  <c r="R4040"/>
  <c r="Q4040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 s="1"/>
  <c r="AA4039"/>
  <c r="Z4039"/>
  <c r="Y4039"/>
  <c r="X4039"/>
  <c r="W4039"/>
  <c r="V4039"/>
  <c r="U4039"/>
  <c r="T4039"/>
  <c r="R4039"/>
  <c r="Q4039"/>
  <c r="S4039" s="1"/>
  <c r="O4039"/>
  <c r="N4039"/>
  <c r="P4039" s="1"/>
  <c r="M4039"/>
  <c r="L4039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P4037"/>
  <c r="O4037"/>
  <c r="N4037"/>
  <c r="L4037"/>
  <c r="K4037"/>
  <c r="M4037" s="1"/>
  <c r="J4037"/>
  <c r="I4037"/>
  <c r="H4037"/>
  <c r="AB4037" s="1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P4033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S4032"/>
  <c r="R4032"/>
  <c r="Q4032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M4030"/>
  <c r="L4030"/>
  <c r="K4030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P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S4028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Q4027"/>
  <c r="S4027" s="1"/>
  <c r="O4027"/>
  <c r="N4027"/>
  <c r="P4027" s="1"/>
  <c r="M4027"/>
  <c r="L4027"/>
  <c r="K4027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M4026"/>
  <c r="L4026"/>
  <c r="K4026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P4025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S4024"/>
  <c r="R4024"/>
  <c r="Q4024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Z4023"/>
  <c r="Y4023"/>
  <c r="X4023"/>
  <c r="W4023"/>
  <c r="V4023"/>
  <c r="U4023"/>
  <c r="T4023"/>
  <c r="R4023"/>
  <c r="Q4023"/>
  <c r="S4023" s="1"/>
  <c r="O4023"/>
  <c r="N4023"/>
  <c r="P4023" s="1"/>
  <c r="M4023"/>
  <c r="L4023"/>
  <c r="K4023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P4021"/>
  <c r="O4021"/>
  <c r="N4021"/>
  <c r="L4021"/>
  <c r="K4021"/>
  <c r="M4021" s="1"/>
  <c r="J4021"/>
  <c r="I4021"/>
  <c r="H4021"/>
  <c r="AB4021" s="1"/>
  <c r="G4021"/>
  <c r="F4021"/>
  <c r="E4021"/>
  <c r="D4021"/>
  <c r="B4021"/>
  <c r="A4021" s="1"/>
  <c r="AA4020"/>
  <c r="Z4020"/>
  <c r="Y4020"/>
  <c r="X4020"/>
  <c r="W4020"/>
  <c r="V4020"/>
  <c r="U4020"/>
  <c r="T4020"/>
  <c r="S4020"/>
  <c r="R4020"/>
  <c r="Q4020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M4018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P4017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S4016"/>
  <c r="R4016"/>
  <c r="Q4016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M4014"/>
  <c r="L4014"/>
  <c r="K4014"/>
  <c r="J4014"/>
  <c r="I4014"/>
  <c r="H4014"/>
  <c r="AB4014" s="1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P4013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S4012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S4011" s="1"/>
  <c r="O4011"/>
  <c r="N4011"/>
  <c r="P4011" s="1"/>
  <c r="M4011"/>
  <c r="L4011"/>
  <c r="K401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P4010" s="1"/>
  <c r="N4010"/>
  <c r="M4010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S4009" s="1"/>
  <c r="Q4009"/>
  <c r="P4009"/>
  <c r="O4009"/>
  <c r="N4009"/>
  <c r="L4009"/>
  <c r="K4009"/>
  <c r="M4009" s="1"/>
  <c r="J4009"/>
  <c r="I4009"/>
  <c r="H4009"/>
  <c r="AB4009" s="1"/>
  <c r="G4009"/>
  <c r="F4009"/>
  <c r="E4009"/>
  <c r="D4009"/>
  <c r="B4009"/>
  <c r="A4009" s="1"/>
  <c r="AA4008"/>
  <c r="Z4008"/>
  <c r="Y4008"/>
  <c r="X4008"/>
  <c r="W4008"/>
  <c r="V4008"/>
  <c r="U4008"/>
  <c r="T4008"/>
  <c r="S4008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Q4007"/>
  <c r="S4007" s="1"/>
  <c r="O4007"/>
  <c r="N4007"/>
  <c r="P4007" s="1"/>
  <c r="L4007"/>
  <c r="M4007" s="1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P4006" s="1"/>
  <c r="N4006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S4005" s="1"/>
  <c r="Q4005"/>
  <c r="P4005"/>
  <c r="O4005"/>
  <c r="N4005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Z4004" s="1"/>
  <c r="X4004"/>
  <c r="W4004"/>
  <c r="U4004"/>
  <c r="V4004" s="1"/>
  <c r="T4004"/>
  <c r="S4004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Q4003"/>
  <c r="S4003" s="1"/>
  <c r="O4003"/>
  <c r="N4003"/>
  <c r="P4003" s="1"/>
  <c r="L4003"/>
  <c r="M4003" s="1"/>
  <c r="K4003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P4002" s="1"/>
  <c r="N4002"/>
  <c r="M4002"/>
  <c r="L4002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S4001" s="1"/>
  <c r="Q4001"/>
  <c r="P4001"/>
  <c r="O4001"/>
  <c r="N4001"/>
  <c r="L4001"/>
  <c r="K4001"/>
  <c r="M4001" s="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S4000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S3999" s="1"/>
  <c r="O3999"/>
  <c r="N3999"/>
  <c r="P3999" s="1"/>
  <c r="L3999"/>
  <c r="M3999" s="1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P3998" s="1"/>
  <c r="N3998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S3997" s="1"/>
  <c r="Q3997"/>
  <c r="P3997"/>
  <c r="O3997"/>
  <c r="N3997"/>
  <c r="L3997"/>
  <c r="K3997"/>
  <c r="M3997" s="1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S3996"/>
  <c r="R3996"/>
  <c r="Q3996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S3995" s="1"/>
  <c r="O3995"/>
  <c r="N3995"/>
  <c r="P3995" s="1"/>
  <c r="L3995"/>
  <c r="M3995" s="1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P3994" s="1"/>
  <c r="N3994"/>
  <c r="M3994"/>
  <c r="L3994"/>
  <c r="K3994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S3993" s="1"/>
  <c r="Q3993"/>
  <c r="P3993"/>
  <c r="O3993"/>
  <c r="N3993"/>
  <c r="L3993"/>
  <c r="K3993"/>
  <c r="M3993" s="1"/>
  <c r="J3993"/>
  <c r="I3993"/>
  <c r="H3993"/>
  <c r="AB3993" s="1"/>
  <c r="G3993"/>
  <c r="F3993"/>
  <c r="E3993"/>
  <c r="D3993"/>
  <c r="B3993"/>
  <c r="A3993"/>
  <c r="AA3992"/>
  <c r="Y3992"/>
  <c r="Z3992" s="1"/>
  <c r="X3992"/>
  <c r="W3992"/>
  <c r="U3992"/>
  <c r="V3992" s="1"/>
  <c r="T3992"/>
  <c r="S3992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S3991" s="1"/>
  <c r="O3991"/>
  <c r="N3991"/>
  <c r="P3991" s="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P3990" s="1"/>
  <c r="N3990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S3989" s="1"/>
  <c r="Q3989"/>
  <c r="P3989"/>
  <c r="O3989"/>
  <c r="N3989"/>
  <c r="L3989"/>
  <c r="K3989"/>
  <c r="M3989" s="1"/>
  <c r="J3989"/>
  <c r="I3989"/>
  <c r="H3989"/>
  <c r="AB3989" s="1"/>
  <c r="G3989"/>
  <c r="F3989"/>
  <c r="E3989"/>
  <c r="D3989"/>
  <c r="B3989"/>
  <c r="A3989"/>
  <c r="AA3988"/>
  <c r="Y3988"/>
  <c r="Z3988" s="1"/>
  <c r="X3988"/>
  <c r="W3988"/>
  <c r="U3988"/>
  <c r="V3988" s="1"/>
  <c r="T3988"/>
  <c r="S3988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S3987" s="1"/>
  <c r="O3987"/>
  <c r="N3987"/>
  <c r="P3987" s="1"/>
  <c r="L3987"/>
  <c r="M3987" s="1"/>
  <c r="K3987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P3986" s="1"/>
  <c r="N3986"/>
  <c r="M3986"/>
  <c r="L3986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S3985" s="1"/>
  <c r="Q3985"/>
  <c r="P3985"/>
  <c r="O3985"/>
  <c r="N3985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S3984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O3983"/>
  <c r="N3983"/>
  <c r="P3983" s="1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P3982" s="1"/>
  <c r="N3982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S3981" s="1"/>
  <c r="Q3981"/>
  <c r="P3981"/>
  <c r="O3981"/>
  <c r="N3981"/>
  <c r="L3981"/>
  <c r="K3981"/>
  <c r="M3981" s="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S3980"/>
  <c r="R3980"/>
  <c r="Q3980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S3979" s="1"/>
  <c r="O3979"/>
  <c r="N3979"/>
  <c r="P3979" s="1"/>
  <c r="L3979"/>
  <c r="M3979" s="1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P3978" s="1"/>
  <c r="N3978"/>
  <c r="M3978"/>
  <c r="L3978"/>
  <c r="K3978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S3977" s="1"/>
  <c r="Q3977"/>
  <c r="P3977"/>
  <c r="O3977"/>
  <c r="N3977"/>
  <c r="L3977"/>
  <c r="K3977"/>
  <c r="M3977" s="1"/>
  <c r="J3977"/>
  <c r="I3977"/>
  <c r="H3977"/>
  <c r="AB3977" s="1"/>
  <c r="G3977"/>
  <c r="F3977"/>
  <c r="E3977"/>
  <c r="D3977"/>
  <c r="B3977"/>
  <c r="A3977"/>
  <c r="AA3976"/>
  <c r="Y3976"/>
  <c r="Z3976" s="1"/>
  <c r="X3976"/>
  <c r="W3976"/>
  <c r="U3976"/>
  <c r="V3976" s="1"/>
  <c r="T3976"/>
  <c r="S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S3975" s="1"/>
  <c r="O3975"/>
  <c r="N3975"/>
  <c r="P3975" s="1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P3974" s="1"/>
  <c r="N3974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S3973" s="1"/>
  <c r="Q3973"/>
  <c r="P3973"/>
  <c r="O3973"/>
  <c r="N3973"/>
  <c r="L3973"/>
  <c r="K3973"/>
  <c r="M3973" s="1"/>
  <c r="J3973"/>
  <c r="I3973"/>
  <c r="H3973"/>
  <c r="AB3973" s="1"/>
  <c r="G3973"/>
  <c r="F3973"/>
  <c r="E3973"/>
  <c r="D3973"/>
  <c r="B3973"/>
  <c r="A3973"/>
  <c r="AA3972"/>
  <c r="Y3972"/>
  <c r="Z3972" s="1"/>
  <c r="X3972"/>
  <c r="W3972"/>
  <c r="U3972"/>
  <c r="V3972" s="1"/>
  <c r="T3972"/>
  <c r="S3972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L3971"/>
  <c r="M3971" s="1"/>
  <c r="K397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P3970" s="1"/>
  <c r="N3970"/>
  <c r="M3970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S3969" s="1"/>
  <c r="Q3969"/>
  <c r="P3969"/>
  <c r="O3969"/>
  <c r="N3969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S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O3967"/>
  <c r="N3967"/>
  <c r="P3967" s="1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P3966" s="1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S3965" s="1"/>
  <c r="Q3965"/>
  <c r="P3965"/>
  <c r="O3965"/>
  <c r="N3965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S3964"/>
  <c r="R3964"/>
  <c r="Q3964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S3963" s="1"/>
  <c r="O3963"/>
  <c r="N3963"/>
  <c r="P3963" s="1"/>
  <c r="L3963"/>
  <c r="M3963" s="1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P3962" s="1"/>
  <c r="N3962"/>
  <c r="M3962"/>
  <c r="L3962"/>
  <c r="K3962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S3961" s="1"/>
  <c r="Q3961"/>
  <c r="P3961"/>
  <c r="O3961"/>
  <c r="N3961"/>
  <c r="L3961"/>
  <c r="K3961"/>
  <c r="M3961" s="1"/>
  <c r="J3961"/>
  <c r="I3961"/>
  <c r="H3961"/>
  <c r="AB3961" s="1"/>
  <c r="G3961"/>
  <c r="F3961"/>
  <c r="E3961"/>
  <c r="D3961"/>
  <c r="B3961"/>
  <c r="A3961"/>
  <c r="AA3960"/>
  <c r="Y3960"/>
  <c r="Z3960" s="1"/>
  <c r="X3960"/>
  <c r="W3960"/>
  <c r="U3960"/>
  <c r="V3960" s="1"/>
  <c r="T3960"/>
  <c r="S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Q3959"/>
  <c r="S3959" s="1"/>
  <c r="O3959"/>
  <c r="N3959"/>
  <c r="P3959" s="1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P3958" s="1"/>
  <c r="N3958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S3957" s="1"/>
  <c r="Q3957"/>
  <c r="P3957"/>
  <c r="O3957"/>
  <c r="N3957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Z3956" s="1"/>
  <c r="X3956"/>
  <c r="W3956"/>
  <c r="U3956"/>
  <c r="V3956" s="1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S3955" s="1"/>
  <c r="O3955"/>
  <c r="N3955"/>
  <c r="P3955" s="1"/>
  <c r="L3955"/>
  <c r="M3955" s="1"/>
  <c r="K3955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P3954" s="1"/>
  <c r="N3954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S3953" s="1"/>
  <c r="Q3953"/>
  <c r="P3953"/>
  <c r="O3953"/>
  <c r="N3953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S3951" s="1"/>
  <c r="O3951"/>
  <c r="N3951"/>
  <c r="P3951" s="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P3950" s="1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S3949" s="1"/>
  <c r="Q3949"/>
  <c r="P3949"/>
  <c r="O3949"/>
  <c r="N3949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S3948"/>
  <c r="R3948"/>
  <c r="Q3948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S3947" s="1"/>
  <c r="O3947"/>
  <c r="N3947"/>
  <c r="P3947" s="1"/>
  <c r="L3947"/>
  <c r="M3947" s="1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P3946" s="1"/>
  <c r="N3946"/>
  <c r="M3946"/>
  <c r="L3946"/>
  <c r="K3946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S3945" s="1"/>
  <c r="Q3945"/>
  <c r="P3945"/>
  <c r="O3945"/>
  <c r="N3945"/>
  <c r="L3945"/>
  <c r="K3945"/>
  <c r="M3945" s="1"/>
  <c r="J3945"/>
  <c r="I3945"/>
  <c r="H3945"/>
  <c r="AB3945" s="1"/>
  <c r="G3945"/>
  <c r="F3945"/>
  <c r="E3945"/>
  <c r="D3945"/>
  <c r="B3945"/>
  <c r="A3945"/>
  <c r="AA3944"/>
  <c r="Y3944"/>
  <c r="Z3944" s="1"/>
  <c r="X3944"/>
  <c r="W3944"/>
  <c r="U3944"/>
  <c r="V3944" s="1"/>
  <c r="T3944"/>
  <c r="S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Q3943"/>
  <c r="S3943" s="1"/>
  <c r="O3943"/>
  <c r="N3943"/>
  <c r="P3943" s="1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S3941" s="1"/>
  <c r="Q3941"/>
  <c r="P3941"/>
  <c r="O3941"/>
  <c r="N394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Z3940" s="1"/>
  <c r="X3940"/>
  <c r="W3940"/>
  <c r="U3940"/>
  <c r="V3940" s="1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S3939" s="1"/>
  <c r="O3939"/>
  <c r="N3939"/>
  <c r="P3939" s="1"/>
  <c r="L3939"/>
  <c r="M3939" s="1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P3938" s="1"/>
  <c r="N3938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S3937" s="1"/>
  <c r="Q3937"/>
  <c r="P3937"/>
  <c r="O3937"/>
  <c r="N3937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S3936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Q3935"/>
  <c r="S3935" s="1"/>
  <c r="O3935"/>
  <c r="N3935"/>
  <c r="P3935" s="1"/>
  <c r="L3935"/>
  <c r="M3935" s="1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P3934" s="1"/>
  <c r="N3934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S3933" s="1"/>
  <c r="Q3933"/>
  <c r="P3933"/>
  <c r="O3933"/>
  <c r="N3933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S3932"/>
  <c r="R3932"/>
  <c r="Q3932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Z3931"/>
  <c r="Y3931"/>
  <c r="X3931"/>
  <c r="W3931"/>
  <c r="V3931"/>
  <c r="U3931"/>
  <c r="T3931"/>
  <c r="R3931"/>
  <c r="Q3931"/>
  <c r="S3931" s="1"/>
  <c r="O3931"/>
  <c r="N3931"/>
  <c r="P3931" s="1"/>
  <c r="L3931"/>
  <c r="M3931" s="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P3930" s="1"/>
  <c r="N3930"/>
  <c r="M3930"/>
  <c r="L3930"/>
  <c r="K3930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S3929" s="1"/>
  <c r="Q3929"/>
  <c r="P3929"/>
  <c r="O3929"/>
  <c r="N3929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Z3928" s="1"/>
  <c r="X3928"/>
  <c r="W3928"/>
  <c r="U3928"/>
  <c r="V3928" s="1"/>
  <c r="T3928"/>
  <c r="S3928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Q3927"/>
  <c r="S3927" s="1"/>
  <c r="O3927"/>
  <c r="N3927"/>
  <c r="P3927" s="1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P3926" s="1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S3925" s="1"/>
  <c r="Q3925"/>
  <c r="P3925"/>
  <c r="O3925"/>
  <c r="N3925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Z3924" s="1"/>
  <c r="X3924"/>
  <c r="W3924"/>
  <c r="U3924"/>
  <c r="V3924" s="1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S3923" s="1"/>
  <c r="O3923"/>
  <c r="N3923"/>
  <c r="P3923" s="1"/>
  <c r="L3923"/>
  <c r="M3923" s="1"/>
  <c r="K3923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P3922" s="1"/>
  <c r="N3922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S3920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O3919"/>
  <c r="N3919"/>
  <c r="P3919" s="1"/>
  <c r="L3919"/>
  <c r="M3919" s="1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P3918" s="1"/>
  <c r="N3918"/>
  <c r="M3918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S3917" s="1"/>
  <c r="Q3917"/>
  <c r="P3917"/>
  <c r="O3917"/>
  <c r="N3917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S3916"/>
  <c r="R3916"/>
  <c r="Q3916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S3915" s="1"/>
  <c r="O3915"/>
  <c r="N3915"/>
  <c r="P3915" s="1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P3914" s="1"/>
  <c r="N3914"/>
  <c r="M3914"/>
  <c r="L3914"/>
  <c r="K3914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S3913" s="1"/>
  <c r="Q3913"/>
  <c r="P3913"/>
  <c r="O3913"/>
  <c r="N3913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Z3912" s="1"/>
  <c r="X3912"/>
  <c r="W3912"/>
  <c r="U3912"/>
  <c r="V3912" s="1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O3911"/>
  <c r="N3911"/>
  <c r="P3911" s="1"/>
  <c r="L3911"/>
  <c r="M3911" s="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P3910" s="1"/>
  <c r="N3910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S3909" s="1"/>
  <c r="Q3909"/>
  <c r="P3909"/>
  <c r="O3909"/>
  <c r="N3909"/>
  <c r="L3909"/>
  <c r="K3909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S3908"/>
  <c r="R3908"/>
  <c r="Q3908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O3907"/>
  <c r="N3907"/>
  <c r="P3907" s="1"/>
  <c r="L3907"/>
  <c r="M3907" s="1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R3906"/>
  <c r="Q3906"/>
  <c r="S3906" s="1"/>
  <c r="O3906"/>
  <c r="P3906" s="1"/>
  <c r="N3906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S3905" s="1"/>
  <c r="Q3905"/>
  <c r="P3905"/>
  <c r="O3905"/>
  <c r="N3905"/>
  <c r="L3905"/>
  <c r="K3905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S3904"/>
  <c r="R3904"/>
  <c r="Q3904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O3903"/>
  <c r="N3903"/>
  <c r="P3903" s="1"/>
  <c r="L3903"/>
  <c r="M3903" s="1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R3902"/>
  <c r="Q3902"/>
  <c r="S3902" s="1"/>
  <c r="O3902"/>
  <c r="P3902" s="1"/>
  <c r="N3902"/>
  <c r="M3902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S3901" s="1"/>
  <c r="Q3901"/>
  <c r="P3901"/>
  <c r="O3901"/>
  <c r="N3901"/>
  <c r="L3901"/>
  <c r="K390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S3900"/>
  <c r="R3900"/>
  <c r="Q3900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Q3899"/>
  <c r="O3899"/>
  <c r="N3899"/>
  <c r="P3899" s="1"/>
  <c r="L3899"/>
  <c r="M3899" s="1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R3898"/>
  <c r="Q3898"/>
  <c r="S3898" s="1"/>
  <c r="O3898"/>
  <c r="P3898" s="1"/>
  <c r="N3898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S3897" s="1"/>
  <c r="Q3897"/>
  <c r="P3897"/>
  <c r="O3897"/>
  <c r="N3897"/>
  <c r="L3897"/>
  <c r="K3897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S3896"/>
  <c r="R3896"/>
  <c r="Q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O3895"/>
  <c r="N3895"/>
  <c r="P3895" s="1"/>
  <c r="L3895"/>
  <c r="M3895" s="1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R3894"/>
  <c r="Q3894"/>
  <c r="S3894" s="1"/>
  <c r="O3894"/>
  <c r="P3894" s="1"/>
  <c r="N3894"/>
  <c r="M3894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S3893" s="1"/>
  <c r="Q3893"/>
  <c r="P3893"/>
  <c r="O3893"/>
  <c r="N3893"/>
  <c r="L3893"/>
  <c r="K3893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S3892"/>
  <c r="R3892"/>
  <c r="Q3892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O3891"/>
  <c r="N3891"/>
  <c r="P3891" s="1"/>
  <c r="L3891"/>
  <c r="M3891" s="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R3890"/>
  <c r="Q3890"/>
  <c r="S3890" s="1"/>
  <c r="O3890"/>
  <c r="P3890" s="1"/>
  <c r="N3890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S3889" s="1"/>
  <c r="Q3889"/>
  <c r="P3889"/>
  <c r="O3889"/>
  <c r="N3889"/>
  <c r="L3889"/>
  <c r="K3889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S3888"/>
  <c r="R3888"/>
  <c r="Q3888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O3887"/>
  <c r="N3887"/>
  <c r="P3887" s="1"/>
  <c r="L3887"/>
  <c r="M3887" s="1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R3886"/>
  <c r="Q3886"/>
  <c r="S3886" s="1"/>
  <c r="O3886"/>
  <c r="P3886" s="1"/>
  <c r="N3886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S3885" s="1"/>
  <c r="Q3885"/>
  <c r="P3885"/>
  <c r="O3885"/>
  <c r="N3885"/>
  <c r="L3885"/>
  <c r="K3885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S3884"/>
  <c r="R3884"/>
  <c r="Q3884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O3883"/>
  <c r="N3883"/>
  <c r="P3883" s="1"/>
  <c r="L3883"/>
  <c r="M3883" s="1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R3882"/>
  <c r="Q3882"/>
  <c r="S3882" s="1"/>
  <c r="O3882"/>
  <c r="P3882" s="1"/>
  <c r="N3882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S3881" s="1"/>
  <c r="Q3881"/>
  <c r="P3881"/>
  <c r="O3881"/>
  <c r="N3881"/>
  <c r="L3881"/>
  <c r="K388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S3880"/>
  <c r="R3880"/>
  <c r="Q3880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Q3879"/>
  <c r="O3879"/>
  <c r="N3879"/>
  <c r="P3879" s="1"/>
  <c r="L3879"/>
  <c r="M3879" s="1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R3878"/>
  <c r="Q3878"/>
  <c r="S3878" s="1"/>
  <c r="O3878"/>
  <c r="P3878" s="1"/>
  <c r="N3878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S3877" s="1"/>
  <c r="Q3877"/>
  <c r="P3877"/>
  <c r="O3877"/>
  <c r="N3877"/>
  <c r="L3877"/>
  <c r="K3877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S3876"/>
  <c r="R3876"/>
  <c r="Q3876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O3875"/>
  <c r="N3875"/>
  <c r="P3875" s="1"/>
  <c r="L3875"/>
  <c r="M3875" s="1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R3874"/>
  <c r="Q3874"/>
  <c r="S3874" s="1"/>
  <c r="O3874"/>
  <c r="P3874" s="1"/>
  <c r="N3874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S3873" s="1"/>
  <c r="Q3873"/>
  <c r="P3873"/>
  <c r="O3873"/>
  <c r="N3873"/>
  <c r="L3873"/>
  <c r="K3873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M3872"/>
  <c r="L3872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L3871"/>
  <c r="M3871" s="1"/>
  <c r="K3871"/>
  <c r="J3871"/>
  <c r="I3871"/>
  <c r="H3871"/>
  <c r="AB3871" s="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P3869"/>
  <c r="O3869"/>
  <c r="N3869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Z3868" s="1"/>
  <c r="X3868"/>
  <c r="W3868"/>
  <c r="U3868"/>
  <c r="V3868" s="1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S3866"/>
  <c r="R3866"/>
  <c r="Q3866"/>
  <c r="O3866"/>
  <c r="P3866" s="1"/>
  <c r="N3866"/>
  <c r="M3866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S3865" s="1"/>
  <c r="Q3865"/>
  <c r="O3865"/>
  <c r="N3865"/>
  <c r="P3865" s="1"/>
  <c r="L3865"/>
  <c r="K3865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M3864"/>
  <c r="L3864"/>
  <c r="K3864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S3863" s="1"/>
  <c r="O3863"/>
  <c r="N3863"/>
  <c r="P3863" s="1"/>
  <c r="L3863"/>
  <c r="M3863" s="1"/>
  <c r="K3863"/>
  <c r="J3863"/>
  <c r="I3863"/>
  <c r="H3863"/>
  <c r="AB3863" s="1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P3861"/>
  <c r="O3861"/>
  <c r="N386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Z3860" s="1"/>
  <c r="X3860"/>
  <c r="W3860"/>
  <c r="U3860"/>
  <c r="V3860" s="1"/>
  <c r="T3860"/>
  <c r="S3860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S3858"/>
  <c r="R3858"/>
  <c r="Q3858"/>
  <c r="O3858"/>
  <c r="P3858" s="1"/>
  <c r="N3858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S3857" s="1"/>
  <c r="Q3857"/>
  <c r="O3857"/>
  <c r="N3857"/>
  <c r="P3857" s="1"/>
  <c r="L3857"/>
  <c r="K3857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M3856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S3855" s="1"/>
  <c r="O3855"/>
  <c r="N3855"/>
  <c r="P3855" s="1"/>
  <c r="L3855"/>
  <c r="M3855" s="1"/>
  <c r="K3855"/>
  <c r="J3855"/>
  <c r="I3855"/>
  <c r="H3855"/>
  <c r="AB3855" s="1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P3853"/>
  <c r="O3853"/>
  <c r="N3853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Z3852" s="1"/>
  <c r="X3852"/>
  <c r="W3852"/>
  <c r="U3852"/>
  <c r="V3852" s="1"/>
  <c r="T3852"/>
  <c r="S3852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S3850"/>
  <c r="R3850"/>
  <c r="Q3850"/>
  <c r="O3850"/>
  <c r="P3850" s="1"/>
  <c r="N3850"/>
  <c r="M3850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S3849" s="1"/>
  <c r="Q3849"/>
  <c r="O3849"/>
  <c r="N3849"/>
  <c r="P3849" s="1"/>
  <c r="L3849"/>
  <c r="K3849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M3848"/>
  <c r="L3848"/>
  <c r="K3848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S3847" s="1"/>
  <c r="O3847"/>
  <c r="N3847"/>
  <c r="P3847" s="1"/>
  <c r="L3847"/>
  <c r="M3847" s="1"/>
  <c r="K3847"/>
  <c r="J3847"/>
  <c r="I3847"/>
  <c r="H3847"/>
  <c r="AB3847" s="1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P3845"/>
  <c r="O3845"/>
  <c r="N3845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Z3844" s="1"/>
  <c r="X3844"/>
  <c r="W3844"/>
  <c r="U3844"/>
  <c r="V3844" s="1"/>
  <c r="T3844"/>
  <c r="S3844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S3842"/>
  <c r="R3842"/>
  <c r="Q3842"/>
  <c r="O3842"/>
  <c r="P3842" s="1"/>
  <c r="N3842"/>
  <c r="M3842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S3841" s="1"/>
  <c r="Q3841"/>
  <c r="O3841"/>
  <c r="N3841"/>
  <c r="P3841" s="1"/>
  <c r="L3841"/>
  <c r="K384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M3840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S3839" s="1"/>
  <c r="O3839"/>
  <c r="N3839"/>
  <c r="P3839" s="1"/>
  <c r="L3839"/>
  <c r="M3839" s="1"/>
  <c r="K3839"/>
  <c r="J3839"/>
  <c r="I3839"/>
  <c r="H3839"/>
  <c r="AB3839" s="1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P3837"/>
  <c r="O3837"/>
  <c r="N3837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Z3836" s="1"/>
  <c r="X3836"/>
  <c r="W3836"/>
  <c r="U3836"/>
  <c r="V3836" s="1"/>
  <c r="T3836"/>
  <c r="S3836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S3834"/>
  <c r="R3834"/>
  <c r="Q3834"/>
  <c r="O3834"/>
  <c r="P3834" s="1"/>
  <c r="N3834"/>
  <c r="M3834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S3833" s="1"/>
  <c r="Q3833"/>
  <c r="O3833"/>
  <c r="N3833"/>
  <c r="P3833" s="1"/>
  <c r="L3833"/>
  <c r="K3833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M3832"/>
  <c r="L3832"/>
  <c r="K3832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Q3831"/>
  <c r="S3831" s="1"/>
  <c r="O3831"/>
  <c r="N3831"/>
  <c r="P3831" s="1"/>
  <c r="L3831"/>
  <c r="M3831" s="1"/>
  <c r="K3831"/>
  <c r="J3831"/>
  <c r="I3831"/>
  <c r="H3831"/>
  <c r="AB3831" s="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P3829"/>
  <c r="O3829"/>
  <c r="N3829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Z3828" s="1"/>
  <c r="X3828"/>
  <c r="W3828"/>
  <c r="U3828"/>
  <c r="V3828" s="1"/>
  <c r="T3828"/>
  <c r="S3828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S3826"/>
  <c r="R3826"/>
  <c r="Q3826"/>
  <c r="O3826"/>
  <c r="P3826" s="1"/>
  <c r="N3826"/>
  <c r="M3826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S3825" s="1"/>
  <c r="Q3825"/>
  <c r="O3825"/>
  <c r="N3825"/>
  <c r="P3825" s="1"/>
  <c r="L3825"/>
  <c r="K3825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M3824"/>
  <c r="L3824"/>
  <c r="K3824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Q3823"/>
  <c r="S3823" s="1"/>
  <c r="O3823"/>
  <c r="N3823"/>
  <c r="P3823" s="1"/>
  <c r="L3823"/>
  <c r="M3823" s="1"/>
  <c r="K3823"/>
  <c r="J3823"/>
  <c r="I3823"/>
  <c r="H3823"/>
  <c r="AB3823" s="1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P3821"/>
  <c r="O3821"/>
  <c r="N382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Z3820" s="1"/>
  <c r="X3820"/>
  <c r="W3820"/>
  <c r="U3820"/>
  <c r="V3820" s="1"/>
  <c r="T3820"/>
  <c r="S3820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S3818"/>
  <c r="R3818"/>
  <c r="Q3818"/>
  <c r="O3818"/>
  <c r="P3818" s="1"/>
  <c r="N3818"/>
  <c r="M3818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S3817" s="1"/>
  <c r="Q3817"/>
  <c r="O3817"/>
  <c r="N3817"/>
  <c r="P3817" s="1"/>
  <c r="L3817"/>
  <c r="K3817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M3816"/>
  <c r="L3816"/>
  <c r="K3816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Q3815"/>
  <c r="S3815" s="1"/>
  <c r="O3815"/>
  <c r="N3815"/>
  <c r="P3815" s="1"/>
  <c r="L3815"/>
  <c r="M3815" s="1"/>
  <c r="K3815"/>
  <c r="J3815"/>
  <c r="I3815"/>
  <c r="H3815"/>
  <c r="AB3815" s="1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P3813"/>
  <c r="O3813"/>
  <c r="N3813"/>
  <c r="L3813"/>
  <c r="K3813"/>
  <c r="M3813" s="1"/>
  <c r="J3813"/>
  <c r="I3813"/>
  <c r="H3813"/>
  <c r="AB3813" s="1"/>
  <c r="G3813"/>
  <c r="F3813"/>
  <c r="E3813"/>
  <c r="D3813"/>
  <c r="B3813"/>
  <c r="A3813"/>
  <c r="AA3812"/>
  <c r="Y3812"/>
  <c r="Z3812" s="1"/>
  <c r="X3812"/>
  <c r="W3812"/>
  <c r="U3812"/>
  <c r="V3812" s="1"/>
  <c r="T3812"/>
  <c r="S3812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S3810"/>
  <c r="R3810"/>
  <c r="Q3810"/>
  <c r="O3810"/>
  <c r="P3810" s="1"/>
  <c r="N3810"/>
  <c r="M3810"/>
  <c r="L3810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S3809" s="1"/>
  <c r="Q3809"/>
  <c r="O3809"/>
  <c r="N3809"/>
  <c r="P3809" s="1"/>
  <c r="L3809"/>
  <c r="K3809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M3808"/>
  <c r="L3808"/>
  <c r="K3808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Q3807"/>
  <c r="S3807" s="1"/>
  <c r="O3807"/>
  <c r="N3807"/>
  <c r="P3807" s="1"/>
  <c r="L3807"/>
  <c r="M3807" s="1"/>
  <c r="K3807"/>
  <c r="J3807"/>
  <c r="I3807"/>
  <c r="H3807"/>
  <c r="AB3807" s="1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P3805"/>
  <c r="O3805"/>
  <c r="N3805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Z3804" s="1"/>
  <c r="X3804"/>
  <c r="W3804"/>
  <c r="U3804"/>
  <c r="V3804" s="1"/>
  <c r="T3804"/>
  <c r="S3804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S3802"/>
  <c r="R3802"/>
  <c r="Q3802"/>
  <c r="O3802"/>
  <c r="P3802" s="1"/>
  <c r="N3802"/>
  <c r="M3802"/>
  <c r="L3802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S3801" s="1"/>
  <c r="Q3801"/>
  <c r="O3801"/>
  <c r="N3801"/>
  <c r="P3801" s="1"/>
  <c r="L3801"/>
  <c r="K380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M3800"/>
  <c r="L3800"/>
  <c r="K3800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Q3799"/>
  <c r="S3799" s="1"/>
  <c r="O3799"/>
  <c r="N3799"/>
  <c r="P3799" s="1"/>
  <c r="L3799"/>
  <c r="M3799" s="1"/>
  <c r="K3799"/>
  <c r="J3799"/>
  <c r="I3799"/>
  <c r="H3799"/>
  <c r="AB3799" s="1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P3797"/>
  <c r="O3797"/>
  <c r="N3797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Z3796" s="1"/>
  <c r="X3796"/>
  <c r="W3796"/>
  <c r="U3796"/>
  <c r="V3796" s="1"/>
  <c r="T3796"/>
  <c r="S3796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S3794"/>
  <c r="R3794"/>
  <c r="Q3794"/>
  <c r="O3794"/>
  <c r="P3794" s="1"/>
  <c r="N3794"/>
  <c r="M3794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O3793"/>
  <c r="N3793"/>
  <c r="P3793" s="1"/>
  <c r="L3793"/>
  <c r="K3793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M3792"/>
  <c r="L3792"/>
  <c r="K3792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Q3791"/>
  <c r="S3791" s="1"/>
  <c r="O3791"/>
  <c r="N3791"/>
  <c r="P3791" s="1"/>
  <c r="L3791"/>
  <c r="M3791" s="1"/>
  <c r="K3791"/>
  <c r="J3791"/>
  <c r="I3791"/>
  <c r="H3791"/>
  <c r="AB3791" s="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P3789"/>
  <c r="O3789"/>
  <c r="N3789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Z3788" s="1"/>
  <c r="X3788"/>
  <c r="W3788"/>
  <c r="U3788"/>
  <c r="V3788" s="1"/>
  <c r="T3788"/>
  <c r="S3788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S3786"/>
  <c r="R3786"/>
  <c r="Q3786"/>
  <c r="O3786"/>
  <c r="P3786" s="1"/>
  <c r="N3786"/>
  <c r="M3786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S3785" s="1"/>
  <c r="Q3785"/>
  <c r="O3785"/>
  <c r="N3785"/>
  <c r="P3785" s="1"/>
  <c r="L3785"/>
  <c r="K3785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M3784"/>
  <c r="L3784"/>
  <c r="K3784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Q3783"/>
  <c r="S3783" s="1"/>
  <c r="O3783"/>
  <c r="N3783"/>
  <c r="P3783" s="1"/>
  <c r="L3783"/>
  <c r="M3783" s="1"/>
  <c r="K3783"/>
  <c r="J3783"/>
  <c r="I3783"/>
  <c r="H3783"/>
  <c r="AB3783" s="1"/>
  <c r="G3783"/>
  <c r="F3783"/>
  <c r="E3783"/>
  <c r="D3783"/>
  <c r="B3783"/>
  <c r="A3783"/>
  <c r="AA3782"/>
  <c r="Y3782"/>
  <c r="X3782"/>
  <c r="W3782"/>
  <c r="U3782"/>
  <c r="T3782"/>
  <c r="V3782" s="1"/>
  <c r="R3782"/>
  <c r="Q3782"/>
  <c r="S3782" s="1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P3781"/>
  <c r="O3781"/>
  <c r="N378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Z3780" s="1"/>
  <c r="X3780"/>
  <c r="W3780"/>
  <c r="U3780"/>
  <c r="V3780" s="1"/>
  <c r="T3780"/>
  <c r="S3780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S3778"/>
  <c r="R3778"/>
  <c r="Q3778"/>
  <c r="O3778"/>
  <c r="P3778" s="1"/>
  <c r="N3778"/>
  <c r="M3778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O3777"/>
  <c r="N3777"/>
  <c r="P3777" s="1"/>
  <c r="L3777"/>
  <c r="K3777"/>
  <c r="J3777"/>
  <c r="I3777"/>
  <c r="H3777"/>
  <c r="G3777"/>
  <c r="F3777"/>
  <c r="E3777"/>
  <c r="D3777"/>
  <c r="B3777"/>
  <c r="A3777"/>
  <c r="AA3776"/>
  <c r="Z3776"/>
  <c r="Y3776"/>
  <c r="X3776"/>
  <c r="W3776"/>
  <c r="V3776"/>
  <c r="U3776"/>
  <c r="T3776"/>
  <c r="S3776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P3775"/>
  <c r="O3775"/>
  <c r="N3775"/>
  <c r="L3775"/>
  <c r="M3775" s="1"/>
  <c r="K3775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AB3770" s="1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AB3762" s="1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AB3754" s="1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AB3738" s="1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AB3722" s="1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AB3706" s="1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Z3668" s="1"/>
  <c r="X3668"/>
  <c r="W3668"/>
  <c r="U3668"/>
  <c r="V3668" s="1"/>
  <c r="T3668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W3667"/>
  <c r="U3667"/>
  <c r="T3667"/>
  <c r="V3667" s="1"/>
  <c r="R3667"/>
  <c r="Q3667"/>
  <c r="S3667" s="1"/>
  <c r="P3667"/>
  <c r="O3667"/>
  <c r="N3667"/>
  <c r="M3667"/>
  <c r="L3667"/>
  <c r="K3667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S3665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Z3664" s="1"/>
  <c r="X3664"/>
  <c r="W3664"/>
  <c r="U3664"/>
  <c r="V3664" s="1"/>
  <c r="T3664"/>
  <c r="R3664"/>
  <c r="Q3664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P3663"/>
  <c r="O3663"/>
  <c r="N3663"/>
  <c r="M3663"/>
  <c r="L3663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S366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Z3660" s="1"/>
  <c r="X3660"/>
  <c r="W3660"/>
  <c r="U3660"/>
  <c r="V3660" s="1"/>
  <c r="T3660"/>
  <c r="R3660"/>
  <c r="Q3660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P3659"/>
  <c r="O3659"/>
  <c r="N3659"/>
  <c r="M3659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S3657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Z3656" s="1"/>
  <c r="X3656"/>
  <c r="W3656"/>
  <c r="U3656"/>
  <c r="V3656" s="1"/>
  <c r="T3656"/>
  <c r="R3656"/>
  <c r="Q3656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W3655"/>
  <c r="U3655"/>
  <c r="T3655"/>
  <c r="V3655" s="1"/>
  <c r="R3655"/>
  <c r="Q3655"/>
  <c r="S3655" s="1"/>
  <c r="P3655"/>
  <c r="O3655"/>
  <c r="N3655"/>
  <c r="M3655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S3653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Z3652" s="1"/>
  <c r="X3652"/>
  <c r="W3652"/>
  <c r="U3652"/>
  <c r="V3652" s="1"/>
  <c r="T3652"/>
  <c r="R3652"/>
  <c r="Q3652"/>
  <c r="O3652"/>
  <c r="N3652"/>
  <c r="P3652" s="1"/>
  <c r="M3652"/>
  <c r="L3652"/>
  <c r="K3652"/>
  <c r="J3652"/>
  <c r="I3652"/>
  <c r="H3652"/>
  <c r="G3652"/>
  <c r="F3652"/>
  <c r="E3652"/>
  <c r="D3652"/>
  <c r="B3652"/>
  <c r="A3652"/>
  <c r="AA3651"/>
  <c r="Y3651"/>
  <c r="X3651"/>
  <c r="W3651"/>
  <c r="U3651"/>
  <c r="T3651"/>
  <c r="V3651" s="1"/>
  <c r="R3651"/>
  <c r="Q3651"/>
  <c r="S3651" s="1"/>
  <c r="P3651"/>
  <c r="O3651"/>
  <c r="N3651"/>
  <c r="M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S3649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Z3648" s="1"/>
  <c r="X3648"/>
  <c r="W3648"/>
  <c r="U3648"/>
  <c r="V3648" s="1"/>
  <c r="T3648"/>
  <c r="R3648"/>
  <c r="Q3648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W3647"/>
  <c r="U3647"/>
  <c r="T3647"/>
  <c r="V3647" s="1"/>
  <c r="R3647"/>
  <c r="Q3647"/>
  <c r="S3647" s="1"/>
  <c r="P3647"/>
  <c r="O3647"/>
  <c r="N3647"/>
  <c r="M3647"/>
  <c r="L3647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S3645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Q3644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W3643"/>
  <c r="U3643"/>
  <c r="T3643"/>
  <c r="R3643"/>
  <c r="Q3643"/>
  <c r="S3643" s="1"/>
  <c r="P3643"/>
  <c r="O3643"/>
  <c r="N3643"/>
  <c r="M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S3641"/>
  <c r="R3641"/>
  <c r="Q364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Z3640" s="1"/>
  <c r="X3640"/>
  <c r="W3640"/>
  <c r="U3640"/>
  <c r="V3640" s="1"/>
  <c r="T3640"/>
  <c r="R3640"/>
  <c r="Q3640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P3639"/>
  <c r="O3639"/>
  <c r="N3639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W3635"/>
  <c r="U3635"/>
  <c r="T3635"/>
  <c r="R3635"/>
  <c r="Q3635"/>
  <c r="S3635" s="1"/>
  <c r="P3635"/>
  <c r="O3635"/>
  <c r="N3635"/>
  <c r="M3635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S3634"/>
  <c r="R3634"/>
  <c r="Q3634"/>
  <c r="P3634"/>
  <c r="O3634"/>
  <c r="N3634"/>
  <c r="L3634"/>
  <c r="K3634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S3633"/>
  <c r="R3633"/>
  <c r="Q3633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Z3632" s="1"/>
  <c r="X3632"/>
  <c r="W3632"/>
  <c r="U3632"/>
  <c r="V3632" s="1"/>
  <c r="T3632"/>
  <c r="R3632"/>
  <c r="Q3632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W3631"/>
  <c r="U3631"/>
  <c r="T3631"/>
  <c r="V3631" s="1"/>
  <c r="R3631"/>
  <c r="Q3631"/>
  <c r="S3631" s="1"/>
  <c r="P3631"/>
  <c r="O3631"/>
  <c r="N363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S3629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Q3628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R3627"/>
  <c r="Q3627"/>
  <c r="S3627" s="1"/>
  <c r="P3627"/>
  <c r="O3627"/>
  <c r="N3627"/>
  <c r="M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S3625"/>
  <c r="R3625"/>
  <c r="Q3625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Z3624" s="1"/>
  <c r="X3624"/>
  <c r="W3624"/>
  <c r="U3624"/>
  <c r="V3624" s="1"/>
  <c r="T3624"/>
  <c r="R3624"/>
  <c r="Q3624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P3623"/>
  <c r="O3623"/>
  <c r="N3623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Q3620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W3619"/>
  <c r="U3619"/>
  <c r="T3619"/>
  <c r="R3619"/>
  <c r="Q3619"/>
  <c r="S3619" s="1"/>
  <c r="P3619"/>
  <c r="O3619"/>
  <c r="N3619"/>
  <c r="M3619"/>
  <c r="L3619"/>
  <c r="K3619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S3618"/>
  <c r="R3618"/>
  <c r="Q3618"/>
  <c r="P3618"/>
  <c r="O3618"/>
  <c r="N3618"/>
  <c r="L3618"/>
  <c r="K3618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S3617"/>
  <c r="R3617"/>
  <c r="Q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Z3616" s="1"/>
  <c r="X3616"/>
  <c r="W3616"/>
  <c r="U3616"/>
  <c r="V3616" s="1"/>
  <c r="T3616"/>
  <c r="R3616"/>
  <c r="Q3616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W3615"/>
  <c r="U3615"/>
  <c r="T3615"/>
  <c r="V3615" s="1"/>
  <c r="R3615"/>
  <c r="Q3615"/>
  <c r="S3615" s="1"/>
  <c r="P3615"/>
  <c r="O3615"/>
  <c r="N3615"/>
  <c r="M3615"/>
  <c r="L3615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S3613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R3611"/>
  <c r="Q3611"/>
  <c r="S3611" s="1"/>
  <c r="P3611"/>
  <c r="O3611"/>
  <c r="N3611"/>
  <c r="M3611"/>
  <c r="L361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S3610"/>
  <c r="R3610"/>
  <c r="Q3610"/>
  <c r="P3610"/>
  <c r="O3610"/>
  <c r="N3610"/>
  <c r="L3610"/>
  <c r="K3610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S3609"/>
  <c r="R3609"/>
  <c r="Q3609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Z3608" s="1"/>
  <c r="X3608"/>
  <c r="W3608"/>
  <c r="U3608"/>
  <c r="V3608" s="1"/>
  <c r="T3608"/>
  <c r="R3608"/>
  <c r="Q3608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M3607"/>
  <c r="L3607"/>
  <c r="K3607"/>
  <c r="J3607"/>
  <c r="I3607"/>
  <c r="AB3607" s="1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Q3604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W3603"/>
  <c r="U3603"/>
  <c r="T3603"/>
  <c r="R3603"/>
  <c r="Q3603"/>
  <c r="S3603" s="1"/>
  <c r="P3603"/>
  <c r="O3603"/>
  <c r="N3603"/>
  <c r="M3603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S3602"/>
  <c r="R3602"/>
  <c r="Q3602"/>
  <c r="P3602"/>
  <c r="O3602"/>
  <c r="N3602"/>
  <c r="L3602"/>
  <c r="K3602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S3601"/>
  <c r="R3601"/>
  <c r="Q3601"/>
  <c r="O3601"/>
  <c r="N360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M3599"/>
  <c r="L3599"/>
  <c r="K3599"/>
  <c r="J3599"/>
  <c r="I3599"/>
  <c r="AB3599" s="1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Q3596"/>
  <c r="S3596" s="1"/>
  <c r="O3596"/>
  <c r="N3596"/>
  <c r="P3596" s="1"/>
  <c r="M3596"/>
  <c r="L3596"/>
  <c r="K3596"/>
  <c r="J3596"/>
  <c r="I3596"/>
  <c r="H3596"/>
  <c r="AB3596" s="1"/>
  <c r="G3596"/>
  <c r="F3596"/>
  <c r="E3596"/>
  <c r="D3596"/>
  <c r="B3596"/>
  <c r="A3596"/>
  <c r="AA3595"/>
  <c r="Y3595"/>
  <c r="X3595"/>
  <c r="W3595"/>
  <c r="U3595"/>
  <c r="T3595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AB3594" s="1"/>
  <c r="G3594"/>
  <c r="F3594"/>
  <c r="E3594"/>
  <c r="D3594"/>
  <c r="B3594"/>
  <c r="A3594" s="1"/>
  <c r="AA3593"/>
  <c r="Z3593"/>
  <c r="Y3593"/>
  <c r="X3593"/>
  <c r="W3593"/>
  <c r="V3593"/>
  <c r="U3593"/>
  <c r="T3593"/>
  <c r="S3593"/>
  <c r="R3593"/>
  <c r="Q3593"/>
  <c r="O3593"/>
  <c r="N3593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M3591"/>
  <c r="L3591"/>
  <c r="K3591"/>
  <c r="J3591"/>
  <c r="I3591"/>
  <c r="AB3591" s="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Q3588"/>
  <c r="S3588" s="1"/>
  <c r="O3588"/>
  <c r="N3588"/>
  <c r="P3588" s="1"/>
  <c r="M3588"/>
  <c r="L3588"/>
  <c r="K3588"/>
  <c r="J3588"/>
  <c r="I3588"/>
  <c r="H3588"/>
  <c r="AB3588" s="1"/>
  <c r="G3588"/>
  <c r="F3588"/>
  <c r="E3588"/>
  <c r="D3588"/>
  <c r="B3588"/>
  <c r="A3588"/>
  <c r="AA3587"/>
  <c r="Y3587"/>
  <c r="X3587"/>
  <c r="W3587"/>
  <c r="U3587"/>
  <c r="T3587"/>
  <c r="R3587"/>
  <c r="Q3587"/>
  <c r="S3587" s="1"/>
  <c r="P3587"/>
  <c r="O3587"/>
  <c r="N3587"/>
  <c r="L3587"/>
  <c r="M3587" s="1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S3586"/>
  <c r="R3586"/>
  <c r="Q3586"/>
  <c r="P3586"/>
  <c r="O3586"/>
  <c r="N3586"/>
  <c r="L3586"/>
  <c r="K3586"/>
  <c r="M3586" s="1"/>
  <c r="J3586"/>
  <c r="I3586"/>
  <c r="H3586"/>
  <c r="AB3586" s="1"/>
  <c r="G3586"/>
  <c r="F3586"/>
  <c r="E3586"/>
  <c r="D3586"/>
  <c r="B3586"/>
  <c r="A3586" s="1"/>
  <c r="AA3585"/>
  <c r="Z3585"/>
  <c r="Y3585"/>
  <c r="X3585"/>
  <c r="W3585"/>
  <c r="V3585"/>
  <c r="U3585"/>
  <c r="T3585"/>
  <c r="S3585"/>
  <c r="R3585"/>
  <c r="Q3585"/>
  <c r="O3585"/>
  <c r="N3585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M3583"/>
  <c r="L3583"/>
  <c r="K3583"/>
  <c r="J3583"/>
  <c r="I3583"/>
  <c r="AB3583" s="1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P3580" s="1"/>
  <c r="M3580"/>
  <c r="L3580"/>
  <c r="K3580"/>
  <c r="J3580"/>
  <c r="I3580"/>
  <c r="H3580"/>
  <c r="AB3580" s="1"/>
  <c r="G3580"/>
  <c r="F3580"/>
  <c r="E3580"/>
  <c r="D3580"/>
  <c r="B3580"/>
  <c r="A3580"/>
  <c r="AA3579"/>
  <c r="Y3579"/>
  <c r="X3579"/>
  <c r="W3579"/>
  <c r="U3579"/>
  <c r="T3579"/>
  <c r="R3579"/>
  <c r="Q3579"/>
  <c r="S3579" s="1"/>
  <c r="P3579"/>
  <c r="O3579"/>
  <c r="N3579"/>
  <c r="L3579"/>
  <c r="M3579" s="1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S3578"/>
  <c r="R3578"/>
  <c r="Q3578"/>
  <c r="P3578"/>
  <c r="O3578"/>
  <c r="N3578"/>
  <c r="L3578"/>
  <c r="K3578"/>
  <c r="M3578" s="1"/>
  <c r="J3578"/>
  <c r="I3578"/>
  <c r="H3578"/>
  <c r="AB3578" s="1"/>
  <c r="G3578"/>
  <c r="F3578"/>
  <c r="E3578"/>
  <c r="D3578"/>
  <c r="B3578"/>
  <c r="A3578" s="1"/>
  <c r="AA3577"/>
  <c r="Z3577"/>
  <c r="Y3577"/>
  <c r="X3577"/>
  <c r="W3577"/>
  <c r="V3577"/>
  <c r="U3577"/>
  <c r="T3577"/>
  <c r="S3577"/>
  <c r="R3577"/>
  <c r="Q3577"/>
  <c r="O3577"/>
  <c r="N3577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M3575"/>
  <c r="L3575"/>
  <c r="K3575"/>
  <c r="J3575"/>
  <c r="I3575"/>
  <c r="AB3575" s="1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P3572"/>
  <c r="O3572"/>
  <c r="N3572"/>
  <c r="L3572"/>
  <c r="M3572" s="1"/>
  <c r="K3572"/>
  <c r="J3572"/>
  <c r="I3572"/>
  <c r="H3572"/>
  <c r="G3572"/>
  <c r="F3572"/>
  <c r="E3572"/>
  <c r="D3572"/>
  <c r="B3572"/>
  <c r="A3572"/>
  <c r="AA3571"/>
  <c r="Y3571"/>
  <c r="X357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J3570"/>
  <c r="I3570"/>
  <c r="H3570"/>
  <c r="G3570"/>
  <c r="F3570"/>
  <c r="E3570"/>
  <c r="D3570"/>
  <c r="B3570"/>
  <c r="A3570"/>
  <c r="AA3569"/>
  <c r="Z3569"/>
  <c r="Y3569"/>
  <c r="X3569"/>
  <c r="W3569"/>
  <c r="V3569"/>
  <c r="U3569"/>
  <c r="T3569"/>
  <c r="S3569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P3568"/>
  <c r="O3568"/>
  <c r="N3568"/>
  <c r="L3568"/>
  <c r="M3568" s="1"/>
  <c r="K3568"/>
  <c r="J3568"/>
  <c r="I3568"/>
  <c r="H3568"/>
  <c r="G3568"/>
  <c r="F3568"/>
  <c r="E3568"/>
  <c r="D3568"/>
  <c r="B3568"/>
  <c r="A3568"/>
  <c r="AA3567"/>
  <c r="Y3567"/>
  <c r="X3567"/>
  <c r="W3567"/>
  <c r="U3567"/>
  <c r="T3567"/>
  <c r="R3567"/>
  <c r="Q3567"/>
  <c r="S3567" s="1"/>
  <c r="P3567"/>
  <c r="O3567"/>
  <c r="N3567"/>
  <c r="M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S3562"/>
  <c r="R3562"/>
  <c r="Q3562"/>
  <c r="P3562"/>
  <c r="O3562"/>
  <c r="N3562"/>
  <c r="L3562"/>
  <c r="K3562"/>
  <c r="M3562" s="1"/>
  <c r="AB3562" s="1"/>
  <c r="J3562"/>
  <c r="I3562"/>
  <c r="H3562"/>
  <c r="G3562"/>
  <c r="F3562"/>
  <c r="E3562"/>
  <c r="D3562"/>
  <c r="B3562"/>
  <c r="A3562" s="1"/>
  <c r="AA3561"/>
  <c r="Y3561"/>
  <c r="Z3561" s="1"/>
  <c r="X3561"/>
  <c r="W3561"/>
  <c r="U3561"/>
  <c r="V3561" s="1"/>
  <c r="T3561"/>
  <c r="R3561"/>
  <c r="Q3561"/>
  <c r="S3561" s="1"/>
  <c r="O3561"/>
  <c r="N3561"/>
  <c r="M356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AB3549" s="1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AB3533" s="1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AB3517" s="1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M3502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S3501"/>
  <c r="R3501"/>
  <c r="Q3501"/>
  <c r="P350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S3500"/>
  <c r="R3500"/>
  <c r="Q3500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 s="1"/>
  <c r="AA3499"/>
  <c r="Z3499"/>
  <c r="Y3499"/>
  <c r="X3499"/>
  <c r="W3499"/>
  <c r="V3499"/>
  <c r="U3499"/>
  <c r="T3499"/>
  <c r="R3499"/>
  <c r="Q3499"/>
  <c r="S3499" s="1"/>
  <c r="O3499"/>
  <c r="N3499"/>
  <c r="P3499" s="1"/>
  <c r="M3499"/>
  <c r="L3499"/>
  <c r="K3499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M3498"/>
  <c r="L3498"/>
  <c r="K3498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S3497"/>
  <c r="R3497"/>
  <c r="Q3497"/>
  <c r="P3497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S3496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Q3495"/>
  <c r="S3495" s="1"/>
  <c r="O3495"/>
  <c r="N3495"/>
  <c r="P3495" s="1"/>
  <c r="M3495"/>
  <c r="L3495"/>
  <c r="K3495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M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S3493"/>
  <c r="R3493"/>
  <c r="Q3493"/>
  <c r="P3493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S3492"/>
  <c r="R3492"/>
  <c r="Q3492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 s="1"/>
  <c r="AA3491"/>
  <c r="Z3491"/>
  <c r="Y3491"/>
  <c r="X3491"/>
  <c r="W3491"/>
  <c r="V3491"/>
  <c r="U349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S3489"/>
  <c r="R3489"/>
  <c r="Q3489"/>
  <c r="P3489"/>
  <c r="O3489"/>
  <c r="N3489"/>
  <c r="L3489"/>
  <c r="K3489"/>
  <c r="M3489" s="1"/>
  <c r="J3489"/>
  <c r="I3489"/>
  <c r="H3489"/>
  <c r="AB3489" s="1"/>
  <c r="G3489"/>
  <c r="F3489"/>
  <c r="E3489"/>
  <c r="D3489"/>
  <c r="B3489"/>
  <c r="A3489" s="1"/>
  <c r="AA3488"/>
  <c r="Z3488"/>
  <c r="Y3488"/>
  <c r="X3488"/>
  <c r="W3488"/>
  <c r="V3488"/>
  <c r="U3488"/>
  <c r="T3488"/>
  <c r="S3488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M3486"/>
  <c r="L3486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S3485"/>
  <c r="R3485"/>
  <c r="Q3485"/>
  <c r="P3485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S3484"/>
  <c r="R3484"/>
  <c r="Q3484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 s="1"/>
  <c r="AA3483"/>
  <c r="Z3483"/>
  <c r="Y3483"/>
  <c r="X3483"/>
  <c r="W3483"/>
  <c r="V3483"/>
  <c r="U3483"/>
  <c r="T3483"/>
  <c r="R3483"/>
  <c r="Q3483"/>
  <c r="S3483" s="1"/>
  <c r="O3483"/>
  <c r="N3483"/>
  <c r="P3483" s="1"/>
  <c r="M3483"/>
  <c r="L3483"/>
  <c r="K3483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M3482"/>
  <c r="L3482"/>
  <c r="K3482"/>
  <c r="J3482"/>
  <c r="I3482"/>
  <c r="H3482"/>
  <c r="AB3482" s="1"/>
  <c r="G3482"/>
  <c r="F3482"/>
  <c r="E3482"/>
  <c r="D3482"/>
  <c r="B3482"/>
  <c r="A3482" s="1"/>
  <c r="AA3481"/>
  <c r="Y3481"/>
  <c r="X3481"/>
  <c r="Z3481" s="1"/>
  <c r="W3481"/>
  <c r="U3481"/>
  <c r="T3481"/>
  <c r="V3481" s="1"/>
  <c r="S3481"/>
  <c r="R3481"/>
  <c r="Q3481"/>
  <c r="P348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S3480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Q3479"/>
  <c r="S3479" s="1"/>
  <c r="O3479"/>
  <c r="N3479"/>
  <c r="P3479" s="1"/>
  <c r="M3479"/>
  <c r="L3479"/>
  <c r="K3479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M3478"/>
  <c r="L3478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S3477"/>
  <c r="R3477"/>
  <c r="Q3477"/>
  <c r="P3477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S3476"/>
  <c r="R3476"/>
  <c r="Q3476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 s="1"/>
  <c r="AA3475"/>
  <c r="Z3475"/>
  <c r="Y3475"/>
  <c r="X3475"/>
  <c r="W3475"/>
  <c r="V3475"/>
  <c r="U3475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P3473"/>
  <c r="O3473"/>
  <c r="N3473"/>
  <c r="L3473"/>
  <c r="K3473"/>
  <c r="M3473" s="1"/>
  <c r="J3473"/>
  <c r="I3473"/>
  <c r="H3473"/>
  <c r="AB3473" s="1"/>
  <c r="G3473"/>
  <c r="F3473"/>
  <c r="E3473"/>
  <c r="D3473"/>
  <c r="B3473"/>
  <c r="A3473" s="1"/>
  <c r="AA3472"/>
  <c r="Z3472"/>
  <c r="Y3472"/>
  <c r="X3472"/>
  <c r="W3472"/>
  <c r="V3472"/>
  <c r="U3472"/>
  <c r="T3472"/>
  <c r="S3472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M3470"/>
  <c r="L3470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P3469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S3468"/>
  <c r="R3468"/>
  <c r="Q3468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 s="1"/>
  <c r="AA3467"/>
  <c r="Z3467"/>
  <c r="Y3467"/>
  <c r="X3467"/>
  <c r="W3467"/>
  <c r="V3467"/>
  <c r="U3467"/>
  <c r="T3467"/>
  <c r="R3467"/>
  <c r="Q3467"/>
  <c r="S3467" s="1"/>
  <c r="O3467"/>
  <c r="N3467"/>
  <c r="P3467" s="1"/>
  <c r="M3467"/>
  <c r="L3467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M3466"/>
  <c r="L3466"/>
  <c r="K3466"/>
  <c r="J3466"/>
  <c r="I3466"/>
  <c r="H3466"/>
  <c r="AB3466" s="1"/>
  <c r="G3466"/>
  <c r="F3466"/>
  <c r="E3466"/>
  <c r="D3466"/>
  <c r="B3466"/>
  <c r="A3466" s="1"/>
  <c r="AA3465"/>
  <c r="Y3465"/>
  <c r="X3465"/>
  <c r="Z3465" s="1"/>
  <c r="W3465"/>
  <c r="U3465"/>
  <c r="T3465"/>
  <c r="V3465" s="1"/>
  <c r="S3465"/>
  <c r="R3465"/>
  <c r="Q3465"/>
  <c r="P3465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S3464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S3463" s="1"/>
  <c r="O3463"/>
  <c r="N3463"/>
  <c r="P3463" s="1"/>
  <c r="M3463"/>
  <c r="L3463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M3462"/>
  <c r="L3462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S3461"/>
  <c r="R3461"/>
  <c r="Q3461"/>
  <c r="P346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S3460"/>
  <c r="R3460"/>
  <c r="Q3460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 s="1"/>
  <c r="AA3459"/>
  <c r="Z3459"/>
  <c r="Y3459"/>
  <c r="X3459"/>
  <c r="W3459"/>
  <c r="V3459"/>
  <c r="U3459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P3457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S3456"/>
  <c r="R3456"/>
  <c r="Q3456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P3453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S3452"/>
  <c r="R3452"/>
  <c r="Q3452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M3450"/>
  <c r="L3450"/>
  <c r="K3450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P3449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S3448"/>
  <c r="R3448"/>
  <c r="Q3448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M3446"/>
  <c r="L3446"/>
  <c r="K3446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P3445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S3444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M3442"/>
  <c r="L3442"/>
  <c r="K3442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P344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M3438"/>
  <c r="L3438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P3437"/>
  <c r="O3437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M3434"/>
  <c r="L3434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P3433"/>
  <c r="O3433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M3430"/>
  <c r="L3430"/>
  <c r="K3430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P3429"/>
  <c r="O3429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S3428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M3426"/>
  <c r="L3426"/>
  <c r="K3426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P3425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S3424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M3422"/>
  <c r="L3422"/>
  <c r="K3422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P3421"/>
  <c r="O342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S3420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M3418"/>
  <c r="L3418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P3417"/>
  <c r="O3417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M3414"/>
  <c r="L3414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P3413"/>
  <c r="O3413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S3412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M3410"/>
  <c r="L3410"/>
  <c r="K3410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P3409"/>
  <c r="O3409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S3408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M3406"/>
  <c r="L3406"/>
  <c r="K3406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P3405"/>
  <c r="O3405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S3404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M3402"/>
  <c r="L3402"/>
  <c r="K3402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P3401"/>
  <c r="O340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S3400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M3398"/>
  <c r="L3398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P3397"/>
  <c r="O3397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S3396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M3394"/>
  <c r="L3394"/>
  <c r="K3394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P3393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S3392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M3390"/>
  <c r="L3390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AB3388" s="1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AB3376" s="1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AB3360" s="1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AB3344" s="1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AB3168" s="1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P3060"/>
  <c r="O3060"/>
  <c r="N3060"/>
  <c r="L3060"/>
  <c r="K3060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M3056" s="1"/>
  <c r="J3056"/>
  <c r="I3056"/>
  <c r="H3056"/>
  <c r="AB3056" s="1"/>
  <c r="G3056"/>
  <c r="F3056"/>
  <c r="E3056"/>
  <c r="D3056"/>
  <c r="B3056"/>
  <c r="A3056" s="1"/>
  <c r="AA3055"/>
  <c r="Z3055"/>
  <c r="Y3055"/>
  <c r="X3055"/>
  <c r="W3055"/>
  <c r="V3055"/>
  <c r="U3055"/>
  <c r="T3055"/>
  <c r="S3055"/>
  <c r="R3055"/>
  <c r="Q3055"/>
  <c r="O3055"/>
  <c r="N3055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M3053"/>
  <c r="L3053"/>
  <c r="K3053"/>
  <c r="J3053"/>
  <c r="I3053"/>
  <c r="AB3053" s="1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AB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S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Z3050"/>
  <c r="Y3050"/>
  <c r="X3050"/>
  <c r="W3050"/>
  <c r="V3050"/>
  <c r="U3050"/>
  <c r="T3050"/>
  <c r="R3050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R3049"/>
  <c r="Q3049"/>
  <c r="S3049" s="1"/>
  <c r="P3049"/>
  <c r="O3049"/>
  <c r="N3049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W3045"/>
  <c r="U3045"/>
  <c r="T3045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P3044"/>
  <c r="O3044"/>
  <c r="N3044"/>
  <c r="L3044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J3040"/>
  <c r="I3040"/>
  <c r="H3040"/>
  <c r="AB3040" s="1"/>
  <c r="G3040"/>
  <c r="F3040"/>
  <c r="E3040"/>
  <c r="D3040"/>
  <c r="B3040"/>
  <c r="A3040" s="1"/>
  <c r="AA3039"/>
  <c r="Z3039"/>
  <c r="Y3039"/>
  <c r="X3039"/>
  <c r="W3039"/>
  <c r="V3039"/>
  <c r="U3039"/>
  <c r="T3039"/>
  <c r="S3039"/>
  <c r="R3039"/>
  <c r="Q3039"/>
  <c r="O3039"/>
  <c r="N3039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M3037"/>
  <c r="L3037"/>
  <c r="K3037"/>
  <c r="J3037"/>
  <c r="I3037"/>
  <c r="AB3037" s="1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AB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S3035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Z3034"/>
  <c r="Y3034"/>
  <c r="X3034"/>
  <c r="W3034"/>
  <c r="V3034"/>
  <c r="U3034"/>
  <c r="T3034"/>
  <c r="R3034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R3033"/>
  <c r="Q3033"/>
  <c r="S3033" s="1"/>
  <c r="P3033"/>
  <c r="O3033"/>
  <c r="N3033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Q3030"/>
  <c r="S3030" s="1"/>
  <c r="O3030"/>
  <c r="N3030"/>
  <c r="P3030" s="1"/>
  <c r="M3030"/>
  <c r="L3030"/>
  <c r="K3030"/>
  <c r="J3030"/>
  <c r="I3030"/>
  <c r="H3030"/>
  <c r="AB3030" s="1"/>
  <c r="G3030"/>
  <c r="F3030"/>
  <c r="E3030"/>
  <c r="D3030"/>
  <c r="B3030"/>
  <c r="A3030"/>
  <c r="AA3029"/>
  <c r="Y3029"/>
  <c r="X3029"/>
  <c r="W3029"/>
  <c r="U3029"/>
  <c r="T3029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P3028"/>
  <c r="O3028"/>
  <c r="N3028"/>
  <c r="L3028"/>
  <c r="K3028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P3024"/>
  <c r="O3024"/>
  <c r="N3024"/>
  <c r="L3024"/>
  <c r="K3024"/>
  <c r="M3024" s="1"/>
  <c r="J3024"/>
  <c r="I3024"/>
  <c r="H3024"/>
  <c r="AB3024" s="1"/>
  <c r="G3024"/>
  <c r="F3024"/>
  <c r="E3024"/>
  <c r="D3024"/>
  <c r="B3024"/>
  <c r="A3024" s="1"/>
  <c r="AA3023"/>
  <c r="Z3023"/>
  <c r="Y3023"/>
  <c r="X3023"/>
  <c r="W3023"/>
  <c r="V3023"/>
  <c r="U3023"/>
  <c r="T3023"/>
  <c r="S3023"/>
  <c r="R3023"/>
  <c r="Q3023"/>
  <c r="O3023"/>
  <c r="N3023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M3021"/>
  <c r="L3021"/>
  <c r="K3021"/>
  <c r="J3021"/>
  <c r="I3021"/>
  <c r="AB3021" s="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AB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S3019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Z3018"/>
  <c r="Y3018"/>
  <c r="X3018"/>
  <c r="W3018"/>
  <c r="V3018"/>
  <c r="U3018"/>
  <c r="T3018"/>
  <c r="R3018"/>
  <c r="Q3018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R3017"/>
  <c r="Q3017"/>
  <c r="S3017" s="1"/>
  <c r="P3017"/>
  <c r="O3017"/>
  <c r="N3017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W3013"/>
  <c r="U3013"/>
  <c r="T3013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P3012"/>
  <c r="O3012"/>
  <c r="N3012"/>
  <c r="L3012"/>
  <c r="K3012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P3008"/>
  <c r="O3008"/>
  <c r="N3008"/>
  <c r="L3008"/>
  <c r="K3008"/>
  <c r="M3008" s="1"/>
  <c r="J3008"/>
  <c r="I3008"/>
  <c r="H3008"/>
  <c r="AB3008" s="1"/>
  <c r="G3008"/>
  <c r="F3008"/>
  <c r="E3008"/>
  <c r="D3008"/>
  <c r="B3008"/>
  <c r="A3008" s="1"/>
  <c r="AA3007"/>
  <c r="Z3007"/>
  <c r="Y3007"/>
  <c r="X3007"/>
  <c r="W3007"/>
  <c r="V3007"/>
  <c r="U3007"/>
  <c r="T3007"/>
  <c r="S3007"/>
  <c r="R3007"/>
  <c r="Q3007"/>
  <c r="O3007"/>
  <c r="N3007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M3005"/>
  <c r="L3005"/>
  <c r="K3005"/>
  <c r="J3005"/>
  <c r="I3005"/>
  <c r="AB3005" s="1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AB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S3003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Z3002"/>
  <c r="Y3002"/>
  <c r="X3002"/>
  <c r="W3002"/>
  <c r="V3002"/>
  <c r="U3002"/>
  <c r="T3002"/>
  <c r="R3002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P3001"/>
  <c r="O3001"/>
  <c r="N300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W2997"/>
  <c r="U2997"/>
  <c r="T2997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P2996"/>
  <c r="O2996"/>
  <c r="N2996"/>
  <c r="L2996"/>
  <c r="K2996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P2992"/>
  <c r="O2992"/>
  <c r="N2992"/>
  <c r="L2992"/>
  <c r="K2992"/>
  <c r="M2992" s="1"/>
  <c r="J2992"/>
  <c r="I2992"/>
  <c r="H2992"/>
  <c r="AB2992" s="1"/>
  <c r="G2992"/>
  <c r="F2992"/>
  <c r="E2992"/>
  <c r="D2992"/>
  <c r="B2992"/>
  <c r="A2992" s="1"/>
  <c r="AA2991"/>
  <c r="Z2991"/>
  <c r="Y2991"/>
  <c r="X2991"/>
  <c r="W2991"/>
  <c r="V2991"/>
  <c r="U2991"/>
  <c r="T2991"/>
  <c r="S2991"/>
  <c r="R2991"/>
  <c r="Q2991"/>
  <c r="O2991"/>
  <c r="N299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M2989"/>
  <c r="L2989"/>
  <c r="K2989"/>
  <c r="J2989"/>
  <c r="I2989"/>
  <c r="AB2989" s="1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AB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S2987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Z2986"/>
  <c r="Y2986"/>
  <c r="X2986"/>
  <c r="W2986"/>
  <c r="V2986"/>
  <c r="U2986"/>
  <c r="T2986"/>
  <c r="R2986"/>
  <c r="Q2986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O2985"/>
  <c r="N2985"/>
  <c r="P2985" s="1"/>
  <c r="L2985"/>
  <c r="M2985" s="1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S2984"/>
  <c r="R2984"/>
  <c r="Q2984"/>
  <c r="P2984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J2983"/>
  <c r="I2983"/>
  <c r="H2983"/>
  <c r="G2983"/>
  <c r="F2983"/>
  <c r="E2983"/>
  <c r="D2983"/>
  <c r="B2983"/>
  <c r="A2983"/>
  <c r="AA2982"/>
  <c r="Z2982"/>
  <c r="Y2982"/>
  <c r="X2982"/>
  <c r="W2982"/>
  <c r="V2982"/>
  <c r="U2982"/>
  <c r="T2982"/>
  <c r="S2982"/>
  <c r="R2982"/>
  <c r="Q2982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AB2981" s="1"/>
  <c r="G2981"/>
  <c r="F2981"/>
  <c r="E2981"/>
  <c r="D2981"/>
  <c r="B2981"/>
  <c r="A2981"/>
  <c r="AA2980"/>
  <c r="Y2980"/>
  <c r="X2980"/>
  <c r="W2980"/>
  <c r="U2980"/>
  <c r="T2980"/>
  <c r="R2980"/>
  <c r="Q2980"/>
  <c r="S2980" s="1"/>
  <c r="P2980"/>
  <c r="O2980"/>
  <c r="N2980"/>
  <c r="M2980"/>
  <c r="L2980"/>
  <c r="K2980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S2979"/>
  <c r="R2979"/>
  <c r="Q2979"/>
  <c r="O2979"/>
  <c r="N2979"/>
  <c r="P2979" s="1"/>
  <c r="L2979"/>
  <c r="K2979"/>
  <c r="M2979" s="1"/>
  <c r="J2979"/>
  <c r="AB2979" s="1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S2978"/>
  <c r="R2978"/>
  <c r="Q2978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P2977"/>
  <c r="O2977"/>
  <c r="N2977"/>
  <c r="M2977"/>
  <c r="L2977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O2976"/>
  <c r="P2976" s="1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P2975"/>
  <c r="O2975"/>
  <c r="N2975"/>
  <c r="L2975"/>
  <c r="K2975"/>
  <c r="M2975" s="1"/>
  <c r="AB2975" s="1"/>
  <c r="J2975"/>
  <c r="I2975"/>
  <c r="H2975"/>
  <c r="G2975"/>
  <c r="F2975"/>
  <c r="E2975"/>
  <c r="D2975"/>
  <c r="B2975"/>
  <c r="A2975" s="1"/>
  <c r="AA2974"/>
  <c r="Y2974"/>
  <c r="Z2974" s="1"/>
  <c r="X2974"/>
  <c r="W2974"/>
  <c r="U2974"/>
  <c r="V2974" s="1"/>
  <c r="T2974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S2971" s="1"/>
  <c r="Q2971"/>
  <c r="P2971"/>
  <c r="O2971"/>
  <c r="N2971"/>
  <c r="L2971"/>
  <c r="K297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O2969"/>
  <c r="N2969"/>
  <c r="P2969" s="1"/>
  <c r="L2969"/>
  <c r="M2969" s="1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S2968"/>
  <c r="R2968"/>
  <c r="Q2968"/>
  <c r="P2968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J2967"/>
  <c r="I2967"/>
  <c r="H2967"/>
  <c r="G2967"/>
  <c r="F2967"/>
  <c r="E2967"/>
  <c r="D2967"/>
  <c r="B2967"/>
  <c r="A2967"/>
  <c r="AA2966"/>
  <c r="Z2966"/>
  <c r="Y2966"/>
  <c r="X2966"/>
  <c r="W2966"/>
  <c r="V2966"/>
  <c r="U2966"/>
  <c r="T2966"/>
  <c r="S2966"/>
  <c r="R2966"/>
  <c r="Q2966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R2964"/>
  <c r="Q2964"/>
  <c r="S2964" s="1"/>
  <c r="P2964"/>
  <c r="O2964"/>
  <c r="N2964"/>
  <c r="M2964"/>
  <c r="L2964"/>
  <c r="K2964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S2962"/>
  <c r="R2962"/>
  <c r="Q2962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P2961"/>
  <c r="O2961"/>
  <c r="N2961"/>
  <c r="M2961"/>
  <c r="L2961"/>
  <c r="K296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O2960"/>
  <c r="P2960" s="1"/>
  <c r="N2960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P2959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Z2958" s="1"/>
  <c r="X2958"/>
  <c r="W2958"/>
  <c r="U2958"/>
  <c r="V2958" s="1"/>
  <c r="T2958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AB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S2955" s="1"/>
  <c r="Q2955"/>
  <c r="P2955"/>
  <c r="O2955"/>
  <c r="N2955"/>
  <c r="L2955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O2953"/>
  <c r="N2953"/>
  <c r="P2953" s="1"/>
  <c r="L2953"/>
  <c r="M2953" s="1"/>
  <c r="K2953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S2952"/>
  <c r="R2952"/>
  <c r="Q2952"/>
  <c r="P2952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J2951"/>
  <c r="I2951"/>
  <c r="H2951"/>
  <c r="G2951"/>
  <c r="F2951"/>
  <c r="E2951"/>
  <c r="D2951"/>
  <c r="B2951"/>
  <c r="A2951"/>
  <c r="AA2950"/>
  <c r="Z2950"/>
  <c r="Y2950"/>
  <c r="X2950"/>
  <c r="W2950"/>
  <c r="V2950"/>
  <c r="U2950"/>
  <c r="T2950"/>
  <c r="S2950"/>
  <c r="R2950"/>
  <c r="Q2950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W2948"/>
  <c r="U2948"/>
  <c r="T2948"/>
  <c r="R2948"/>
  <c r="Q2948"/>
  <c r="S2948" s="1"/>
  <c r="P2948"/>
  <c r="O2948"/>
  <c r="N2948"/>
  <c r="M2948"/>
  <c r="L2948"/>
  <c r="K2948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S2947"/>
  <c r="R2947"/>
  <c r="Q2947"/>
  <c r="O2947"/>
  <c r="N2947"/>
  <c r="P2947" s="1"/>
  <c r="L2947"/>
  <c r="K2947"/>
  <c r="M2947" s="1"/>
  <c r="J2947"/>
  <c r="AB2947" s="1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S2946"/>
  <c r="R2946"/>
  <c r="Q2946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S2945" s="1"/>
  <c r="P2945"/>
  <c r="O2945"/>
  <c r="N2945"/>
  <c r="M2945"/>
  <c r="L2945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R2944"/>
  <c r="Q2944"/>
  <c r="S2944" s="1"/>
  <c r="O2944"/>
  <c r="P2944" s="1"/>
  <c r="N2944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S2943"/>
  <c r="R2943"/>
  <c r="Q2943"/>
  <c r="P2943"/>
  <c r="O2943"/>
  <c r="N2943"/>
  <c r="L2943"/>
  <c r="K2943"/>
  <c r="M2943" s="1"/>
  <c r="AB2943" s="1"/>
  <c r="J2943"/>
  <c r="I2943"/>
  <c r="H2943"/>
  <c r="G2943"/>
  <c r="F2943"/>
  <c r="E2943"/>
  <c r="D2943"/>
  <c r="B2943"/>
  <c r="A2943" s="1"/>
  <c r="AA2942"/>
  <c r="Y2942"/>
  <c r="Z2942" s="1"/>
  <c r="X2942"/>
  <c r="W2942"/>
  <c r="U2942"/>
  <c r="V2942" s="1"/>
  <c r="T2942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S2939" s="1"/>
  <c r="Q2939"/>
  <c r="P2939"/>
  <c r="O2939"/>
  <c r="N2939"/>
  <c r="L2939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O2937"/>
  <c r="N2937"/>
  <c r="P2937" s="1"/>
  <c r="L2937"/>
  <c r="M2937" s="1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S2936"/>
  <c r="R2936"/>
  <c r="Q2936"/>
  <c r="P2936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J2935"/>
  <c r="I2935"/>
  <c r="H2935"/>
  <c r="G2935"/>
  <c r="F2935"/>
  <c r="E2935"/>
  <c r="D2935"/>
  <c r="B2935"/>
  <c r="A2935"/>
  <c r="AA2934"/>
  <c r="Z2934"/>
  <c r="Y2934"/>
  <c r="X2934"/>
  <c r="W2934"/>
  <c r="V2934"/>
  <c r="U2934"/>
  <c r="T2934"/>
  <c r="S2934"/>
  <c r="R2934"/>
  <c r="Q2934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R2932"/>
  <c r="Q2932"/>
  <c r="S2932" s="1"/>
  <c r="P2932"/>
  <c r="O2932"/>
  <c r="N2932"/>
  <c r="M2932"/>
  <c r="L2932"/>
  <c r="K2932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S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S2930"/>
  <c r="R2930"/>
  <c r="Q2930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S2929" s="1"/>
  <c r="P2929"/>
  <c r="O2929"/>
  <c r="N2929"/>
  <c r="M2929"/>
  <c r="L2929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O2928"/>
  <c r="P2928" s="1"/>
  <c r="N2928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Z2926" s="1"/>
  <c r="X2926"/>
  <c r="W2926"/>
  <c r="U2926"/>
  <c r="V2926" s="1"/>
  <c r="T2926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AB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S2923" s="1"/>
  <c r="Q2923"/>
  <c r="P2923"/>
  <c r="O2923"/>
  <c r="N2923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O2921"/>
  <c r="N2921"/>
  <c r="P2921" s="1"/>
  <c r="L2921"/>
  <c r="M2921" s="1"/>
  <c r="K292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S2920"/>
  <c r="R2920"/>
  <c r="Q2920"/>
  <c r="P2920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J2919"/>
  <c r="I2919"/>
  <c r="H2919"/>
  <c r="G2919"/>
  <c r="F2919"/>
  <c r="E2919"/>
  <c r="D2919"/>
  <c r="B2919"/>
  <c r="A2919"/>
  <c r="AA2918"/>
  <c r="Z2918"/>
  <c r="Y2918"/>
  <c r="X2918"/>
  <c r="W2918"/>
  <c r="V2918"/>
  <c r="U2918"/>
  <c r="T2918"/>
  <c r="S2918"/>
  <c r="R2918"/>
  <c r="Q2918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W2916"/>
  <c r="U2916"/>
  <c r="T2916"/>
  <c r="R2916"/>
  <c r="Q2916"/>
  <c r="S2916" s="1"/>
  <c r="P2916"/>
  <c r="O2916"/>
  <c r="N2916"/>
  <c r="M2916"/>
  <c r="L2916"/>
  <c r="K2916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S2915"/>
  <c r="R2915"/>
  <c r="Q2915"/>
  <c r="O2915"/>
  <c r="N2915"/>
  <c r="P2915" s="1"/>
  <c r="L2915"/>
  <c r="K2915"/>
  <c r="M2915" s="1"/>
  <c r="J2915"/>
  <c r="AB2915" s="1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S2914"/>
  <c r="R2914"/>
  <c r="Q2914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S2913" s="1"/>
  <c r="P2913"/>
  <c r="O2913"/>
  <c r="N2913"/>
  <c r="M2913"/>
  <c r="L2913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R2912"/>
  <c r="Q2912"/>
  <c r="S2912" s="1"/>
  <c r="O2912"/>
  <c r="P2912" s="1"/>
  <c r="N2912"/>
  <c r="M2912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P2911"/>
  <c r="O2911"/>
  <c r="N2911"/>
  <c r="L2911"/>
  <c r="K2911"/>
  <c r="M2911" s="1"/>
  <c r="J2911"/>
  <c r="I2911"/>
  <c r="H2911"/>
  <c r="AB2911" s="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P2907"/>
  <c r="O2907"/>
  <c r="N2907"/>
  <c r="L2907"/>
  <c r="K2907"/>
  <c r="M2907" s="1"/>
  <c r="J2907"/>
  <c r="I2907"/>
  <c r="H2907"/>
  <c r="AB2907" s="1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P2899"/>
  <c r="O2899"/>
  <c r="N2899"/>
  <c r="L2899"/>
  <c r="K2899"/>
  <c r="M2899" s="1"/>
  <c r="J2899"/>
  <c r="I2899"/>
  <c r="H2899"/>
  <c r="AB2899" s="1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AB2894" s="1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AB2878" s="1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AB2876" s="1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AB2846" s="1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AB2830" s="1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AB2814" s="1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AB2798" s="1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AB2782" s="1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M2735"/>
  <c r="L2735"/>
  <c r="K2735"/>
  <c r="J2735"/>
  <c r="I2735"/>
  <c r="AB2735" s="1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S2732" s="1"/>
  <c r="O2732"/>
  <c r="N2732"/>
  <c r="P2732" s="1"/>
  <c r="M2732"/>
  <c r="L2732"/>
  <c r="K2732"/>
  <c r="J2732"/>
  <c r="I2732"/>
  <c r="H2732"/>
  <c r="AB2732" s="1"/>
  <c r="G2732"/>
  <c r="F2732"/>
  <c r="E2732"/>
  <c r="D2732"/>
  <c r="B2732"/>
  <c r="A2732"/>
  <c r="AA2731"/>
  <c r="Y2731"/>
  <c r="X2731"/>
  <c r="W2731"/>
  <c r="U2731"/>
  <c r="T2731"/>
  <c r="R2731"/>
  <c r="Q2731"/>
  <c r="S2731" s="1"/>
  <c r="P2731"/>
  <c r="O2731"/>
  <c r="N2731"/>
  <c r="L2731"/>
  <c r="M2731" s="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S2730"/>
  <c r="R2730"/>
  <c r="Q2730"/>
  <c r="P2730"/>
  <c r="O2730"/>
  <c r="N2730"/>
  <c r="L2730"/>
  <c r="K2730"/>
  <c r="M2730" s="1"/>
  <c r="J2730"/>
  <c r="I2730"/>
  <c r="H2730"/>
  <c r="AB2730" s="1"/>
  <c r="G2730"/>
  <c r="F2730"/>
  <c r="E2730"/>
  <c r="D2730"/>
  <c r="B2730"/>
  <c r="A2730" s="1"/>
  <c r="AA2729"/>
  <c r="Z2729"/>
  <c r="Y2729"/>
  <c r="X2729"/>
  <c r="W2729"/>
  <c r="V2729"/>
  <c r="U2729"/>
  <c r="T2729"/>
  <c r="S2729"/>
  <c r="R2729"/>
  <c r="Q2729"/>
  <c r="O2729"/>
  <c r="N2729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M2727"/>
  <c r="L2727"/>
  <c r="K2727"/>
  <c r="J2727"/>
  <c r="I2727"/>
  <c r="AB2727" s="1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M2724"/>
  <c r="L2724"/>
  <c r="K2724"/>
  <c r="J2724"/>
  <c r="I2724"/>
  <c r="H2724"/>
  <c r="AB2724" s="1"/>
  <c r="G2724"/>
  <c r="F2724"/>
  <c r="E2724"/>
  <c r="D2724"/>
  <c r="B2724"/>
  <c r="A2724"/>
  <c r="AA2723"/>
  <c r="Y2723"/>
  <c r="X2723"/>
  <c r="W2723"/>
  <c r="U2723"/>
  <c r="T2723"/>
  <c r="R2723"/>
  <c r="Q2723"/>
  <c r="S2723" s="1"/>
  <c r="P2723"/>
  <c r="O2723"/>
  <c r="N2723"/>
  <c r="L2723"/>
  <c r="M2723" s="1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S2722"/>
  <c r="R2722"/>
  <c r="Q2722"/>
  <c r="P2722"/>
  <c r="O2722"/>
  <c r="N2722"/>
  <c r="L2722"/>
  <c r="K2722"/>
  <c r="M2722" s="1"/>
  <c r="J2722"/>
  <c r="I2722"/>
  <c r="H2722"/>
  <c r="AB2722" s="1"/>
  <c r="G2722"/>
  <c r="F2722"/>
  <c r="E2722"/>
  <c r="D2722"/>
  <c r="B2722"/>
  <c r="A2722" s="1"/>
  <c r="AA2721"/>
  <c r="Z2721"/>
  <c r="Y2721"/>
  <c r="X2721"/>
  <c r="W2721"/>
  <c r="V2721"/>
  <c r="U2721"/>
  <c r="T2721"/>
  <c r="S2721"/>
  <c r="R2721"/>
  <c r="Q2721"/>
  <c r="O2721"/>
  <c r="N272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M2719"/>
  <c r="L2719"/>
  <c r="K2719"/>
  <c r="J2719"/>
  <c r="I2719"/>
  <c r="AB2719" s="1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M2716"/>
  <c r="L2716"/>
  <c r="K2716"/>
  <c r="J2716"/>
  <c r="I2716"/>
  <c r="H2716"/>
  <c r="AB2716" s="1"/>
  <c r="G2716"/>
  <c r="F2716"/>
  <c r="E2716"/>
  <c r="D2716"/>
  <c r="B2716"/>
  <c r="A2716"/>
  <c r="AA2715"/>
  <c r="Y2715"/>
  <c r="X2715"/>
  <c r="W2715"/>
  <c r="U2715"/>
  <c r="T2715"/>
  <c r="R2715"/>
  <c r="Q2715"/>
  <c r="S2715" s="1"/>
  <c r="P2715"/>
  <c r="O2715"/>
  <c r="N2715"/>
  <c r="L2715"/>
  <c r="M2715" s="1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S2714"/>
  <c r="R2714"/>
  <c r="Q2714"/>
  <c r="P2714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S2713"/>
  <c r="R2713"/>
  <c r="Q2713"/>
  <c r="O2713"/>
  <c r="N2713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M2708"/>
  <c r="L2708"/>
  <c r="K2708"/>
  <c r="J2708"/>
  <c r="I2708"/>
  <c r="H2708"/>
  <c r="AB2708" s="1"/>
  <c r="G2708"/>
  <c r="F2708"/>
  <c r="E2708"/>
  <c r="D2708"/>
  <c r="B2708"/>
  <c r="A2708"/>
  <c r="AA2707"/>
  <c r="Y2707"/>
  <c r="X2707"/>
  <c r="W2707"/>
  <c r="U2707"/>
  <c r="T2707"/>
  <c r="R2707"/>
  <c r="Q2707"/>
  <c r="S2707" s="1"/>
  <c r="P2707"/>
  <c r="O2707"/>
  <c r="N2707"/>
  <c r="L2707"/>
  <c r="M2707" s="1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S2706"/>
  <c r="R2706"/>
  <c r="Q2706"/>
  <c r="P2706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S2705"/>
  <c r="R2705"/>
  <c r="Q2705"/>
  <c r="O2705"/>
  <c r="N2705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M2703"/>
  <c r="L2703"/>
  <c r="K2703"/>
  <c r="J2703"/>
  <c r="I2703"/>
  <c r="AB2703" s="1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S2700" s="1"/>
  <c r="O2700"/>
  <c r="N2700"/>
  <c r="P2700" s="1"/>
  <c r="M2700"/>
  <c r="L2700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P2699"/>
  <c r="O2699"/>
  <c r="N2699"/>
  <c r="L2699"/>
  <c r="M2699" s="1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S2698"/>
  <c r="R2698"/>
  <c r="Q2698"/>
  <c r="P2698"/>
  <c r="O2698"/>
  <c r="N2698"/>
  <c r="L2698"/>
  <c r="K2698"/>
  <c r="M2698" s="1"/>
  <c r="J2698"/>
  <c r="I2698"/>
  <c r="H2698"/>
  <c r="AB2698" s="1"/>
  <c r="G2698"/>
  <c r="F2698"/>
  <c r="E2698"/>
  <c r="D2698"/>
  <c r="B2698"/>
  <c r="A2698" s="1"/>
  <c r="AA2697"/>
  <c r="Z2697"/>
  <c r="Y2697"/>
  <c r="X2697"/>
  <c r="W2697"/>
  <c r="V2697"/>
  <c r="U2697"/>
  <c r="T2697"/>
  <c r="S2697"/>
  <c r="R2697"/>
  <c r="Q2697"/>
  <c r="O2697"/>
  <c r="N2697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M2695"/>
  <c r="L2695"/>
  <c r="K2695"/>
  <c r="J2695"/>
  <c r="I2695"/>
  <c r="AB2695" s="1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Z2692"/>
  <c r="Y2692"/>
  <c r="X2692"/>
  <c r="W2692"/>
  <c r="V2692"/>
  <c r="U2692"/>
  <c r="T2692"/>
  <c r="R2692"/>
  <c r="Q2692"/>
  <c r="S2692" s="1"/>
  <c r="O2692"/>
  <c r="N2692"/>
  <c r="P2692" s="1"/>
  <c r="M2692"/>
  <c r="L2692"/>
  <c r="K2692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P2691"/>
  <c r="O2691"/>
  <c r="N2691"/>
  <c r="L2691"/>
  <c r="M2691" s="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S2690"/>
  <c r="R2690"/>
  <c r="Q2690"/>
  <c r="P2690"/>
  <c r="O2690"/>
  <c r="N2690"/>
  <c r="L2690"/>
  <c r="K2690"/>
  <c r="M2690" s="1"/>
  <c r="J2690"/>
  <c r="I2690"/>
  <c r="H2690"/>
  <c r="AB2690" s="1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AB2687" s="1"/>
  <c r="G2687"/>
  <c r="F2687"/>
  <c r="E2687"/>
  <c r="D2687"/>
  <c r="B2687"/>
  <c r="A2687" s="1"/>
  <c r="AB2686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Z2684"/>
  <c r="Y2684"/>
  <c r="X2684"/>
  <c r="W2684"/>
  <c r="V2684"/>
  <c r="U2684"/>
  <c r="T2684"/>
  <c r="R2684"/>
  <c r="Q2684"/>
  <c r="S2684" s="1"/>
  <c r="O2684"/>
  <c r="N2684"/>
  <c r="P2684" s="1"/>
  <c r="M2684"/>
  <c r="L2684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S2682"/>
  <c r="R2682"/>
  <c r="Q2682"/>
  <c r="P2682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S2678"/>
  <c r="R2678"/>
  <c r="Q2678"/>
  <c r="O2678"/>
  <c r="P2678" s="1"/>
  <c r="AB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Z2676"/>
  <c r="Y2676"/>
  <c r="X2676"/>
  <c r="W2676"/>
  <c r="V2676"/>
  <c r="U2676"/>
  <c r="T2676"/>
  <c r="R2676"/>
  <c r="Q2676"/>
  <c r="S2676" s="1"/>
  <c r="O2676"/>
  <c r="N2676"/>
  <c r="P2676" s="1"/>
  <c r="M2676"/>
  <c r="L2676"/>
  <c r="K2676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P2675"/>
  <c r="O2675"/>
  <c r="N2675"/>
  <c r="L2675"/>
  <c r="M2675" s="1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S2674"/>
  <c r="R2674"/>
  <c r="Q2674"/>
  <c r="P2674"/>
  <c r="O2674"/>
  <c r="N2674"/>
  <c r="L2674"/>
  <c r="K2674"/>
  <c r="M2674" s="1"/>
  <c r="J2674"/>
  <c r="I2674"/>
  <c r="H2674"/>
  <c r="AB2674" s="1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AB2671" s="1"/>
  <c r="G2671"/>
  <c r="F2671"/>
  <c r="E2671"/>
  <c r="D2671"/>
  <c r="B2671"/>
  <c r="A2671" s="1"/>
  <c r="AB2670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Z2668"/>
  <c r="Y2668"/>
  <c r="X2668"/>
  <c r="W2668"/>
  <c r="V2668"/>
  <c r="U2668"/>
  <c r="T2668"/>
  <c r="R2668"/>
  <c r="Q2668"/>
  <c r="S2668" s="1"/>
  <c r="O2668"/>
  <c r="N2668"/>
  <c r="P2668" s="1"/>
  <c r="M2668"/>
  <c r="L2668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S2666"/>
  <c r="R2666"/>
  <c r="Q2666"/>
  <c r="P2666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S2662"/>
  <c r="R2662"/>
  <c r="Q2662"/>
  <c r="O2662"/>
  <c r="P2662" s="1"/>
  <c r="AB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Z2660"/>
  <c r="Y2660"/>
  <c r="X2660"/>
  <c r="W2660"/>
  <c r="V2660"/>
  <c r="U2660"/>
  <c r="T2660"/>
  <c r="R2660"/>
  <c r="Q2660"/>
  <c r="S2660" s="1"/>
  <c r="O2660"/>
  <c r="N2660"/>
  <c r="P2660" s="1"/>
  <c r="M2660"/>
  <c r="L2660"/>
  <c r="K2660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P2659"/>
  <c r="O2659"/>
  <c r="N2659"/>
  <c r="L2659"/>
  <c r="M2659" s="1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S2658"/>
  <c r="R2658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AB2655" s="1"/>
  <c r="G2655"/>
  <c r="F2655"/>
  <c r="E2655"/>
  <c r="D2655"/>
  <c r="B2655"/>
  <c r="A2655" s="1"/>
  <c r="AB2654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Z2652"/>
  <c r="Y2652"/>
  <c r="X2652"/>
  <c r="W2652"/>
  <c r="V2652"/>
  <c r="U2652"/>
  <c r="T2652"/>
  <c r="R2652"/>
  <c r="Q2652"/>
  <c r="S2652" s="1"/>
  <c r="O2652"/>
  <c r="N2652"/>
  <c r="P2652" s="1"/>
  <c r="M2652"/>
  <c r="L2652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L2649"/>
  <c r="K2649"/>
  <c r="M2649" s="1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L2647"/>
  <c r="M2647" s="1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S2646"/>
  <c r="R2646"/>
  <c r="Q2646"/>
  <c r="O2646"/>
  <c r="P2646" s="1"/>
  <c r="AB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P2643"/>
  <c r="O2643"/>
  <c r="N2643"/>
  <c r="L2643"/>
  <c r="M2643" s="1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L2639"/>
  <c r="M2639" s="1"/>
  <c r="K2639"/>
  <c r="J2639"/>
  <c r="I2639"/>
  <c r="H2639"/>
  <c r="AB2639" s="1"/>
  <c r="G2639"/>
  <c r="F2639"/>
  <c r="E2639"/>
  <c r="D2639"/>
  <c r="B2639"/>
  <c r="A2639" s="1"/>
  <c r="AB2638"/>
  <c r="AA2638"/>
  <c r="Y2638"/>
  <c r="X2638"/>
  <c r="Z2638" s="1"/>
  <c r="W2638"/>
  <c r="U2638"/>
  <c r="T2638"/>
  <c r="V2638" s="1"/>
  <c r="S2638"/>
  <c r="R2638"/>
  <c r="Q2638"/>
  <c r="O2638"/>
  <c r="P2638" s="1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Z2636"/>
  <c r="Y2636"/>
  <c r="X2636"/>
  <c r="W2636"/>
  <c r="V2636"/>
  <c r="U2636"/>
  <c r="T2636"/>
  <c r="R2636"/>
  <c r="Q2636"/>
  <c r="S2636" s="1"/>
  <c r="O2636"/>
  <c r="N2636"/>
  <c r="P2636" s="1"/>
  <c r="M2636"/>
  <c r="L2636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P2635"/>
  <c r="O2635"/>
  <c r="N2635"/>
  <c r="L2635"/>
  <c r="M2635" s="1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L2633"/>
  <c r="K2633"/>
  <c r="M2633" s="1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L2631"/>
  <c r="M2631" s="1"/>
  <c r="K263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S2630"/>
  <c r="R2630"/>
  <c r="Q2630"/>
  <c r="O2630"/>
  <c r="P2630" s="1"/>
  <c r="AB2630" s="1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/>
  <c r="AA2628"/>
  <c r="Z2628"/>
  <c r="Y2628"/>
  <c r="X2628"/>
  <c r="W2628"/>
  <c r="V2628"/>
  <c r="U2628"/>
  <c r="T2628"/>
  <c r="R2628"/>
  <c r="Q2628"/>
  <c r="S2628" s="1"/>
  <c r="O2628"/>
  <c r="N2628"/>
  <c r="P2628" s="1"/>
  <c r="M2628"/>
  <c r="L2628"/>
  <c r="K2628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P2627"/>
  <c r="O2627"/>
  <c r="N2627"/>
  <c r="L2627"/>
  <c r="M2627" s="1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S2626"/>
  <c r="R2626"/>
  <c r="Q2626"/>
  <c r="P2626"/>
  <c r="O2626"/>
  <c r="N2626"/>
  <c r="L2626"/>
  <c r="K2626"/>
  <c r="M2626" s="1"/>
  <c r="J2626"/>
  <c r="I2626"/>
  <c r="H2626"/>
  <c r="AB2626" s="1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L2623"/>
  <c r="M2623" s="1"/>
  <c r="K2623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AB2622" s="1"/>
  <c r="Q2622"/>
  <c r="P2622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O2620"/>
  <c r="N2620"/>
  <c r="P2620" s="1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J2618"/>
  <c r="I2618"/>
  <c r="H2618"/>
  <c r="G2618"/>
  <c r="F2618"/>
  <c r="E2618"/>
  <c r="D2618"/>
  <c r="B2618"/>
  <c r="A2618"/>
  <c r="AA2617"/>
  <c r="Z2617"/>
  <c r="Y2617"/>
  <c r="X2617"/>
  <c r="W2617"/>
  <c r="V2617"/>
  <c r="U2617"/>
  <c r="T2617"/>
  <c r="R2617"/>
  <c r="S2617" s="1"/>
  <c r="Q2617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P2615"/>
  <c r="O2615"/>
  <c r="N2615"/>
  <c r="L2615"/>
  <c r="M2615" s="1"/>
  <c r="K2615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S2613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O2611"/>
  <c r="P2611" s="1"/>
  <c r="N261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S2610"/>
  <c r="R2610"/>
  <c r="Q2610"/>
  <c r="O2610"/>
  <c r="P2610" s="1"/>
  <c r="N2610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AB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P2606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M2281"/>
  <c r="L2281"/>
  <c r="K2281"/>
  <c r="J2281"/>
  <c r="I2281"/>
  <c r="AB2281" s="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W2277"/>
  <c r="U2277"/>
  <c r="T2277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P2276"/>
  <c r="O2276"/>
  <c r="N2276"/>
  <c r="L2276"/>
  <c r="K2276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J2275"/>
  <c r="I2275"/>
  <c r="H2275"/>
  <c r="G2275"/>
  <c r="F2275"/>
  <c r="E2275"/>
  <c r="D2275"/>
  <c r="B2275"/>
  <c r="A2275"/>
  <c r="AA2274"/>
  <c r="Z2274"/>
  <c r="Y2274"/>
  <c r="X2274"/>
  <c r="W2274"/>
  <c r="V2274"/>
  <c r="U2274"/>
  <c r="T2274"/>
  <c r="R2274"/>
  <c r="S2274" s="1"/>
  <c r="Q2274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P2272"/>
  <c r="O2272"/>
  <c r="N2272"/>
  <c r="M2272"/>
  <c r="L2272"/>
  <c r="K2272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S2270"/>
  <c r="R2270"/>
  <c r="Q2270"/>
  <c r="O2270"/>
  <c r="N2270"/>
  <c r="L2270"/>
  <c r="K2270"/>
  <c r="M2270" s="1"/>
  <c r="J2270"/>
  <c r="I2270"/>
  <c r="H2270"/>
  <c r="G2270"/>
  <c r="F2270"/>
  <c r="E2270"/>
  <c r="D2270"/>
  <c r="B2270"/>
  <c r="A2270"/>
  <c r="AA2269"/>
  <c r="Z2269"/>
  <c r="Y2269"/>
  <c r="X2269"/>
  <c r="W2269"/>
  <c r="V2269"/>
  <c r="U2269"/>
  <c r="T2269"/>
  <c r="R2269"/>
  <c r="Q2269"/>
  <c r="S2269" s="1"/>
  <c r="P2269"/>
  <c r="O2269"/>
  <c r="N2269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O2268"/>
  <c r="P2268" s="1"/>
  <c r="N2268"/>
  <c r="M2268"/>
  <c r="L2268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P2267"/>
  <c r="O2267"/>
  <c r="N2267"/>
  <c r="L2267"/>
  <c r="K2267"/>
  <c r="M2267" s="1"/>
  <c r="AB2267" s="1"/>
  <c r="J2267"/>
  <c r="I2267"/>
  <c r="H2267"/>
  <c r="G2267"/>
  <c r="F2267"/>
  <c r="E2267"/>
  <c r="D2267"/>
  <c r="B2267"/>
  <c r="A2267" s="1"/>
  <c r="AA2266"/>
  <c r="Y2266"/>
  <c r="Z2266" s="1"/>
  <c r="X2266"/>
  <c r="W2266"/>
  <c r="U2266"/>
  <c r="V2266" s="1"/>
  <c r="T2266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AB2264" s="1"/>
  <c r="N2264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S2263" s="1"/>
  <c r="Q2263"/>
  <c r="P2263"/>
  <c r="O2263"/>
  <c r="N2263"/>
  <c r="L2263"/>
  <c r="K2263"/>
  <c r="J2263"/>
  <c r="I2263"/>
  <c r="H2263"/>
  <c r="G2263"/>
  <c r="F2263"/>
  <c r="E2263"/>
  <c r="D2263"/>
  <c r="B2263"/>
  <c r="A2263" s="1"/>
  <c r="AA2262"/>
  <c r="Y2262"/>
  <c r="Z2262" s="1"/>
  <c r="X2262"/>
  <c r="W2262"/>
  <c r="U2262"/>
  <c r="V2262" s="1"/>
  <c r="T2262"/>
  <c r="R2262"/>
  <c r="Q2262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O2261"/>
  <c r="N2261"/>
  <c r="P2261" s="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J2259"/>
  <c r="I2259"/>
  <c r="H2259"/>
  <c r="G2259"/>
  <c r="F2259"/>
  <c r="E2259"/>
  <c r="D2259"/>
  <c r="B2259"/>
  <c r="A2259"/>
  <c r="AA2258"/>
  <c r="Z2258"/>
  <c r="Y2258"/>
  <c r="X2258"/>
  <c r="W2258"/>
  <c r="V2258"/>
  <c r="U2258"/>
  <c r="T2258"/>
  <c r="S2258"/>
  <c r="R2258"/>
  <c r="Q2258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W2256"/>
  <c r="U2256"/>
  <c r="T2256"/>
  <c r="R2256"/>
  <c r="Q2256"/>
  <c r="S2256" s="1"/>
  <c r="P2256"/>
  <c r="O2256"/>
  <c r="N2256"/>
  <c r="M2256"/>
  <c r="L2256"/>
  <c r="K2256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S2254"/>
  <c r="R2254"/>
  <c r="Q2254"/>
  <c r="O2254"/>
  <c r="N2254"/>
  <c r="L2254"/>
  <c r="K2254"/>
  <c r="M2254" s="1"/>
  <c r="J2254"/>
  <c r="I2254"/>
  <c r="H2254"/>
  <c r="G2254"/>
  <c r="F2254"/>
  <c r="E2254"/>
  <c r="D2254"/>
  <c r="B2254"/>
  <c r="A2254"/>
  <c r="AA2253"/>
  <c r="Z2253"/>
  <c r="Y2253"/>
  <c r="X2253"/>
  <c r="W2253"/>
  <c r="V2253"/>
  <c r="U2253"/>
  <c r="T2253"/>
  <c r="R2253"/>
  <c r="Q2253"/>
  <c r="S2253" s="1"/>
  <c r="P2253"/>
  <c r="O2253"/>
  <c r="N2253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O2252"/>
  <c r="P2252" s="1"/>
  <c r="N2252"/>
  <c r="M2252"/>
  <c r="L2252"/>
  <c r="K2252"/>
  <c r="J2252"/>
  <c r="I2252"/>
  <c r="H2252"/>
  <c r="G2252"/>
  <c r="F2252"/>
  <c r="E2252"/>
  <c r="D2252"/>
  <c r="B2252"/>
  <c r="A2252" s="1"/>
  <c r="AB2251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Y2250"/>
  <c r="Z2250" s="1"/>
  <c r="X2250"/>
  <c r="W2250"/>
  <c r="U2250"/>
  <c r="V2250" s="1"/>
  <c r="T2250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O2249"/>
  <c r="N2249"/>
  <c r="P2249" s="1"/>
  <c r="M2249"/>
  <c r="L2249"/>
  <c r="K2249"/>
  <c r="J2249"/>
  <c r="I2249"/>
  <c r="H2249"/>
  <c r="G2249"/>
  <c r="F2249"/>
  <c r="E2249"/>
  <c r="D2249"/>
  <c r="B2249"/>
  <c r="A2249"/>
  <c r="AB2248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S2247" s="1"/>
  <c r="Q2247"/>
  <c r="P2247"/>
  <c r="O2247"/>
  <c r="N2247"/>
  <c r="L2247"/>
  <c r="K2247"/>
  <c r="M2247" s="1"/>
  <c r="J2247"/>
  <c r="I2247"/>
  <c r="H2247"/>
  <c r="AB2247" s="1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O2245"/>
  <c r="N2245"/>
  <c r="P2245" s="1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J2243"/>
  <c r="I2243"/>
  <c r="H2243"/>
  <c r="G2243"/>
  <c r="F2243"/>
  <c r="E2243"/>
  <c r="D2243"/>
  <c r="B2243"/>
  <c r="A2243"/>
  <c r="AA2242"/>
  <c r="Z2242"/>
  <c r="Y2242"/>
  <c r="X2242"/>
  <c r="W2242"/>
  <c r="V2242"/>
  <c r="U2242"/>
  <c r="T2242"/>
  <c r="R2242"/>
  <c r="S2242" s="1"/>
  <c r="Q2242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S2239"/>
  <c r="R2239"/>
  <c r="Q2239"/>
  <c r="O2239"/>
  <c r="N2239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S2238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Q2237"/>
  <c r="S2237" s="1"/>
  <c r="P2237"/>
  <c r="O2237"/>
  <c r="N2237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O2236"/>
  <c r="P2236" s="1"/>
  <c r="N2236"/>
  <c r="M2236"/>
  <c r="L2236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Y2234"/>
  <c r="Z2234" s="1"/>
  <c r="X2234"/>
  <c r="W2234"/>
  <c r="U2234"/>
  <c r="V2234" s="1"/>
  <c r="T2234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AB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S2231" s="1"/>
  <c r="Q2231"/>
  <c r="P2231"/>
  <c r="O2231"/>
  <c r="N2231"/>
  <c r="L2231"/>
  <c r="K2231"/>
  <c r="J2231"/>
  <c r="I2231"/>
  <c r="H2231"/>
  <c r="G2231"/>
  <c r="F2231"/>
  <c r="E2231"/>
  <c r="D2231"/>
  <c r="B2231"/>
  <c r="A2231" s="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O2229"/>
  <c r="N2229"/>
  <c r="P2229" s="1"/>
  <c r="L2229"/>
  <c r="M2229" s="1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S2228"/>
  <c r="R2228"/>
  <c r="Q2228"/>
  <c r="P2228"/>
  <c r="O2228"/>
  <c r="N2228"/>
  <c r="L2228"/>
  <c r="K2228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J2227"/>
  <c r="I2227"/>
  <c r="H2227"/>
  <c r="G2227"/>
  <c r="F2227"/>
  <c r="E2227"/>
  <c r="D2227"/>
  <c r="B2227"/>
  <c r="A2227"/>
  <c r="AA2226"/>
  <c r="Z2226"/>
  <c r="Y2226"/>
  <c r="X2226"/>
  <c r="W2226"/>
  <c r="V2226"/>
  <c r="U2226"/>
  <c r="T2226"/>
  <c r="S2226"/>
  <c r="R2226"/>
  <c r="Q2226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W2224"/>
  <c r="U2224"/>
  <c r="T2224"/>
  <c r="R2224"/>
  <c r="Q2224"/>
  <c r="S2224" s="1"/>
  <c r="P2224"/>
  <c r="O2224"/>
  <c r="N2224"/>
  <c r="M2224"/>
  <c r="L2224"/>
  <c r="K2224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S2222"/>
  <c r="R2222"/>
  <c r="Q2222"/>
  <c r="O2222"/>
  <c r="N2222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O2220"/>
  <c r="P2220" s="1"/>
  <c r="N2220"/>
  <c r="M2220"/>
  <c r="L2220"/>
  <c r="K2220"/>
  <c r="J2220"/>
  <c r="I2220"/>
  <c r="H2220"/>
  <c r="G2220"/>
  <c r="F2220"/>
  <c r="E2220"/>
  <c r="D2220"/>
  <c r="B2220"/>
  <c r="A2220" s="1"/>
  <c r="AB2219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O2217"/>
  <c r="N2217"/>
  <c r="P2217" s="1"/>
  <c r="M2217"/>
  <c r="L2217"/>
  <c r="K2217"/>
  <c r="J2217"/>
  <c r="I2217"/>
  <c r="H2217"/>
  <c r="G2217"/>
  <c r="F2217"/>
  <c r="E2217"/>
  <c r="D2217"/>
  <c r="B2217"/>
  <c r="A2217"/>
  <c r="AB2216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S2215" s="1"/>
  <c r="Q2215"/>
  <c r="P2215"/>
  <c r="O2215"/>
  <c r="N2215"/>
  <c r="L2215"/>
  <c r="K2215"/>
  <c r="M2215" s="1"/>
  <c r="J2215"/>
  <c r="I2215"/>
  <c r="H2215"/>
  <c r="AB2215" s="1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O2213"/>
  <c r="N2213"/>
  <c r="P2213" s="1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J2211"/>
  <c r="I2211"/>
  <c r="H2211"/>
  <c r="G2211"/>
  <c r="F2211"/>
  <c r="E2211"/>
  <c r="D2211"/>
  <c r="B2211"/>
  <c r="A2211"/>
  <c r="AA2210"/>
  <c r="Z2210"/>
  <c r="Y2210"/>
  <c r="X2210"/>
  <c r="W2210"/>
  <c r="V2210"/>
  <c r="U2210"/>
  <c r="T2210"/>
  <c r="R2210"/>
  <c r="S2210" s="1"/>
  <c r="Q2210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S2207"/>
  <c r="R2207"/>
  <c r="Q2207"/>
  <c r="O2207"/>
  <c r="N2207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S2206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P2205"/>
  <c r="O2205"/>
  <c r="N2205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R2204"/>
  <c r="Q2204"/>
  <c r="S2204" s="1"/>
  <c r="O2204"/>
  <c r="P2204" s="1"/>
  <c r="N2204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J2203"/>
  <c r="AB2203" s="1"/>
  <c r="I2203"/>
  <c r="H2203"/>
  <c r="G2203"/>
  <c r="F2203"/>
  <c r="E2203"/>
  <c r="D2203"/>
  <c r="B2203"/>
  <c r="A2203" s="1"/>
  <c r="AA2202"/>
  <c r="Y2202"/>
  <c r="Z2202" s="1"/>
  <c r="X2202"/>
  <c r="W2202"/>
  <c r="U2202"/>
  <c r="V2202" s="1"/>
  <c r="T2202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S2199" s="1"/>
  <c r="Q2199"/>
  <c r="P2199"/>
  <c r="O2199"/>
  <c r="N2199"/>
  <c r="L2199"/>
  <c r="K2199"/>
  <c r="J2199"/>
  <c r="I2199"/>
  <c r="H2199"/>
  <c r="G2199"/>
  <c r="F2199"/>
  <c r="E2199"/>
  <c r="D2199"/>
  <c r="B2199"/>
  <c r="A2199" s="1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O2197"/>
  <c r="N2197"/>
  <c r="P2197" s="1"/>
  <c r="L2197"/>
  <c r="M2197" s="1"/>
  <c r="K2197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S2196"/>
  <c r="R2196"/>
  <c r="Q2196"/>
  <c r="P2196"/>
  <c r="O2196"/>
  <c r="N2196"/>
  <c r="L2196"/>
  <c r="K2196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J2195"/>
  <c r="I2195"/>
  <c r="H2195"/>
  <c r="G2195"/>
  <c r="F2195"/>
  <c r="E2195"/>
  <c r="D2195"/>
  <c r="B2195"/>
  <c r="A2195"/>
  <c r="AA2194"/>
  <c r="Z2194"/>
  <c r="Y2194"/>
  <c r="X2194"/>
  <c r="W2194"/>
  <c r="V2194"/>
  <c r="U2194"/>
  <c r="T2194"/>
  <c r="S2194"/>
  <c r="R2194"/>
  <c r="Q2194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G2193"/>
  <c r="F2193"/>
  <c r="E2193"/>
  <c r="D2193"/>
  <c r="B2193"/>
  <c r="A2193"/>
  <c r="AA2192"/>
  <c r="Y2192"/>
  <c r="X2192"/>
  <c r="W2192"/>
  <c r="U2192"/>
  <c r="T2192"/>
  <c r="R2192"/>
  <c r="Q2192"/>
  <c r="S2192" s="1"/>
  <c r="P2192"/>
  <c r="O2192"/>
  <c r="N2192"/>
  <c r="M2192"/>
  <c r="L2192"/>
  <c r="K2192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S2190"/>
  <c r="R2190"/>
  <c r="Q2190"/>
  <c r="O2190"/>
  <c r="N2190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O2188"/>
  <c r="P2188" s="1"/>
  <c r="N2188"/>
  <c r="M2188"/>
  <c r="L2188"/>
  <c r="K2188"/>
  <c r="J2188"/>
  <c r="I2188"/>
  <c r="H2188"/>
  <c r="G2188"/>
  <c r="F2188"/>
  <c r="E2188"/>
  <c r="D2188"/>
  <c r="B2188"/>
  <c r="A2188" s="1"/>
  <c r="AB2187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/>
  <c r="AB2184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S2183" s="1"/>
  <c r="Q2183"/>
  <c r="P2183"/>
  <c r="O2183"/>
  <c r="N2183"/>
  <c r="L2183"/>
  <c r="K2183"/>
  <c r="M2183" s="1"/>
  <c r="J2183"/>
  <c r="I2183"/>
  <c r="H2183"/>
  <c r="AB2183" s="1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O2181"/>
  <c r="N2181"/>
  <c r="P2181" s="1"/>
  <c r="L2181"/>
  <c r="M2181" s="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J2179"/>
  <c r="I2179"/>
  <c r="H2179"/>
  <c r="G2179"/>
  <c r="F2179"/>
  <c r="E2179"/>
  <c r="D2179"/>
  <c r="B2179"/>
  <c r="A2179"/>
  <c r="AA2178"/>
  <c r="Z2178"/>
  <c r="Y2178"/>
  <c r="X2178"/>
  <c r="W2178"/>
  <c r="V2178"/>
  <c r="U2178"/>
  <c r="T2178"/>
  <c r="R2178"/>
  <c r="S2178" s="1"/>
  <c r="Q2178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R2177"/>
  <c r="Q2177"/>
  <c r="S2177" s="1"/>
  <c r="P2177"/>
  <c r="O2177"/>
  <c r="N2177"/>
  <c r="L2177"/>
  <c r="M2177" s="1"/>
  <c r="K2177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S2175"/>
  <c r="R2175"/>
  <c r="Q2175"/>
  <c r="O2175"/>
  <c r="N2175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S2174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P2173"/>
  <c r="O2173"/>
  <c r="N2173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O2172"/>
  <c r="P2172" s="1"/>
  <c r="N2172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J2171"/>
  <c r="I2171"/>
  <c r="H2171"/>
  <c r="G2171"/>
  <c r="F2171"/>
  <c r="E2171"/>
  <c r="D2171"/>
  <c r="B2171"/>
  <c r="A2171" s="1"/>
  <c r="AA2170"/>
  <c r="Y2170"/>
  <c r="Z2170" s="1"/>
  <c r="X2170"/>
  <c r="W2170"/>
  <c r="U2170"/>
  <c r="V2170" s="1"/>
  <c r="T2170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AB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S2167" s="1"/>
  <c r="Q2167"/>
  <c r="P2167"/>
  <c r="O2167"/>
  <c r="N2167"/>
  <c r="L2167"/>
  <c r="K2167"/>
  <c r="J2167"/>
  <c r="I2167"/>
  <c r="H2167"/>
  <c r="G2167"/>
  <c r="F2167"/>
  <c r="E2167"/>
  <c r="D2167"/>
  <c r="B2167"/>
  <c r="A2167" s="1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O2165"/>
  <c r="N2165"/>
  <c r="P2165" s="1"/>
  <c r="L2165"/>
  <c r="M2165" s="1"/>
  <c r="K2165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S2164"/>
  <c r="R2164"/>
  <c r="Q2164"/>
  <c r="P2164"/>
  <c r="O2164"/>
  <c r="N2164"/>
  <c r="L2164"/>
  <c r="K2164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J2163"/>
  <c r="I2163"/>
  <c r="H2163"/>
  <c r="G2163"/>
  <c r="F2163"/>
  <c r="E2163"/>
  <c r="D2163"/>
  <c r="B2163"/>
  <c r="A2163"/>
  <c r="AA2162"/>
  <c r="Z2162"/>
  <c r="Y2162"/>
  <c r="X2162"/>
  <c r="W2162"/>
  <c r="V2162"/>
  <c r="U2162"/>
  <c r="T2162"/>
  <c r="S2162"/>
  <c r="R2162"/>
  <c r="Q2162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/>
  <c r="AA2160"/>
  <c r="Y2160"/>
  <c r="X2160"/>
  <c r="W2160"/>
  <c r="U2160"/>
  <c r="T2160"/>
  <c r="R2160"/>
  <c r="Q2160"/>
  <c r="S2160" s="1"/>
  <c r="P2160"/>
  <c r="O2160"/>
  <c r="N2160"/>
  <c r="M2160"/>
  <c r="L2160"/>
  <c r="K2160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S2158"/>
  <c r="R2158"/>
  <c r="Q2158"/>
  <c r="O2158"/>
  <c r="N2158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P2156" s="1"/>
  <c r="N2156"/>
  <c r="M2156"/>
  <c r="L2156"/>
  <c r="K2156"/>
  <c r="J2156"/>
  <c r="I2156"/>
  <c r="H2156"/>
  <c r="G2156"/>
  <c r="F2156"/>
  <c r="E2156"/>
  <c r="D2156"/>
  <c r="B2156"/>
  <c r="A2156" s="1"/>
  <c r="AB2155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/>
  <c r="AB2152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S2151" s="1"/>
  <c r="Q2151"/>
  <c r="P2151"/>
  <c r="O2151"/>
  <c r="N2151"/>
  <c r="L2151"/>
  <c r="K2151"/>
  <c r="M2151" s="1"/>
  <c r="J2151"/>
  <c r="I2151"/>
  <c r="H2151"/>
  <c r="AB2151" s="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O2149"/>
  <c r="N2149"/>
  <c r="P2149" s="1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J2147"/>
  <c r="I2147"/>
  <c r="H2147"/>
  <c r="G2147"/>
  <c r="F2147"/>
  <c r="E2147"/>
  <c r="D2147"/>
  <c r="B2147"/>
  <c r="A2147"/>
  <c r="AA2146"/>
  <c r="Z2146"/>
  <c r="Y2146"/>
  <c r="X2146"/>
  <c r="W2146"/>
  <c r="V2146"/>
  <c r="U2146"/>
  <c r="T2146"/>
  <c r="R2146"/>
  <c r="S2146" s="1"/>
  <c r="Q2146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S2143"/>
  <c r="R2143"/>
  <c r="Q2143"/>
  <c r="O2143"/>
  <c r="N2143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S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P2141"/>
  <c r="O2141"/>
  <c r="N214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J2139"/>
  <c r="AB2139" s="1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S2135" s="1"/>
  <c r="Q2135"/>
  <c r="P2135"/>
  <c r="O2135"/>
  <c r="N2135"/>
  <c r="L2135"/>
  <c r="K2135"/>
  <c r="J2135"/>
  <c r="I2135"/>
  <c r="H2135"/>
  <c r="G2135"/>
  <c r="F2135"/>
  <c r="E2135"/>
  <c r="D2135"/>
  <c r="B2135"/>
  <c r="A2135" s="1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O2133"/>
  <c r="N2133"/>
  <c r="P2133" s="1"/>
  <c r="L2133"/>
  <c r="M2133" s="1"/>
  <c r="K2133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S2132"/>
  <c r="R2132"/>
  <c r="Q2132"/>
  <c r="P2132"/>
  <c r="O2132"/>
  <c r="N2132"/>
  <c r="L2132"/>
  <c r="K2132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J2131"/>
  <c r="I2131"/>
  <c r="H2131"/>
  <c r="G2131"/>
  <c r="F2131"/>
  <c r="E2131"/>
  <c r="D2131"/>
  <c r="B2131"/>
  <c r="A2131"/>
  <c r="AA2130"/>
  <c r="Z2130"/>
  <c r="Y2130"/>
  <c r="X2130"/>
  <c r="W2130"/>
  <c r="V2130"/>
  <c r="U2130"/>
  <c r="T2130"/>
  <c r="S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W2128"/>
  <c r="U2128"/>
  <c r="T2128"/>
  <c r="R2128"/>
  <c r="Q2128"/>
  <c r="S2128" s="1"/>
  <c r="P2128"/>
  <c r="O2128"/>
  <c r="N2128"/>
  <c r="M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S2126"/>
  <c r="R2126"/>
  <c r="Q2126"/>
  <c r="O2126"/>
  <c r="N2126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P2124" s="1"/>
  <c r="N2124"/>
  <c r="M2124"/>
  <c r="L2124"/>
  <c r="K2124"/>
  <c r="J2124"/>
  <c r="I2124"/>
  <c r="H2124"/>
  <c r="G2124"/>
  <c r="F2124"/>
  <c r="E2124"/>
  <c r="D2124"/>
  <c r="B2124"/>
  <c r="A2124" s="1"/>
  <c r="AB2123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O2121"/>
  <c r="N2121"/>
  <c r="P2121" s="1"/>
  <c r="M2121"/>
  <c r="L2121"/>
  <c r="K2121"/>
  <c r="J2121"/>
  <c r="I2121"/>
  <c r="H2121"/>
  <c r="G2121"/>
  <c r="F2121"/>
  <c r="E2121"/>
  <c r="D2121"/>
  <c r="B2121"/>
  <c r="A2121"/>
  <c r="AB2120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S2119" s="1"/>
  <c r="Q2119"/>
  <c r="P2119"/>
  <c r="O2119"/>
  <c r="N2119"/>
  <c r="L2119"/>
  <c r="K2119"/>
  <c r="M2119" s="1"/>
  <c r="J2119"/>
  <c r="I2119"/>
  <c r="H2119"/>
  <c r="AB2119" s="1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O2117"/>
  <c r="N2117"/>
  <c r="P2117" s="1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J2115"/>
  <c r="I2115"/>
  <c r="H2115"/>
  <c r="G2115"/>
  <c r="F2115"/>
  <c r="E2115"/>
  <c r="D2115"/>
  <c r="B2115"/>
  <c r="A2115"/>
  <c r="AA2114"/>
  <c r="Z2114"/>
  <c r="Y2114"/>
  <c r="X2114"/>
  <c r="W2114"/>
  <c r="V2114"/>
  <c r="U2114"/>
  <c r="T2114"/>
  <c r="R2114"/>
  <c r="S2114" s="1"/>
  <c r="Q2114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S2111"/>
  <c r="R2111"/>
  <c r="Q2111"/>
  <c r="O2111"/>
  <c r="N211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S2110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P2109"/>
  <c r="O2109"/>
  <c r="N2109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P2108" s="1"/>
  <c r="N2108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J2107"/>
  <c r="AB2107" s="1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P2103"/>
  <c r="O2103"/>
  <c r="N2103"/>
  <c r="L2103"/>
  <c r="K2103"/>
  <c r="J2103"/>
  <c r="I2103"/>
  <c r="H2103"/>
  <c r="G2103"/>
  <c r="F2103"/>
  <c r="E2103"/>
  <c r="D2103"/>
  <c r="B2103"/>
  <c r="A2103" s="1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O2101"/>
  <c r="N2101"/>
  <c r="P2101" s="1"/>
  <c r="L2101"/>
  <c r="M2101" s="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S2100"/>
  <c r="R2100"/>
  <c r="Q2100"/>
  <c r="P2100"/>
  <c r="O2100"/>
  <c r="N2100"/>
  <c r="L2100"/>
  <c r="K2100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AB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S2097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Z2096"/>
  <c r="Y2096"/>
  <c r="X2096"/>
  <c r="W2096"/>
  <c r="V2096"/>
  <c r="U2096"/>
  <c r="T2096"/>
  <c r="R2096"/>
  <c r="Q2096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R2095"/>
  <c r="Q2095"/>
  <c r="S2095" s="1"/>
  <c r="P2095"/>
  <c r="O2095"/>
  <c r="N2095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Z2092"/>
  <c r="Y2092"/>
  <c r="X2092"/>
  <c r="W2092"/>
  <c r="V2092"/>
  <c r="U2092"/>
  <c r="T2092"/>
  <c r="R2092"/>
  <c r="Q2092"/>
  <c r="S2092" s="1"/>
  <c r="O2092"/>
  <c r="N2092"/>
  <c r="P2092" s="1"/>
  <c r="M2092"/>
  <c r="L2092"/>
  <c r="K2092"/>
  <c r="J2092"/>
  <c r="I2092"/>
  <c r="H2092"/>
  <c r="AB2092" s="1"/>
  <c r="G2092"/>
  <c r="F2092"/>
  <c r="E2092"/>
  <c r="D2092"/>
  <c r="B2092"/>
  <c r="A2092"/>
  <c r="AA2091"/>
  <c r="Y2091"/>
  <c r="X2091"/>
  <c r="W2091"/>
  <c r="U2091"/>
  <c r="T2091"/>
  <c r="R2091"/>
  <c r="Q2091"/>
  <c r="S2091" s="1"/>
  <c r="P2091"/>
  <c r="O2091"/>
  <c r="N2091"/>
  <c r="L2091"/>
  <c r="M2091" s="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P2090"/>
  <c r="O2090"/>
  <c r="N2090"/>
  <c r="L2090"/>
  <c r="K2090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P2086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S2085"/>
  <c r="R2085"/>
  <c r="Q2085"/>
  <c r="O2085"/>
  <c r="N2085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M2083"/>
  <c r="L2083"/>
  <c r="K2083"/>
  <c r="J2083"/>
  <c r="I2083"/>
  <c r="AB2083" s="1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S208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Z2080"/>
  <c r="Y2080"/>
  <c r="X2080"/>
  <c r="W2080"/>
  <c r="V2080"/>
  <c r="U2080"/>
  <c r="T2080"/>
  <c r="R2080"/>
  <c r="Q2080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R2079"/>
  <c r="Q2079"/>
  <c r="S2079" s="1"/>
  <c r="P2079"/>
  <c r="O2079"/>
  <c r="N2079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Q2076"/>
  <c r="S2076" s="1"/>
  <c r="O2076"/>
  <c r="N2076"/>
  <c r="P2076" s="1"/>
  <c r="M2076"/>
  <c r="L2076"/>
  <c r="K2076"/>
  <c r="J2076"/>
  <c r="I2076"/>
  <c r="H2076"/>
  <c r="AB2076" s="1"/>
  <c r="G2076"/>
  <c r="F2076"/>
  <c r="E2076"/>
  <c r="D2076"/>
  <c r="B2076"/>
  <c r="A2076"/>
  <c r="AA2075"/>
  <c r="Y2075"/>
  <c r="X2075"/>
  <c r="W2075"/>
  <c r="U2075"/>
  <c r="T2075"/>
  <c r="R2075"/>
  <c r="Q2075"/>
  <c r="S2075" s="1"/>
  <c r="P2075"/>
  <c r="O2075"/>
  <c r="N2075"/>
  <c r="L2075"/>
  <c r="M2075" s="1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P2074"/>
  <c r="O2074"/>
  <c r="N2074"/>
  <c r="L2074"/>
  <c r="K2074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L2073"/>
  <c r="K2073"/>
  <c r="M2073" s="1"/>
  <c r="J2073"/>
  <c r="I2073"/>
  <c r="H2073"/>
  <c r="G2073"/>
  <c r="F2073"/>
  <c r="E2073"/>
  <c r="D2073"/>
  <c r="B2073"/>
  <c r="A2073" s="1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P2070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S2069"/>
  <c r="R2069"/>
  <c r="Q2069"/>
  <c r="O2069"/>
  <c r="N2069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M2067"/>
  <c r="L2067"/>
  <c r="K2067"/>
  <c r="J2067"/>
  <c r="I2067"/>
  <c r="AB2067" s="1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AB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S2065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Z2064"/>
  <c r="Y2064"/>
  <c r="X2064"/>
  <c r="W2064"/>
  <c r="V2064"/>
  <c r="U2064"/>
  <c r="T2064"/>
  <c r="R2064"/>
  <c r="Q2064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R2063"/>
  <c r="Q2063"/>
  <c r="S2063" s="1"/>
  <c r="P2063"/>
  <c r="O2063"/>
  <c r="N2063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Q2060"/>
  <c r="S2060" s="1"/>
  <c r="O2060"/>
  <c r="N2060"/>
  <c r="P2060" s="1"/>
  <c r="M2060"/>
  <c r="L2060"/>
  <c r="K2060"/>
  <c r="J2060"/>
  <c r="I2060"/>
  <c r="H2060"/>
  <c r="AB2060" s="1"/>
  <c r="G2060"/>
  <c r="F2060"/>
  <c r="E2060"/>
  <c r="D2060"/>
  <c r="B2060"/>
  <c r="A2060"/>
  <c r="AA2059"/>
  <c r="Y2059"/>
  <c r="X2059"/>
  <c r="W2059"/>
  <c r="U2059"/>
  <c r="T2059"/>
  <c r="R2059"/>
  <c r="Q2059"/>
  <c r="S2059" s="1"/>
  <c r="P2059"/>
  <c r="O2059"/>
  <c r="N2059"/>
  <c r="L2059"/>
  <c r="M2059" s="1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P2058"/>
  <c r="O2058"/>
  <c r="N2058"/>
  <c r="L2058"/>
  <c r="K2058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P2054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S2053"/>
  <c r="R2053"/>
  <c r="Q2053"/>
  <c r="O2053"/>
  <c r="N2053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M2051"/>
  <c r="L2051"/>
  <c r="K2051"/>
  <c r="J2051"/>
  <c r="I2051"/>
  <c r="AB2051" s="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S2049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Z2048"/>
  <c r="Y2048"/>
  <c r="X2048"/>
  <c r="W2048"/>
  <c r="V2048"/>
  <c r="U2048"/>
  <c r="T2048"/>
  <c r="R2048"/>
  <c r="Q2048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R2047"/>
  <c r="Q2047"/>
  <c r="S2047" s="1"/>
  <c r="P2047"/>
  <c r="O2047"/>
  <c r="N2047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Q2044"/>
  <c r="S2044" s="1"/>
  <c r="O2044"/>
  <c r="N2044"/>
  <c r="P2044" s="1"/>
  <c r="M2044"/>
  <c r="L2044"/>
  <c r="K2044"/>
  <c r="J2044"/>
  <c r="I2044"/>
  <c r="H2044"/>
  <c r="AB2044" s="1"/>
  <c r="G2044"/>
  <c r="F2044"/>
  <c r="E2044"/>
  <c r="D2044"/>
  <c r="B2044"/>
  <c r="A2044"/>
  <c r="AA2043"/>
  <c r="Y2043"/>
  <c r="X2043"/>
  <c r="W2043"/>
  <c r="U2043"/>
  <c r="T2043"/>
  <c r="R2043"/>
  <c r="Q2043"/>
  <c r="S2043" s="1"/>
  <c r="P2043"/>
  <c r="O2043"/>
  <c r="N2043"/>
  <c r="L2043"/>
  <c r="M2043" s="1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P2042"/>
  <c r="O2042"/>
  <c r="N2042"/>
  <c r="L2042"/>
  <c r="K2042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L2041"/>
  <c r="K2041"/>
  <c r="M2041" s="1"/>
  <c r="J2041"/>
  <c r="I2041"/>
  <c r="H2041"/>
  <c r="G2041"/>
  <c r="F2041"/>
  <c r="E2041"/>
  <c r="D2041"/>
  <c r="B2041"/>
  <c r="A2041" s="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P2038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S2037"/>
  <c r="R2037"/>
  <c r="Q2037"/>
  <c r="O2037"/>
  <c r="N2037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M2035"/>
  <c r="L2035"/>
  <c r="K2035"/>
  <c r="J2035"/>
  <c r="I2035"/>
  <c r="AB2035" s="1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AB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S2033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Z2032"/>
  <c r="Y2032"/>
  <c r="X2032"/>
  <c r="W2032"/>
  <c r="V2032"/>
  <c r="U2032"/>
  <c r="T2032"/>
  <c r="R2032"/>
  <c r="Q2032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R2031"/>
  <c r="Q2031"/>
  <c r="S2031" s="1"/>
  <c r="P2031"/>
  <c r="O2031"/>
  <c r="N203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O2028"/>
  <c r="N2028"/>
  <c r="P2028" s="1"/>
  <c r="M2028"/>
  <c r="L2028"/>
  <c r="K2028"/>
  <c r="J2028"/>
  <c r="I2028"/>
  <c r="H2028"/>
  <c r="AB2028" s="1"/>
  <c r="G2028"/>
  <c r="F2028"/>
  <c r="E2028"/>
  <c r="D2028"/>
  <c r="B2028"/>
  <c r="A2028"/>
  <c r="AA2027"/>
  <c r="Y2027"/>
  <c r="X2027"/>
  <c r="W2027"/>
  <c r="U2027"/>
  <c r="T2027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P2026"/>
  <c r="O2026"/>
  <c r="N2026"/>
  <c r="L2026"/>
  <c r="K2026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L2025"/>
  <c r="K2025"/>
  <c r="M2025" s="1"/>
  <c r="J2025"/>
  <c r="I2025"/>
  <c r="H2025"/>
  <c r="G2025"/>
  <c r="F2025"/>
  <c r="E2025"/>
  <c r="D2025"/>
  <c r="B2025"/>
  <c r="A2025" s="1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P2022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S2021"/>
  <c r="R2021"/>
  <c r="Q2021"/>
  <c r="O2021"/>
  <c r="N202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M2019"/>
  <c r="L2019"/>
  <c r="K2019"/>
  <c r="J2019"/>
  <c r="I2019"/>
  <c r="AB2019" s="1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S2017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Z2016"/>
  <c r="Y2016"/>
  <c r="X2016"/>
  <c r="W2016"/>
  <c r="V2016"/>
  <c r="U2016"/>
  <c r="T2016"/>
  <c r="R2016"/>
  <c r="Q2016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R2015"/>
  <c r="Q2015"/>
  <c r="S2015" s="1"/>
  <c r="P2015"/>
  <c r="O2015"/>
  <c r="N2015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S2012" s="1"/>
  <c r="O2012"/>
  <c r="N2012"/>
  <c r="P2012" s="1"/>
  <c r="M2012"/>
  <c r="L2012"/>
  <c r="K2012"/>
  <c r="J2012"/>
  <c r="I2012"/>
  <c r="H2012"/>
  <c r="AB2012" s="1"/>
  <c r="G2012"/>
  <c r="F2012"/>
  <c r="E2012"/>
  <c r="D2012"/>
  <c r="B2012"/>
  <c r="A2012"/>
  <c r="AA2011"/>
  <c r="Y2011"/>
  <c r="X2011"/>
  <c r="W2011"/>
  <c r="U2011"/>
  <c r="T201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P2010"/>
  <c r="O2010"/>
  <c r="N2010"/>
  <c r="L2010"/>
  <c r="K2010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L2009"/>
  <c r="K2009"/>
  <c r="M2009" s="1"/>
  <c r="J2009"/>
  <c r="I2009"/>
  <c r="H2009"/>
  <c r="G2009"/>
  <c r="F2009"/>
  <c r="E2009"/>
  <c r="D2009"/>
  <c r="B2009"/>
  <c r="A2009" s="1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P2006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S2005"/>
  <c r="R2005"/>
  <c r="Q2005"/>
  <c r="O2005"/>
  <c r="N2005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P2003"/>
  <c r="O2003"/>
  <c r="N2003"/>
  <c r="M2003"/>
  <c r="L2003"/>
  <c r="K2003"/>
  <c r="J2003"/>
  <c r="I2003"/>
  <c r="AB2003" s="1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AB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S200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Z2000"/>
  <c r="Y2000"/>
  <c r="X2000"/>
  <c r="W2000"/>
  <c r="V2000"/>
  <c r="U2000"/>
  <c r="T2000"/>
  <c r="R2000"/>
  <c r="Q2000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R1999"/>
  <c r="Q1999"/>
  <c r="S1999" s="1"/>
  <c r="P1999"/>
  <c r="O1999"/>
  <c r="N1999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Q1996"/>
  <c r="S1996" s="1"/>
  <c r="O1996"/>
  <c r="N1996"/>
  <c r="P1996" s="1"/>
  <c r="M1996"/>
  <c r="L1996"/>
  <c r="K1996"/>
  <c r="J1996"/>
  <c r="I1996"/>
  <c r="H1996"/>
  <c r="AB1996" s="1"/>
  <c r="G1996"/>
  <c r="F1996"/>
  <c r="E1996"/>
  <c r="D1996"/>
  <c r="B1996"/>
  <c r="A1996"/>
  <c r="AA1995"/>
  <c r="Y1995"/>
  <c r="X1995"/>
  <c r="W1995"/>
  <c r="U1995"/>
  <c r="T1995"/>
  <c r="R1995"/>
  <c r="Q1995"/>
  <c r="S1995" s="1"/>
  <c r="P1995"/>
  <c r="O1995"/>
  <c r="N1995"/>
  <c r="L1995"/>
  <c r="M1995" s="1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P1994"/>
  <c r="O1994"/>
  <c r="N1994"/>
  <c r="L1994"/>
  <c r="K1994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P1990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S1989"/>
  <c r="R1989"/>
  <c r="Q1989"/>
  <c r="O1989"/>
  <c r="N1989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P1987"/>
  <c r="O1987"/>
  <c r="N1987"/>
  <c r="M1987"/>
  <c r="L1987"/>
  <c r="K1987"/>
  <c r="J1987"/>
  <c r="I1987"/>
  <c r="AB1987" s="1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S1985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Z1984"/>
  <c r="Y1984"/>
  <c r="X1984"/>
  <c r="W1984"/>
  <c r="V1984"/>
  <c r="U1984"/>
  <c r="T1984"/>
  <c r="R1984"/>
  <c r="Q1984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R1983"/>
  <c r="Q1983"/>
  <c r="S1983" s="1"/>
  <c r="P1983"/>
  <c r="O1983"/>
  <c r="N1983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Q1980"/>
  <c r="S1980" s="1"/>
  <c r="O1980"/>
  <c r="N1980"/>
  <c r="P1980" s="1"/>
  <c r="M1980"/>
  <c r="L1980"/>
  <c r="K1980"/>
  <c r="J1980"/>
  <c r="I1980"/>
  <c r="H1980"/>
  <c r="AB1980" s="1"/>
  <c r="G1980"/>
  <c r="F1980"/>
  <c r="E1980"/>
  <c r="D1980"/>
  <c r="B1980"/>
  <c r="A1980"/>
  <c r="AA1979"/>
  <c r="Y1979"/>
  <c r="X1979"/>
  <c r="W1979"/>
  <c r="U1979"/>
  <c r="T1979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P1978"/>
  <c r="O1978"/>
  <c r="N1978"/>
  <c r="L1978"/>
  <c r="K1978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P1974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S1973"/>
  <c r="R1973"/>
  <c r="Q1973"/>
  <c r="O1973"/>
  <c r="N1973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P1971"/>
  <c r="O1971"/>
  <c r="N1971"/>
  <c r="M1971"/>
  <c r="L1971"/>
  <c r="K1971"/>
  <c r="J1971"/>
  <c r="I1971"/>
  <c r="AB1971" s="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AB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S1969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Z1968"/>
  <c r="Y1968"/>
  <c r="X1968"/>
  <c r="W1968"/>
  <c r="V1968"/>
  <c r="U1968"/>
  <c r="T1968"/>
  <c r="R1968"/>
  <c r="Q1968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R1967"/>
  <c r="Q1967"/>
  <c r="S1967" s="1"/>
  <c r="P1967"/>
  <c r="O1967"/>
  <c r="N1967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O1964"/>
  <c r="N1964"/>
  <c r="P1964" s="1"/>
  <c r="M1964"/>
  <c r="L1964"/>
  <c r="K1964"/>
  <c r="J1964"/>
  <c r="I1964"/>
  <c r="H1964"/>
  <c r="AB1964" s="1"/>
  <c r="G1964"/>
  <c r="F1964"/>
  <c r="E1964"/>
  <c r="D1964"/>
  <c r="B1964"/>
  <c r="A1964"/>
  <c r="AA1963"/>
  <c r="Y1963"/>
  <c r="X1963"/>
  <c r="W1963"/>
  <c r="U1963"/>
  <c r="T1963"/>
  <c r="R1963"/>
  <c r="Q1963"/>
  <c r="S1963" s="1"/>
  <c r="P1963"/>
  <c r="O1963"/>
  <c r="N1963"/>
  <c r="L1963"/>
  <c r="M1963" s="1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P1962"/>
  <c r="O1962"/>
  <c r="N1962"/>
  <c r="L1962"/>
  <c r="K1962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S1958"/>
  <c r="R1958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S1957"/>
  <c r="R1957"/>
  <c r="Q1957"/>
  <c r="P1957"/>
  <c r="O1957"/>
  <c r="N1957"/>
  <c r="L1957"/>
  <c r="K1957"/>
  <c r="M1957" s="1"/>
  <c r="AB1957" s="1"/>
  <c r="J1957"/>
  <c r="I1957"/>
  <c r="H1957"/>
  <c r="G1957"/>
  <c r="F1957"/>
  <c r="E1957"/>
  <c r="D1957"/>
  <c r="B1957"/>
  <c r="A1957" s="1"/>
  <c r="AA1956"/>
  <c r="Y1956"/>
  <c r="Z1956" s="1"/>
  <c r="X1956"/>
  <c r="W1956"/>
  <c r="U1956"/>
  <c r="V1956" s="1"/>
  <c r="T1956"/>
  <c r="R1956"/>
  <c r="Q1956"/>
  <c r="S1956" s="1"/>
  <c r="O1956"/>
  <c r="N1956"/>
  <c r="M1956"/>
  <c r="L1956"/>
  <c r="K1956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P1951"/>
  <c r="O1951"/>
  <c r="N1951"/>
  <c r="L1951"/>
  <c r="M1951" s="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J1949"/>
  <c r="I1949"/>
  <c r="H1949"/>
  <c r="G1949"/>
  <c r="F1949"/>
  <c r="E1949"/>
  <c r="D1949"/>
  <c r="B1949"/>
  <c r="A1949"/>
  <c r="AA1948"/>
  <c r="Z1948"/>
  <c r="Y1948"/>
  <c r="X1948"/>
  <c r="W1948"/>
  <c r="V1948"/>
  <c r="U1948"/>
  <c r="T1948"/>
  <c r="S1948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P1947"/>
  <c r="O1947"/>
  <c r="N1947"/>
  <c r="L1947"/>
  <c r="M1947" s="1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R1946"/>
  <c r="Q1946"/>
  <c r="S1946" s="1"/>
  <c r="P1946"/>
  <c r="O1946"/>
  <c r="N1946"/>
  <c r="M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S1941"/>
  <c r="R1941"/>
  <c r="Q1941"/>
  <c r="P1941"/>
  <c r="O1941"/>
  <c r="N1941"/>
  <c r="L1941"/>
  <c r="K1941"/>
  <c r="M1941" s="1"/>
  <c r="AB1941" s="1"/>
  <c r="J1941"/>
  <c r="I1941"/>
  <c r="H1941"/>
  <c r="G1941"/>
  <c r="F1941"/>
  <c r="E1941"/>
  <c r="D1941"/>
  <c r="B1941"/>
  <c r="A1941" s="1"/>
  <c r="AA1940"/>
  <c r="Y1940"/>
  <c r="Z1940" s="1"/>
  <c r="X1940"/>
  <c r="W1940"/>
  <c r="U1940"/>
  <c r="V1940" s="1"/>
  <c r="T1940"/>
  <c r="R1940"/>
  <c r="Q1940"/>
  <c r="S1940" s="1"/>
  <c r="O1940"/>
  <c r="N1940"/>
  <c r="M1940"/>
  <c r="L1940"/>
  <c r="K1940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O1938"/>
  <c r="P1938" s="1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P1935"/>
  <c r="O1935"/>
  <c r="N1935"/>
  <c r="L1935"/>
  <c r="M1935" s="1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J1933"/>
  <c r="I1933"/>
  <c r="H1933"/>
  <c r="G1933"/>
  <c r="F1933"/>
  <c r="E1933"/>
  <c r="D1933"/>
  <c r="B1933"/>
  <c r="A1933"/>
  <c r="AA1932"/>
  <c r="Z1932"/>
  <c r="Y1932"/>
  <c r="X1932"/>
  <c r="W1932"/>
  <c r="V1932"/>
  <c r="U1932"/>
  <c r="T1932"/>
  <c r="S1932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P1931"/>
  <c r="O1931"/>
  <c r="N1931"/>
  <c r="L1931"/>
  <c r="M1931" s="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R1930"/>
  <c r="Q1930"/>
  <c r="S1930" s="1"/>
  <c r="P1930"/>
  <c r="O1930"/>
  <c r="N1930"/>
  <c r="M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S1926"/>
  <c r="R1926"/>
  <c r="Q1926"/>
  <c r="O1926"/>
  <c r="P1926" s="1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S1925"/>
  <c r="R1925"/>
  <c r="Q1925"/>
  <c r="P1925"/>
  <c r="O1925"/>
  <c r="N1925"/>
  <c r="L1925"/>
  <c r="K1925"/>
  <c r="M1925" s="1"/>
  <c r="AB1925" s="1"/>
  <c r="J1925"/>
  <c r="I1925"/>
  <c r="H1925"/>
  <c r="G1925"/>
  <c r="F1925"/>
  <c r="E1925"/>
  <c r="D1925"/>
  <c r="B1925"/>
  <c r="A1925" s="1"/>
  <c r="AA1924"/>
  <c r="Y1924"/>
  <c r="Z1924" s="1"/>
  <c r="X1924"/>
  <c r="W1924"/>
  <c r="U1924"/>
  <c r="V1924" s="1"/>
  <c r="T1924"/>
  <c r="R1924"/>
  <c r="Q1924"/>
  <c r="S1924" s="1"/>
  <c r="O1924"/>
  <c r="N1924"/>
  <c r="M1924"/>
  <c r="L1924"/>
  <c r="K1924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J1917"/>
  <c r="I1917"/>
  <c r="H1917"/>
  <c r="G1917"/>
  <c r="F1917"/>
  <c r="E1917"/>
  <c r="D1917"/>
  <c r="B1917"/>
  <c r="A1917"/>
  <c r="AA1916"/>
  <c r="Z1916"/>
  <c r="Y1916"/>
  <c r="X1916"/>
  <c r="W1916"/>
  <c r="V1916"/>
  <c r="U1916"/>
  <c r="T1916"/>
  <c r="S1916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P1915"/>
  <c r="O1915"/>
  <c r="N1915"/>
  <c r="L1915"/>
  <c r="M1915" s="1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R1914"/>
  <c r="Q1914"/>
  <c r="S1914" s="1"/>
  <c r="P1914"/>
  <c r="O1914"/>
  <c r="N1914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S1909"/>
  <c r="R1909"/>
  <c r="Q1909"/>
  <c r="P1909"/>
  <c r="O1909"/>
  <c r="N1909"/>
  <c r="L1909"/>
  <c r="K1909"/>
  <c r="M1909" s="1"/>
  <c r="AB1909" s="1"/>
  <c r="J1909"/>
  <c r="I1909"/>
  <c r="H1909"/>
  <c r="G1909"/>
  <c r="F1909"/>
  <c r="E1909"/>
  <c r="D1909"/>
  <c r="B1909"/>
  <c r="A1909" s="1"/>
  <c r="AA1908"/>
  <c r="Y1908"/>
  <c r="Z1908" s="1"/>
  <c r="X1908"/>
  <c r="W1908"/>
  <c r="U1908"/>
  <c r="V1908" s="1"/>
  <c r="T1908"/>
  <c r="R1908"/>
  <c r="Q1908"/>
  <c r="S1908" s="1"/>
  <c r="O1908"/>
  <c r="N1908"/>
  <c r="M1908"/>
  <c r="L1908"/>
  <c r="K1908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J1901"/>
  <c r="I1901"/>
  <c r="H1901"/>
  <c r="G1901"/>
  <c r="F1901"/>
  <c r="E1901"/>
  <c r="D1901"/>
  <c r="B1901"/>
  <c r="A1901"/>
  <c r="AA1900"/>
  <c r="Z1900"/>
  <c r="Y1900"/>
  <c r="X1900"/>
  <c r="W1900"/>
  <c r="V1900"/>
  <c r="U1900"/>
  <c r="T1900"/>
  <c r="S1900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P1899"/>
  <c r="O1899"/>
  <c r="N1899"/>
  <c r="L1899"/>
  <c r="M1899" s="1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R1898"/>
  <c r="Q1898"/>
  <c r="S1898" s="1"/>
  <c r="P1898"/>
  <c r="O1898"/>
  <c r="N1898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S1894"/>
  <c r="R1894"/>
  <c r="Q1894"/>
  <c r="O1894"/>
  <c r="P1894" s="1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S1893"/>
  <c r="R1893"/>
  <c r="Q1893"/>
  <c r="P1893"/>
  <c r="O1893"/>
  <c r="N1893"/>
  <c r="L1893"/>
  <c r="K1893"/>
  <c r="M1893" s="1"/>
  <c r="AB1893" s="1"/>
  <c r="J1893"/>
  <c r="I1893"/>
  <c r="H1893"/>
  <c r="G1893"/>
  <c r="F1893"/>
  <c r="E1893"/>
  <c r="D1893"/>
  <c r="B1893"/>
  <c r="A1893" s="1"/>
  <c r="AA1892"/>
  <c r="Y1892"/>
  <c r="Z1892" s="1"/>
  <c r="X1892"/>
  <c r="W1892"/>
  <c r="U1892"/>
  <c r="V1892" s="1"/>
  <c r="T1892"/>
  <c r="R1892"/>
  <c r="Q1892"/>
  <c r="S1892" s="1"/>
  <c r="O1892"/>
  <c r="N1892"/>
  <c r="M1892"/>
  <c r="L1892"/>
  <c r="K1892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J1885"/>
  <c r="I1885"/>
  <c r="H1885"/>
  <c r="G1885"/>
  <c r="F1885"/>
  <c r="E1885"/>
  <c r="D1885"/>
  <c r="B1885"/>
  <c r="A1885"/>
  <c r="AA1884"/>
  <c r="Z1884"/>
  <c r="Y1884"/>
  <c r="X1884"/>
  <c r="W1884"/>
  <c r="V1884"/>
  <c r="U1884"/>
  <c r="T1884"/>
  <c r="S1884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P1883"/>
  <c r="O1883"/>
  <c r="N1883"/>
  <c r="L1883"/>
  <c r="M1883" s="1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R1882"/>
  <c r="Q1882"/>
  <c r="S1882" s="1"/>
  <c r="P1882"/>
  <c r="O1882"/>
  <c r="N1882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S1877"/>
  <c r="R1877"/>
  <c r="Q1877"/>
  <c r="P1877"/>
  <c r="O1877"/>
  <c r="N1877"/>
  <c r="L1877"/>
  <c r="K1877"/>
  <c r="M1877" s="1"/>
  <c r="AB1877" s="1"/>
  <c r="J1877"/>
  <c r="I1877"/>
  <c r="H1877"/>
  <c r="G1877"/>
  <c r="F1877"/>
  <c r="E1877"/>
  <c r="D1877"/>
  <c r="B1877"/>
  <c r="A1877" s="1"/>
  <c r="AA1876"/>
  <c r="Y1876"/>
  <c r="Z1876" s="1"/>
  <c r="X1876"/>
  <c r="W1876"/>
  <c r="U1876"/>
  <c r="V1876" s="1"/>
  <c r="T1876"/>
  <c r="R1876"/>
  <c r="Q1876"/>
  <c r="S1876" s="1"/>
  <c r="O1876"/>
  <c r="N1876"/>
  <c r="M1876"/>
  <c r="L1876"/>
  <c r="K1876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J1869"/>
  <c r="I1869"/>
  <c r="H1869"/>
  <c r="G1869"/>
  <c r="F1869"/>
  <c r="E1869"/>
  <c r="D1869"/>
  <c r="B1869"/>
  <c r="A1869"/>
  <c r="AA1868"/>
  <c r="Z1868"/>
  <c r="Y1868"/>
  <c r="X1868"/>
  <c r="W1868"/>
  <c r="V1868"/>
  <c r="U1868"/>
  <c r="T1868"/>
  <c r="S1868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P1867"/>
  <c r="O1867"/>
  <c r="N1867"/>
  <c r="L1867"/>
  <c r="M1867" s="1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R1866"/>
  <c r="Q1866"/>
  <c r="S1866" s="1"/>
  <c r="P1866"/>
  <c r="O1866"/>
  <c r="N1866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S1861"/>
  <c r="R1861"/>
  <c r="Q1861"/>
  <c r="P1861"/>
  <c r="O1861"/>
  <c r="N1861"/>
  <c r="L1861"/>
  <c r="K1861"/>
  <c r="M1861" s="1"/>
  <c r="AB1861" s="1"/>
  <c r="J1861"/>
  <c r="I1861"/>
  <c r="H1861"/>
  <c r="G1861"/>
  <c r="F1861"/>
  <c r="E1861"/>
  <c r="D1861"/>
  <c r="B1861"/>
  <c r="A1861" s="1"/>
  <c r="AA1860"/>
  <c r="Y1860"/>
  <c r="Z1860" s="1"/>
  <c r="X1860"/>
  <c r="W1860"/>
  <c r="U1860"/>
  <c r="V1860" s="1"/>
  <c r="T1860"/>
  <c r="R1860"/>
  <c r="Q1860"/>
  <c r="S1860" s="1"/>
  <c r="O1860"/>
  <c r="N1860"/>
  <c r="M1860"/>
  <c r="L1860"/>
  <c r="K1860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P1855"/>
  <c r="O1855"/>
  <c r="N1855"/>
  <c r="L1855"/>
  <c r="M1855" s="1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J1853"/>
  <c r="I1853"/>
  <c r="H1853"/>
  <c r="G1853"/>
  <c r="F1853"/>
  <c r="E1853"/>
  <c r="D1853"/>
  <c r="B1853"/>
  <c r="A1853"/>
  <c r="AA1852"/>
  <c r="Z1852"/>
  <c r="Y1852"/>
  <c r="X1852"/>
  <c r="W1852"/>
  <c r="V1852"/>
  <c r="U1852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P1851"/>
  <c r="O1851"/>
  <c r="N1851"/>
  <c r="L1851"/>
  <c r="M1851" s="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R1850"/>
  <c r="Q1850"/>
  <c r="S1850" s="1"/>
  <c r="P1850"/>
  <c r="O1850"/>
  <c r="N1850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S1845"/>
  <c r="R1845"/>
  <c r="Q1845"/>
  <c r="P1845"/>
  <c r="O1845"/>
  <c r="N1845"/>
  <c r="L1845"/>
  <c r="K1845"/>
  <c r="M1845" s="1"/>
  <c r="AB1845" s="1"/>
  <c r="J1845"/>
  <c r="I1845"/>
  <c r="H1845"/>
  <c r="G1845"/>
  <c r="F1845"/>
  <c r="E1845"/>
  <c r="D1845"/>
  <c r="B1845"/>
  <c r="A1845" s="1"/>
  <c r="AA1844"/>
  <c r="Y1844"/>
  <c r="Z1844" s="1"/>
  <c r="X1844"/>
  <c r="W1844"/>
  <c r="U1844"/>
  <c r="V1844" s="1"/>
  <c r="T1844"/>
  <c r="R1844"/>
  <c r="Q1844"/>
  <c r="S1844" s="1"/>
  <c r="O1844"/>
  <c r="N1844"/>
  <c r="M1844"/>
  <c r="L1844"/>
  <c r="K1844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P1839"/>
  <c r="O1839"/>
  <c r="N1839"/>
  <c r="L1839"/>
  <c r="M1839" s="1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J1837"/>
  <c r="I1837"/>
  <c r="H1837"/>
  <c r="G1837"/>
  <c r="F1837"/>
  <c r="E1837"/>
  <c r="D1837"/>
  <c r="B1837"/>
  <c r="A1837"/>
  <c r="AA1836"/>
  <c r="Z1836"/>
  <c r="Y1836"/>
  <c r="X1836"/>
  <c r="W1836"/>
  <c r="V1836"/>
  <c r="U1836"/>
  <c r="T1836"/>
  <c r="S1836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P1835"/>
  <c r="O1835"/>
  <c r="N1835"/>
  <c r="L1835"/>
  <c r="M1835" s="1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R1834"/>
  <c r="Q1834"/>
  <c r="S1834" s="1"/>
  <c r="P1834"/>
  <c r="O1834"/>
  <c r="N1834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S1830"/>
  <c r="R1830"/>
  <c r="Q1830"/>
  <c r="O1830"/>
  <c r="P1830" s="1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P1829"/>
  <c r="O1829"/>
  <c r="N1829"/>
  <c r="L1829"/>
  <c r="K1829"/>
  <c r="M1829" s="1"/>
  <c r="AB1829" s="1"/>
  <c r="J1829"/>
  <c r="I1829"/>
  <c r="H1829"/>
  <c r="G1829"/>
  <c r="F1829"/>
  <c r="E1829"/>
  <c r="D1829"/>
  <c r="B1829"/>
  <c r="A1829" s="1"/>
  <c r="AA1828"/>
  <c r="Y1828"/>
  <c r="Z1828" s="1"/>
  <c r="X1828"/>
  <c r="W1828"/>
  <c r="U1828"/>
  <c r="V1828" s="1"/>
  <c r="T1828"/>
  <c r="R1828"/>
  <c r="Q1828"/>
  <c r="S1828" s="1"/>
  <c r="O1828"/>
  <c r="N1828"/>
  <c r="M1828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P1823"/>
  <c r="O1823"/>
  <c r="N1823"/>
  <c r="L1823"/>
  <c r="M1823" s="1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J1821"/>
  <c r="I1821"/>
  <c r="H1821"/>
  <c r="G1821"/>
  <c r="F1821"/>
  <c r="E1821"/>
  <c r="D1821"/>
  <c r="B1821"/>
  <c r="A1821"/>
  <c r="AA1820"/>
  <c r="Z1820"/>
  <c r="Y1820"/>
  <c r="X1820"/>
  <c r="W1820"/>
  <c r="V1820"/>
  <c r="U1820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P1819"/>
  <c r="O1819"/>
  <c r="N1819"/>
  <c r="L1819"/>
  <c r="M1819" s="1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R1818"/>
  <c r="Q1818"/>
  <c r="S1818" s="1"/>
  <c r="P1818"/>
  <c r="O1818"/>
  <c r="N1818"/>
  <c r="M1818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P1813"/>
  <c r="O1813"/>
  <c r="N1813"/>
  <c r="L1813"/>
  <c r="K1813"/>
  <c r="M1813" s="1"/>
  <c r="AB1813" s="1"/>
  <c r="J1813"/>
  <c r="I1813"/>
  <c r="H1813"/>
  <c r="G1813"/>
  <c r="F1813"/>
  <c r="E1813"/>
  <c r="D1813"/>
  <c r="B1813"/>
  <c r="A1813" s="1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O1811"/>
  <c r="N1811"/>
  <c r="P1811" s="1"/>
  <c r="L1811"/>
  <c r="M1811" s="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J1809"/>
  <c r="I1809"/>
  <c r="H1809"/>
  <c r="G1809"/>
  <c r="F1809"/>
  <c r="E1809"/>
  <c r="D1809"/>
  <c r="B1809"/>
  <c r="A1809"/>
  <c r="AA1808"/>
  <c r="Z1808"/>
  <c r="Y1808"/>
  <c r="X1808"/>
  <c r="W1808"/>
  <c r="V1808"/>
  <c r="U1808"/>
  <c r="T1808"/>
  <c r="R1808"/>
  <c r="S1808" s="1"/>
  <c r="Q1808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AB1807" s="1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J1805"/>
  <c r="I1805"/>
  <c r="H1805"/>
  <c r="G1805"/>
  <c r="F1805"/>
  <c r="E1805"/>
  <c r="D1805"/>
  <c r="B1805"/>
  <c r="A1805"/>
  <c r="AA1804"/>
  <c r="Z1804"/>
  <c r="Y1804"/>
  <c r="X1804"/>
  <c r="W1804"/>
  <c r="V1804"/>
  <c r="U1804"/>
  <c r="T1804"/>
  <c r="S1804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P1803"/>
  <c r="O1803"/>
  <c r="N1803"/>
  <c r="L1803"/>
  <c r="M1803" s="1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R1802"/>
  <c r="Q1802"/>
  <c r="S1802" s="1"/>
  <c r="O1802"/>
  <c r="P1802" s="1"/>
  <c r="N1802"/>
  <c r="M1802"/>
  <c r="L1802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Q1799"/>
  <c r="S1799" s="1"/>
  <c r="O1799"/>
  <c r="N1799"/>
  <c r="P1799" s="1"/>
  <c r="M1799"/>
  <c r="L1799"/>
  <c r="K1799"/>
  <c r="J1799"/>
  <c r="I1799"/>
  <c r="AB1799" s="1"/>
  <c r="H1799"/>
  <c r="G1799"/>
  <c r="F1799"/>
  <c r="E1799"/>
  <c r="D1799"/>
  <c r="B1799"/>
  <c r="A1799"/>
  <c r="AB1798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S1797" s="1"/>
  <c r="Q1797"/>
  <c r="P1797"/>
  <c r="O1797"/>
  <c r="N1797"/>
  <c r="L1797"/>
  <c r="K1797"/>
  <c r="M1797" s="1"/>
  <c r="AB1797" s="1"/>
  <c r="J1797"/>
  <c r="I1797"/>
  <c r="H1797"/>
  <c r="G1797"/>
  <c r="F1797"/>
  <c r="E1797"/>
  <c r="D1797"/>
  <c r="B1797"/>
  <c r="A1797" s="1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O1795"/>
  <c r="N1795"/>
  <c r="P1795" s="1"/>
  <c r="L1795"/>
  <c r="M1795" s="1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J1793"/>
  <c r="I1793"/>
  <c r="H1793"/>
  <c r="G1793"/>
  <c r="F1793"/>
  <c r="E1793"/>
  <c r="D1793"/>
  <c r="B1793"/>
  <c r="A1793"/>
  <c r="AA1792"/>
  <c r="Z1792"/>
  <c r="Y1792"/>
  <c r="X1792"/>
  <c r="W1792"/>
  <c r="V1792"/>
  <c r="U1792"/>
  <c r="T1792"/>
  <c r="R1792"/>
  <c r="S1792" s="1"/>
  <c r="Q1792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AB1791" s="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S1788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R1786"/>
  <c r="Q1786"/>
  <c r="S1786" s="1"/>
  <c r="O1786"/>
  <c r="P1786" s="1"/>
  <c r="N1786"/>
  <c r="M1786"/>
  <c r="L1786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AB1785" s="1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AB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S1781" s="1"/>
  <c r="Q1781"/>
  <c r="P1781"/>
  <c r="O1781"/>
  <c r="N1781"/>
  <c r="L1781"/>
  <c r="K1781"/>
  <c r="M1781" s="1"/>
  <c r="AB1781" s="1"/>
  <c r="J1781"/>
  <c r="I1781"/>
  <c r="H1781"/>
  <c r="G1781"/>
  <c r="F1781"/>
  <c r="E1781"/>
  <c r="D1781"/>
  <c r="B1781"/>
  <c r="A1781" s="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O1779"/>
  <c r="N1779"/>
  <c r="P1779" s="1"/>
  <c r="L1779"/>
  <c r="M1779" s="1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J1777"/>
  <c r="I1777"/>
  <c r="H1777"/>
  <c r="G1777"/>
  <c r="F1777"/>
  <c r="E1777"/>
  <c r="D1777"/>
  <c r="B1777"/>
  <c r="A1777"/>
  <c r="AA1776"/>
  <c r="Z1776"/>
  <c r="Y1776"/>
  <c r="X1776"/>
  <c r="W1776"/>
  <c r="V1776"/>
  <c r="U1776"/>
  <c r="T1776"/>
  <c r="R1776"/>
  <c r="S1776" s="1"/>
  <c r="Q1776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AB1775" s="1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S1772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O1770"/>
  <c r="P1770" s="1"/>
  <c r="N1770"/>
  <c r="M1770"/>
  <c r="L1770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AB1769" s="1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AB1766" s="1"/>
  <c r="J1766"/>
  <c r="I1766"/>
  <c r="H1766"/>
  <c r="G1766"/>
  <c r="F1766"/>
  <c r="E1766"/>
  <c r="D1766"/>
  <c r="B1766"/>
  <c r="A1766" s="1"/>
  <c r="AB1765"/>
  <c r="AA1765"/>
  <c r="Y1765"/>
  <c r="X1765"/>
  <c r="Z1765" s="1"/>
  <c r="W1765"/>
  <c r="U1765"/>
  <c r="T1765"/>
  <c r="V1765" s="1"/>
  <c r="R1765"/>
  <c r="S1765" s="1"/>
  <c r="Q1765"/>
  <c r="P1765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O1763"/>
  <c r="N1763"/>
  <c r="P1763" s="1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AB1762" s="1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J1761"/>
  <c r="I1761"/>
  <c r="H1761"/>
  <c r="G1761"/>
  <c r="F1761"/>
  <c r="E1761"/>
  <c r="D1761"/>
  <c r="B1761"/>
  <c r="A1761"/>
  <c r="AA1760"/>
  <c r="Z1760"/>
  <c r="Y1760"/>
  <c r="X1760"/>
  <c r="W1760"/>
  <c r="V1760"/>
  <c r="U1760"/>
  <c r="T1760"/>
  <c r="R1760"/>
  <c r="S1760" s="1"/>
  <c r="Q1760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AB1759" s="1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S1756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P1755"/>
  <c r="O1755"/>
  <c r="N1755"/>
  <c r="L1755"/>
  <c r="M1755" s="1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O1754"/>
  <c r="P1754" s="1"/>
  <c r="N1754"/>
  <c r="M1754"/>
  <c r="L1754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AB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S1749" s="1"/>
  <c r="AB1749" s="1"/>
  <c r="Q1749"/>
  <c r="P1749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O1747"/>
  <c r="N1747"/>
  <c r="P1747" s="1"/>
  <c r="L1747"/>
  <c r="M1747" s="1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J1745"/>
  <c r="I1745"/>
  <c r="H1745"/>
  <c r="G1745"/>
  <c r="F1745"/>
  <c r="E1745"/>
  <c r="D1745"/>
  <c r="B1745"/>
  <c r="A1745"/>
  <c r="AA1744"/>
  <c r="Z1744"/>
  <c r="Y1744"/>
  <c r="X1744"/>
  <c r="W1744"/>
  <c r="V1744"/>
  <c r="U1744"/>
  <c r="T1744"/>
  <c r="R1744"/>
  <c r="S1744" s="1"/>
  <c r="Q1744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AB1743" s="1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S1740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P1739"/>
  <c r="O1739"/>
  <c r="N1739"/>
  <c r="L1739"/>
  <c r="M1739" s="1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R1738"/>
  <c r="Q1738"/>
  <c r="S1738" s="1"/>
  <c r="O1738"/>
  <c r="P1738" s="1"/>
  <c r="N1738"/>
  <c r="M1738"/>
  <c r="L1738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Q1735"/>
  <c r="S1735" s="1"/>
  <c r="O1735"/>
  <c r="N1735"/>
  <c r="P1735" s="1"/>
  <c r="M1735"/>
  <c r="L1735"/>
  <c r="K1735"/>
  <c r="J1735"/>
  <c r="I1735"/>
  <c r="AB1735" s="1"/>
  <c r="H1735"/>
  <c r="G1735"/>
  <c r="F1735"/>
  <c r="E1735"/>
  <c r="D1735"/>
  <c r="B1735"/>
  <c r="A1735"/>
  <c r="AB1734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S1733" s="1"/>
  <c r="Q1733"/>
  <c r="P1733"/>
  <c r="O1733"/>
  <c r="N1733"/>
  <c r="L1733"/>
  <c r="K1733"/>
  <c r="M1733" s="1"/>
  <c r="AB1733" s="1"/>
  <c r="J1733"/>
  <c r="I1733"/>
  <c r="H1733"/>
  <c r="G1733"/>
  <c r="F1733"/>
  <c r="E1733"/>
  <c r="D1733"/>
  <c r="B1733"/>
  <c r="A1733" s="1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O1731"/>
  <c r="N1731"/>
  <c r="P1731" s="1"/>
  <c r="L1731"/>
  <c r="M1731" s="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J1729"/>
  <c r="I1729"/>
  <c r="H1729"/>
  <c r="G1729"/>
  <c r="F1729"/>
  <c r="E1729"/>
  <c r="D1729"/>
  <c r="B1729"/>
  <c r="A1729"/>
  <c r="AA1728"/>
  <c r="Z1728"/>
  <c r="Y1728"/>
  <c r="X1728"/>
  <c r="W1728"/>
  <c r="V1728"/>
  <c r="U1728"/>
  <c r="T1728"/>
  <c r="R1728"/>
  <c r="S1728" s="1"/>
  <c r="Q1728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AB1727" s="1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S1724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R1722"/>
  <c r="Q1722"/>
  <c r="S1722" s="1"/>
  <c r="O1722"/>
  <c r="P1722" s="1"/>
  <c r="N1722"/>
  <c r="M1722"/>
  <c r="L1722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AB1721" s="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AB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M1717" s="1"/>
  <c r="AB1717" s="1"/>
  <c r="J1717"/>
  <c r="I1717"/>
  <c r="H1717"/>
  <c r="G1717"/>
  <c r="F1717"/>
  <c r="E1717"/>
  <c r="D1717"/>
  <c r="B1717"/>
  <c r="A1717" s="1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O1715"/>
  <c r="N1715"/>
  <c r="P1715" s="1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J1713"/>
  <c r="I1713"/>
  <c r="H1713"/>
  <c r="G1713"/>
  <c r="F1713"/>
  <c r="E1713"/>
  <c r="D1713"/>
  <c r="B1713"/>
  <c r="A1713"/>
  <c r="AA1712"/>
  <c r="Z1712"/>
  <c r="Y1712"/>
  <c r="X1712"/>
  <c r="W1712"/>
  <c r="V1712"/>
  <c r="U1712"/>
  <c r="T1712"/>
  <c r="R1712"/>
  <c r="S1712" s="1"/>
  <c r="Q1712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AB1711" s="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P1707"/>
  <c r="O1707"/>
  <c r="N1707"/>
  <c r="L1707"/>
  <c r="M1707" s="1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R1706"/>
  <c r="Q1706"/>
  <c r="S1706" s="1"/>
  <c r="O1706"/>
  <c r="P1706" s="1"/>
  <c r="N1706"/>
  <c r="M1706"/>
  <c r="L1706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AB1705" s="1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AB1702" s="1"/>
  <c r="J1702"/>
  <c r="I1702"/>
  <c r="H1702"/>
  <c r="G1702"/>
  <c r="F1702"/>
  <c r="E1702"/>
  <c r="D1702"/>
  <c r="B1702"/>
  <c r="A1702" s="1"/>
  <c r="AB1701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M1701" s="1"/>
  <c r="J1701"/>
  <c r="I1701"/>
  <c r="H1701"/>
  <c r="G1701"/>
  <c r="F1701"/>
  <c r="E1701"/>
  <c r="D1701"/>
  <c r="B1701"/>
  <c r="A1701" s="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O1699"/>
  <c r="N1699"/>
  <c r="P1699" s="1"/>
  <c r="L1699"/>
  <c r="M1699" s="1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AB1698" s="1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J1697"/>
  <c r="I1697"/>
  <c r="H1697"/>
  <c r="G1697"/>
  <c r="F1697"/>
  <c r="E1697"/>
  <c r="D1697"/>
  <c r="B1697"/>
  <c r="A1697"/>
  <c r="AA1696"/>
  <c r="Z1696"/>
  <c r="Y1696"/>
  <c r="X1696"/>
  <c r="W1696"/>
  <c r="V1696"/>
  <c r="U1696"/>
  <c r="T1696"/>
  <c r="R1696"/>
  <c r="S1696" s="1"/>
  <c r="Q1696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AB1695" s="1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S1692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P1691"/>
  <c r="O1691"/>
  <c r="N1691"/>
  <c r="L1691"/>
  <c r="M1691" s="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R1690"/>
  <c r="Q1690"/>
  <c r="S1690" s="1"/>
  <c r="O1690"/>
  <c r="P1690" s="1"/>
  <c r="N1690"/>
  <c r="M1690"/>
  <c r="L1690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AB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AB1685" s="1"/>
  <c r="Q1685"/>
  <c r="P1685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O1683"/>
  <c r="N1683"/>
  <c r="P1683" s="1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J1681"/>
  <c r="I1681"/>
  <c r="H1681"/>
  <c r="G1681"/>
  <c r="F1681"/>
  <c r="E1681"/>
  <c r="D1681"/>
  <c r="B1681"/>
  <c r="A1681"/>
  <c r="AA1680"/>
  <c r="Z1680"/>
  <c r="Y1680"/>
  <c r="X1680"/>
  <c r="W1680"/>
  <c r="V1680"/>
  <c r="U1680"/>
  <c r="T1680"/>
  <c r="R1680"/>
  <c r="S1680" s="1"/>
  <c r="Q1680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AB1679" s="1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S1676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P1675"/>
  <c r="O1675"/>
  <c r="N1675"/>
  <c r="L1675"/>
  <c r="M1675" s="1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R1674"/>
  <c r="Q1674"/>
  <c r="S1674" s="1"/>
  <c r="O1674"/>
  <c r="P1674" s="1"/>
  <c r="N1674"/>
  <c r="M1674"/>
  <c r="L1674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Q1671"/>
  <c r="S1671" s="1"/>
  <c r="O1671"/>
  <c r="N1671"/>
  <c r="P1671" s="1"/>
  <c r="M1671"/>
  <c r="L1671"/>
  <c r="K1671"/>
  <c r="J1671"/>
  <c r="I1671"/>
  <c r="AB1671" s="1"/>
  <c r="H1671"/>
  <c r="G1671"/>
  <c r="F1671"/>
  <c r="E1671"/>
  <c r="D1671"/>
  <c r="B1671"/>
  <c r="A1671"/>
  <c r="AB1670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S1669" s="1"/>
  <c r="Q1669"/>
  <c r="P1669"/>
  <c r="O1669"/>
  <c r="N1669"/>
  <c r="L1669"/>
  <c r="K1669"/>
  <c r="M1669" s="1"/>
  <c r="AB1669" s="1"/>
  <c r="J1669"/>
  <c r="I1669"/>
  <c r="H1669"/>
  <c r="G1669"/>
  <c r="F1669"/>
  <c r="E1669"/>
  <c r="D1669"/>
  <c r="B1669"/>
  <c r="A1669" s="1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O1667"/>
  <c r="N1667"/>
  <c r="P1667" s="1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J1665"/>
  <c r="I1665"/>
  <c r="H1665"/>
  <c r="G1665"/>
  <c r="F1665"/>
  <c r="E1665"/>
  <c r="D1665"/>
  <c r="B1665"/>
  <c r="A1665"/>
  <c r="AA1664"/>
  <c r="Z1664"/>
  <c r="Y1664"/>
  <c r="X1664"/>
  <c r="W1664"/>
  <c r="V1664"/>
  <c r="U1664"/>
  <c r="T1664"/>
  <c r="R1664"/>
  <c r="S1664" s="1"/>
  <c r="Q1664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AB1663" s="1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S1660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P1659"/>
  <c r="O1659"/>
  <c r="N1659"/>
  <c r="L1659"/>
  <c r="M1659" s="1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R1658"/>
  <c r="Q1658"/>
  <c r="S1658" s="1"/>
  <c r="O1658"/>
  <c r="P1658" s="1"/>
  <c r="N1658"/>
  <c r="M1658"/>
  <c r="L1658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AB1657" s="1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AB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S1653" s="1"/>
  <c r="Q1653"/>
  <c r="P1653"/>
  <c r="O1653"/>
  <c r="N1653"/>
  <c r="L1653"/>
  <c r="K1653"/>
  <c r="M1653" s="1"/>
  <c r="AB1653" s="1"/>
  <c r="J1653"/>
  <c r="I1653"/>
  <c r="H1653"/>
  <c r="G1653"/>
  <c r="F1653"/>
  <c r="E1653"/>
  <c r="D1653"/>
  <c r="B1653"/>
  <c r="A1653" s="1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O1651"/>
  <c r="N1651"/>
  <c r="P1651" s="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J1649"/>
  <c r="I1649"/>
  <c r="H1649"/>
  <c r="G1649"/>
  <c r="F1649"/>
  <c r="E1649"/>
  <c r="D1649"/>
  <c r="B1649"/>
  <c r="A1649"/>
  <c r="AA1648"/>
  <c r="Z1648"/>
  <c r="Y1648"/>
  <c r="X1648"/>
  <c r="W1648"/>
  <c r="V1648"/>
  <c r="U1648"/>
  <c r="T1648"/>
  <c r="R1648"/>
  <c r="S1648" s="1"/>
  <c r="Q1648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AB1647" s="1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S1644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R1642"/>
  <c r="Q1642"/>
  <c r="S1642" s="1"/>
  <c r="O1642"/>
  <c r="P1642" s="1"/>
  <c r="N1642"/>
  <c r="M1642"/>
  <c r="L1642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AB1641" s="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AB1638" s="1"/>
  <c r="J1638"/>
  <c r="I1638"/>
  <c r="H1638"/>
  <c r="G1638"/>
  <c r="F1638"/>
  <c r="E1638"/>
  <c r="D1638"/>
  <c r="B1638"/>
  <c r="A1638" s="1"/>
  <c r="AB1637"/>
  <c r="AA1637"/>
  <c r="Y1637"/>
  <c r="X1637"/>
  <c r="Z1637" s="1"/>
  <c r="W1637"/>
  <c r="U1637"/>
  <c r="T1637"/>
  <c r="V1637" s="1"/>
  <c r="R1637"/>
  <c r="S1637" s="1"/>
  <c r="Q1637"/>
  <c r="P1637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O1635"/>
  <c r="N1635"/>
  <c r="P1635" s="1"/>
  <c r="L1635"/>
  <c r="M1635" s="1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AB1634" s="1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J1633"/>
  <c r="I1633"/>
  <c r="H1633"/>
  <c r="G1633"/>
  <c r="F1633"/>
  <c r="E1633"/>
  <c r="D1633"/>
  <c r="B1633"/>
  <c r="A1633"/>
  <c r="AA1632"/>
  <c r="Z1632"/>
  <c r="Y1632"/>
  <c r="X1632"/>
  <c r="W1632"/>
  <c r="V1632"/>
  <c r="U1632"/>
  <c r="T1632"/>
  <c r="R1632"/>
  <c r="S1632" s="1"/>
  <c r="Q1632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AB1631" s="1"/>
  <c r="K163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S1628"/>
  <c r="R1628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R1626"/>
  <c r="Q1626"/>
  <c r="S1626" s="1"/>
  <c r="O1626"/>
  <c r="P1626" s="1"/>
  <c r="N1626"/>
  <c r="M1626"/>
  <c r="L1626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AB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S1621" s="1"/>
  <c r="AB1621" s="1"/>
  <c r="Q1621"/>
  <c r="P162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O1619"/>
  <c r="N1619"/>
  <c r="P1619" s="1"/>
  <c r="L1619"/>
  <c r="M1619" s="1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J1617"/>
  <c r="I1617"/>
  <c r="H1617"/>
  <c r="G1617"/>
  <c r="F1617"/>
  <c r="E1617"/>
  <c r="D1617"/>
  <c r="B1617"/>
  <c r="A1617"/>
  <c r="AA1616"/>
  <c r="Z1616"/>
  <c r="Y1616"/>
  <c r="X1616"/>
  <c r="W1616"/>
  <c r="V1616"/>
  <c r="U1616"/>
  <c r="T1616"/>
  <c r="R1616"/>
  <c r="S1616" s="1"/>
  <c r="Q1616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AB1615" s="1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AB1613" s="1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S1612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R1610"/>
  <c r="Q1610"/>
  <c r="S1610" s="1"/>
  <c r="O1610"/>
  <c r="P1610" s="1"/>
  <c r="N1610"/>
  <c r="M1610"/>
  <c r="L1610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M1607"/>
  <c r="L1607"/>
  <c r="K1607"/>
  <c r="J1607"/>
  <c r="I1607"/>
  <c r="AB1607" s="1"/>
  <c r="H1607"/>
  <c r="G1607"/>
  <c r="F1607"/>
  <c r="E1607"/>
  <c r="D1607"/>
  <c r="B1607"/>
  <c r="A1607"/>
  <c r="AB1606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P1605"/>
  <c r="O1605"/>
  <c r="N1605"/>
  <c r="L1605"/>
  <c r="K1605"/>
  <c r="M1605" s="1"/>
  <c r="AB1605" s="1"/>
  <c r="J1605"/>
  <c r="I1605"/>
  <c r="H1605"/>
  <c r="G1605"/>
  <c r="F1605"/>
  <c r="E1605"/>
  <c r="D1605"/>
  <c r="B1605"/>
  <c r="A1605" s="1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O1603"/>
  <c r="N1603"/>
  <c r="P1603" s="1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J1601"/>
  <c r="I1601"/>
  <c r="H1601"/>
  <c r="G1601"/>
  <c r="F1601"/>
  <c r="E1601"/>
  <c r="D1601"/>
  <c r="B1601"/>
  <c r="A1601"/>
  <c r="AA1600"/>
  <c r="Z1600"/>
  <c r="Y1600"/>
  <c r="X1600"/>
  <c r="W1600"/>
  <c r="V1600"/>
  <c r="U1600"/>
  <c r="T1600"/>
  <c r="R1600"/>
  <c r="S1600" s="1"/>
  <c r="Q1600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AB1599" s="1"/>
  <c r="K1599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S1596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P1595"/>
  <c r="O1595"/>
  <c r="N1595"/>
  <c r="L1595"/>
  <c r="M1595" s="1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R1594"/>
  <c r="Q1594"/>
  <c r="S1594" s="1"/>
  <c r="O1594"/>
  <c r="P1594" s="1"/>
  <c r="N1594"/>
  <c r="M1594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AB1593" s="1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AB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S1589" s="1"/>
  <c r="Q1589"/>
  <c r="P1589"/>
  <c r="O1589"/>
  <c r="N1589"/>
  <c r="L1589"/>
  <c r="K1589"/>
  <c r="M1589" s="1"/>
  <c r="AB1589" s="1"/>
  <c r="J1589"/>
  <c r="I1589"/>
  <c r="H1589"/>
  <c r="G1589"/>
  <c r="F1589"/>
  <c r="E1589"/>
  <c r="D1589"/>
  <c r="B1589"/>
  <c r="A1589" s="1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O1587"/>
  <c r="N1587"/>
  <c r="P1587" s="1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J1585"/>
  <c r="I1585"/>
  <c r="H1585"/>
  <c r="G1585"/>
  <c r="F1585"/>
  <c r="E1585"/>
  <c r="D1585"/>
  <c r="B1585"/>
  <c r="A1585"/>
  <c r="AA1584"/>
  <c r="Z1584"/>
  <c r="Y1584"/>
  <c r="X1584"/>
  <c r="W1584"/>
  <c r="V1584"/>
  <c r="U1584"/>
  <c r="T1584"/>
  <c r="R1584"/>
  <c r="S1584" s="1"/>
  <c r="Q1584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AB1583" s="1"/>
  <c r="K1583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S1580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P1579"/>
  <c r="O1579"/>
  <c r="N1579"/>
  <c r="L1579"/>
  <c r="M1579" s="1"/>
  <c r="K1579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R1578"/>
  <c r="Q1578"/>
  <c r="S1578" s="1"/>
  <c r="O1578"/>
  <c r="P1578" s="1"/>
  <c r="N1578"/>
  <c r="M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AB1574" s="1"/>
  <c r="J1574"/>
  <c r="I1574"/>
  <c r="H1574"/>
  <c r="G1574"/>
  <c r="F1574"/>
  <c r="E1574"/>
  <c r="D1574"/>
  <c r="B1574"/>
  <c r="A1574" s="1"/>
  <c r="AB1573"/>
  <c r="AA1573"/>
  <c r="Y1573"/>
  <c r="X1573"/>
  <c r="Z1573" s="1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O1571"/>
  <c r="N1571"/>
  <c r="P1571" s="1"/>
  <c r="L1571"/>
  <c r="M1571" s="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AB1570" s="1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J1569"/>
  <c r="I1569"/>
  <c r="H1569"/>
  <c r="G1569"/>
  <c r="F1569"/>
  <c r="E1569"/>
  <c r="D1569"/>
  <c r="B1569"/>
  <c r="A1569"/>
  <c r="AA1568"/>
  <c r="Z1568"/>
  <c r="Y1568"/>
  <c r="X1568"/>
  <c r="W1568"/>
  <c r="V1568"/>
  <c r="U1568"/>
  <c r="T1568"/>
  <c r="R1568"/>
  <c r="S1568" s="1"/>
  <c r="Q1568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AB1567" s="1"/>
  <c r="K1567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S1564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R1562"/>
  <c r="Q1562"/>
  <c r="S1562" s="1"/>
  <c r="O1562"/>
  <c r="P1562" s="1"/>
  <c r="N1562"/>
  <c r="M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AB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AB1557" s="1"/>
  <c r="Q1557"/>
  <c r="P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O1555"/>
  <c r="N1555"/>
  <c r="P1555" s="1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J1553"/>
  <c r="I1553"/>
  <c r="H1553"/>
  <c r="G1553"/>
  <c r="F1553"/>
  <c r="E1553"/>
  <c r="D1553"/>
  <c r="B1553"/>
  <c r="A1553"/>
  <c r="AA1552"/>
  <c r="Z1552"/>
  <c r="Y1552"/>
  <c r="X1552"/>
  <c r="W1552"/>
  <c r="V1552"/>
  <c r="U1552"/>
  <c r="T1552"/>
  <c r="R1552"/>
  <c r="S1552" s="1"/>
  <c r="Q1552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AB1551" s="1"/>
  <c r="K155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AB1549" s="1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S1548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R1546"/>
  <c r="Q1546"/>
  <c r="S1546" s="1"/>
  <c r="O1546"/>
  <c r="P1546" s="1"/>
  <c r="N1546"/>
  <c r="M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Q1543"/>
  <c r="S1543" s="1"/>
  <c r="O1543"/>
  <c r="N1543"/>
  <c r="P1543" s="1"/>
  <c r="M1543"/>
  <c r="L1543"/>
  <c r="K1543"/>
  <c r="J1543"/>
  <c r="I1543"/>
  <c r="AB1543" s="1"/>
  <c r="H1543"/>
  <c r="G1543"/>
  <c r="F1543"/>
  <c r="E1543"/>
  <c r="D1543"/>
  <c r="B1543"/>
  <c r="A1543"/>
  <c r="AB1542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S1541" s="1"/>
  <c r="Q1541"/>
  <c r="P1541"/>
  <c r="O1541"/>
  <c r="N1541"/>
  <c r="L1541"/>
  <c r="K1541"/>
  <c r="M1541" s="1"/>
  <c r="AB1541" s="1"/>
  <c r="J1541"/>
  <c r="I1541"/>
  <c r="H1541"/>
  <c r="G1541"/>
  <c r="F1541"/>
  <c r="E1541"/>
  <c r="D1541"/>
  <c r="B1541"/>
  <c r="A1541" s="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O1539"/>
  <c r="N1539"/>
  <c r="P1539" s="1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J1537"/>
  <c r="I1537"/>
  <c r="H1537"/>
  <c r="G1537"/>
  <c r="F1537"/>
  <c r="E1537"/>
  <c r="D1537"/>
  <c r="B1537"/>
  <c r="A1537"/>
  <c r="AA1536"/>
  <c r="Z1536"/>
  <c r="Y1536"/>
  <c r="X1536"/>
  <c r="W1536"/>
  <c r="V1536"/>
  <c r="U1536"/>
  <c r="T1536"/>
  <c r="R1536"/>
  <c r="S1536" s="1"/>
  <c r="Q1536"/>
  <c r="O1536"/>
  <c r="N1536"/>
  <c r="P1536" s="1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AB1535" s="1"/>
  <c r="K1535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S1532"/>
  <c r="R1532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P1531"/>
  <c r="O1531"/>
  <c r="N1531"/>
  <c r="L1531"/>
  <c r="M1531" s="1"/>
  <c r="K153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R1530"/>
  <c r="Q1530"/>
  <c r="S1530" s="1"/>
  <c r="O1530"/>
  <c r="P1530" s="1"/>
  <c r="N1530"/>
  <c r="M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AB1529" s="1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AB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P1525"/>
  <c r="O1525"/>
  <c r="N1525"/>
  <c r="L1525"/>
  <c r="K1525"/>
  <c r="M1525" s="1"/>
  <c r="AB1525" s="1"/>
  <c r="J1525"/>
  <c r="I1525"/>
  <c r="H1525"/>
  <c r="G1525"/>
  <c r="F1525"/>
  <c r="E1525"/>
  <c r="D1525"/>
  <c r="B1525"/>
  <c r="A1525" s="1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O1523"/>
  <c r="N1523"/>
  <c r="P1523" s="1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J1521"/>
  <c r="I1521"/>
  <c r="H1521"/>
  <c r="G1521"/>
  <c r="F1521"/>
  <c r="E1521"/>
  <c r="D1521"/>
  <c r="B1521"/>
  <c r="A1521"/>
  <c r="AA1520"/>
  <c r="Z1520"/>
  <c r="Y1520"/>
  <c r="X1520"/>
  <c r="W1520"/>
  <c r="V1520"/>
  <c r="U1520"/>
  <c r="T1520"/>
  <c r="R1520"/>
  <c r="S1520" s="1"/>
  <c r="Q1520"/>
  <c r="O1520"/>
  <c r="N1520"/>
  <c r="P1520" s="1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AB1519" s="1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S1516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P1515"/>
  <c r="O1515"/>
  <c r="N1515"/>
  <c r="L1515"/>
  <c r="M1515" s="1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R1514"/>
  <c r="Q1514"/>
  <c r="S1514" s="1"/>
  <c r="O1514"/>
  <c r="P1514" s="1"/>
  <c r="N1514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AB1513" s="1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AB1510" s="1"/>
  <c r="J1510"/>
  <c r="I1510"/>
  <c r="H1510"/>
  <c r="G1510"/>
  <c r="F1510"/>
  <c r="E1510"/>
  <c r="D1510"/>
  <c r="B1510"/>
  <c r="A1510" s="1"/>
  <c r="AB1509"/>
  <c r="AA1509"/>
  <c r="Y1509"/>
  <c r="X1509"/>
  <c r="Z1509" s="1"/>
  <c r="W1509"/>
  <c r="U1509"/>
  <c r="T1509"/>
  <c r="V1509" s="1"/>
  <c r="R1509"/>
  <c r="S1509" s="1"/>
  <c r="Q1509"/>
  <c r="P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O1507"/>
  <c r="N1507"/>
  <c r="P1507" s="1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AB1506" s="1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J1505"/>
  <c r="I1505"/>
  <c r="H1505"/>
  <c r="G1505"/>
  <c r="F1505"/>
  <c r="E1505"/>
  <c r="D1505"/>
  <c r="B1505"/>
  <c r="A1505"/>
  <c r="AA1504"/>
  <c r="Z1504"/>
  <c r="Y1504"/>
  <c r="X1504"/>
  <c r="W1504"/>
  <c r="V1504"/>
  <c r="U1504"/>
  <c r="T1504"/>
  <c r="R1504"/>
  <c r="S1504" s="1"/>
  <c r="Q1504"/>
  <c r="O1504"/>
  <c r="N1504"/>
  <c r="P1504" s="1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AB1503" s="1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P1499"/>
  <c r="O1499"/>
  <c r="N1499"/>
  <c r="L1499"/>
  <c r="M1499" s="1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R1498"/>
  <c r="Q1498"/>
  <c r="S1498" s="1"/>
  <c r="O1498"/>
  <c r="P1498" s="1"/>
  <c r="N1498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AB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AB1493" s="1"/>
  <c r="Q1493"/>
  <c r="P1493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O1491"/>
  <c r="N1491"/>
  <c r="P1491" s="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J1489"/>
  <c r="I1489"/>
  <c r="H1489"/>
  <c r="G1489"/>
  <c r="F1489"/>
  <c r="E1489"/>
  <c r="D1489"/>
  <c r="B1489"/>
  <c r="A1489"/>
  <c r="AA1488"/>
  <c r="Z1488"/>
  <c r="Y1488"/>
  <c r="X1488"/>
  <c r="W1488"/>
  <c r="V1488"/>
  <c r="U1488"/>
  <c r="T1488"/>
  <c r="R1488"/>
  <c r="S1488" s="1"/>
  <c r="Q1488"/>
  <c r="O1488"/>
  <c r="N1488"/>
  <c r="P1488" s="1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AB1487" s="1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AB1485" s="1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S1484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R1482"/>
  <c r="Q1482"/>
  <c r="S1482" s="1"/>
  <c r="O1482"/>
  <c r="P1482" s="1"/>
  <c r="N1482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AB1481" s="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AB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P1477"/>
  <c r="O1477"/>
  <c r="N1477"/>
  <c r="L1477"/>
  <c r="K1477"/>
  <c r="M1477" s="1"/>
  <c r="J1477"/>
  <c r="I1477"/>
  <c r="H1477"/>
  <c r="AB1477" s="1"/>
  <c r="G1477"/>
  <c r="F1477"/>
  <c r="E1477"/>
  <c r="D1477"/>
  <c r="B1477"/>
  <c r="A1477" s="1"/>
  <c r="AA1476"/>
  <c r="Z1476"/>
  <c r="Y1476"/>
  <c r="X1476"/>
  <c r="W1476"/>
  <c r="V1476"/>
  <c r="U1476"/>
  <c r="T1476"/>
  <c r="R1476"/>
  <c r="Q1476"/>
  <c r="S1476" s="1"/>
  <c r="O1476"/>
  <c r="N1476"/>
  <c r="P1476" s="1"/>
  <c r="M1476"/>
  <c r="L1476"/>
  <c r="K1476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O1475"/>
  <c r="N1475"/>
  <c r="P1475" s="1"/>
  <c r="L1475"/>
  <c r="M1475" s="1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S1474"/>
  <c r="R1474"/>
  <c r="Q1474"/>
  <c r="P1474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J1473"/>
  <c r="I1473"/>
  <c r="H1473"/>
  <c r="G1473"/>
  <c r="F1473"/>
  <c r="E1473"/>
  <c r="D1473"/>
  <c r="B1473"/>
  <c r="A1473"/>
  <c r="AA1472"/>
  <c r="Z1472"/>
  <c r="Y1472"/>
  <c r="X1472"/>
  <c r="W1472"/>
  <c r="V1472"/>
  <c r="U1472"/>
  <c r="T1472"/>
  <c r="S1472"/>
  <c r="R1472"/>
  <c r="Q1472"/>
  <c r="O1472"/>
  <c r="N1472"/>
  <c r="P1472" s="1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S1469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S1468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Z1467" s="1"/>
  <c r="X1467"/>
  <c r="W1467"/>
  <c r="U1467"/>
  <c r="V1467" s="1"/>
  <c r="T1467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R1466"/>
  <c r="Q1466"/>
  <c r="S1466" s="1"/>
  <c r="O1466"/>
  <c r="P1466" s="1"/>
  <c r="N1466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AB1465" s="1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AB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S1461" s="1"/>
  <c r="Q1461"/>
  <c r="P1461"/>
  <c r="O1461"/>
  <c r="N1461"/>
  <c r="L1461"/>
  <c r="K1461"/>
  <c r="M1461" s="1"/>
  <c r="J1461"/>
  <c r="I1461"/>
  <c r="H1461"/>
  <c r="AB1461" s="1"/>
  <c r="G1461"/>
  <c r="F1461"/>
  <c r="E1461"/>
  <c r="D1461"/>
  <c r="B1461"/>
  <c r="A1461" s="1"/>
  <c r="AA1460"/>
  <c r="Z1460"/>
  <c r="Y1460"/>
  <c r="X1460"/>
  <c r="W1460"/>
  <c r="V1460"/>
  <c r="U1460"/>
  <c r="T1460"/>
  <c r="R1460"/>
  <c r="Q1460"/>
  <c r="S1460" s="1"/>
  <c r="O1460"/>
  <c r="N1460"/>
  <c r="P1460" s="1"/>
  <c r="M1460"/>
  <c r="L1460"/>
  <c r="K1460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O1459"/>
  <c r="N1459"/>
  <c r="P1459" s="1"/>
  <c r="L1459"/>
  <c r="M1459" s="1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S1457"/>
  <c r="R1457"/>
  <c r="Q1457"/>
  <c r="O1457"/>
  <c r="N1457"/>
  <c r="P1457" s="1"/>
  <c r="L1457"/>
  <c r="K1457"/>
  <c r="J1457"/>
  <c r="I1457"/>
  <c r="H1457"/>
  <c r="G1457"/>
  <c r="F1457"/>
  <c r="E1457"/>
  <c r="D1457"/>
  <c r="B1457"/>
  <c r="A1457"/>
  <c r="AA1456"/>
  <c r="Z1456"/>
  <c r="Y1456"/>
  <c r="X1456"/>
  <c r="W1456"/>
  <c r="V1456"/>
  <c r="U1456"/>
  <c r="T1456"/>
  <c r="S1456"/>
  <c r="R1456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/>
  <c r="AA1454"/>
  <c r="Y1454"/>
  <c r="X1454"/>
  <c r="W1454"/>
  <c r="U1454"/>
  <c r="T1454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Z1452" s="1"/>
  <c r="X1452"/>
  <c r="W1452"/>
  <c r="U1452"/>
  <c r="V1452" s="1"/>
  <c r="T1452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Z1451" s="1"/>
  <c r="X1451"/>
  <c r="W1451"/>
  <c r="U1451"/>
  <c r="V1451" s="1"/>
  <c r="T1451"/>
  <c r="R1451"/>
  <c r="Q1451"/>
  <c r="P1451"/>
  <c r="O1451"/>
  <c r="N145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R1450"/>
  <c r="Q1450"/>
  <c r="S1450" s="1"/>
  <c r="O1450"/>
  <c r="P1450" s="1"/>
  <c r="N1450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S1449" s="1"/>
  <c r="Q1449"/>
  <c r="P1449"/>
  <c r="O1449"/>
  <c r="N1449"/>
  <c r="L1449"/>
  <c r="K1449"/>
  <c r="M1449" s="1"/>
  <c r="AB1449" s="1"/>
  <c r="J1449"/>
  <c r="I1449"/>
  <c r="H1449"/>
  <c r="G1449"/>
  <c r="F1449"/>
  <c r="E1449"/>
  <c r="D1449"/>
  <c r="B1449"/>
  <c r="A1449" s="1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O1447"/>
  <c r="N1447"/>
  <c r="P1447" s="1"/>
  <c r="L1447"/>
  <c r="M1447" s="1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S1445"/>
  <c r="R1445"/>
  <c r="Q1445"/>
  <c r="O1445"/>
  <c r="N1445"/>
  <c r="P1445" s="1"/>
  <c r="L1445"/>
  <c r="K1445"/>
  <c r="J1445"/>
  <c r="I1445"/>
  <c r="H1445"/>
  <c r="G1445"/>
  <c r="F1445"/>
  <c r="E1445"/>
  <c r="D1445"/>
  <c r="B1445"/>
  <c r="A1445"/>
  <c r="AA1444"/>
  <c r="Z1444"/>
  <c r="Y1444"/>
  <c r="X1444"/>
  <c r="W1444"/>
  <c r="V1444"/>
  <c r="U1444"/>
  <c r="T1444"/>
  <c r="R1444"/>
  <c r="S1444" s="1"/>
  <c r="Q1444"/>
  <c r="O1444"/>
  <c r="N1444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P1443"/>
  <c r="O1443"/>
  <c r="N1443"/>
  <c r="M1443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S1442"/>
  <c r="R1442"/>
  <c r="Q1442"/>
  <c r="P1442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Z1440" s="1"/>
  <c r="X1440"/>
  <c r="W1440"/>
  <c r="U1440"/>
  <c r="V1440" s="1"/>
  <c r="T1440"/>
  <c r="S1440"/>
  <c r="R1440"/>
  <c r="Q1440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P1439"/>
  <c r="O1439"/>
  <c r="N1439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R1438"/>
  <c r="Q1438"/>
  <c r="S1438" s="1"/>
  <c r="O1438"/>
  <c r="P1438" s="1"/>
  <c r="N1438"/>
  <c r="M1438"/>
  <c r="L1438"/>
  <c r="K1438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S1437"/>
  <c r="R1437"/>
  <c r="Q1437"/>
  <c r="O1437"/>
  <c r="N1437"/>
  <c r="P1437" s="1"/>
  <c r="L1437"/>
  <c r="K1437"/>
  <c r="J1437"/>
  <c r="I1437"/>
  <c r="H1437"/>
  <c r="G1437"/>
  <c r="F1437"/>
  <c r="E1437"/>
  <c r="D1437"/>
  <c r="B1437"/>
  <c r="A1437"/>
  <c r="AA1436"/>
  <c r="Z1436"/>
  <c r="Y1436"/>
  <c r="X1436"/>
  <c r="W1436"/>
  <c r="V1436"/>
  <c r="U1436"/>
  <c r="T1436"/>
  <c r="R1436"/>
  <c r="S1436" s="1"/>
  <c r="Q1436"/>
  <c r="O1436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S1435" s="1"/>
  <c r="P1435"/>
  <c r="O1435"/>
  <c r="N1435"/>
  <c r="M1435"/>
  <c r="L1435"/>
  <c r="K1435"/>
  <c r="J1435"/>
  <c r="I1435"/>
  <c r="AB1435" s="1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S1433" s="1"/>
  <c r="Q1433"/>
  <c r="P1433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P1431"/>
  <c r="O1431"/>
  <c r="N1431"/>
  <c r="L1431"/>
  <c r="M1431" s="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J1429"/>
  <c r="I1429"/>
  <c r="H1429"/>
  <c r="G1429"/>
  <c r="F1429"/>
  <c r="E1429"/>
  <c r="D1429"/>
  <c r="B1429"/>
  <c r="A1429"/>
  <c r="AA1428"/>
  <c r="Z1428"/>
  <c r="Y1428"/>
  <c r="X1428"/>
  <c r="W1428"/>
  <c r="V1428"/>
  <c r="U1428"/>
  <c r="T1428"/>
  <c r="R1428"/>
  <c r="S1428" s="1"/>
  <c r="Q1428"/>
  <c r="O1428"/>
  <c r="N1428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P1427"/>
  <c r="O1427"/>
  <c r="N1427"/>
  <c r="M1427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S1426"/>
  <c r="R1426"/>
  <c r="Q1426"/>
  <c r="P1426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AB1425" s="1"/>
  <c r="J1425"/>
  <c r="I1425"/>
  <c r="H1425"/>
  <c r="G1425"/>
  <c r="F1425"/>
  <c r="E1425"/>
  <c r="D1425"/>
  <c r="B1425"/>
  <c r="A1425" s="1"/>
  <c r="AA1424"/>
  <c r="Y1424"/>
  <c r="Z1424" s="1"/>
  <c r="X1424"/>
  <c r="W1424"/>
  <c r="U1424"/>
  <c r="V1424" s="1"/>
  <c r="T1424"/>
  <c r="S1424"/>
  <c r="R1424"/>
  <c r="Q1424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R1422"/>
  <c r="Q1422"/>
  <c r="S1422" s="1"/>
  <c r="O1422"/>
  <c r="P1422" s="1"/>
  <c r="N1422"/>
  <c r="M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S1421"/>
  <c r="R1421"/>
  <c r="Q1421"/>
  <c r="O1421"/>
  <c r="N1421"/>
  <c r="P1421" s="1"/>
  <c r="L1421"/>
  <c r="K1421"/>
  <c r="J1421"/>
  <c r="I1421"/>
  <c r="H1421"/>
  <c r="G1421"/>
  <c r="F1421"/>
  <c r="E1421"/>
  <c r="D1421"/>
  <c r="B1421"/>
  <c r="A1421"/>
  <c r="AA1420"/>
  <c r="Z1420"/>
  <c r="Y1420"/>
  <c r="X1420"/>
  <c r="W1420"/>
  <c r="V1420"/>
  <c r="U1420"/>
  <c r="T1420"/>
  <c r="R1420"/>
  <c r="S1420" s="1"/>
  <c r="Q1420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S1419" s="1"/>
  <c r="P1419"/>
  <c r="O1419"/>
  <c r="N1419"/>
  <c r="M1419"/>
  <c r="L1419"/>
  <c r="K1419"/>
  <c r="J1419"/>
  <c r="I1419"/>
  <c r="AB1419" s="1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S1417" s="1"/>
  <c r="Q1417"/>
  <c r="P1417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O1415"/>
  <c r="N1415"/>
  <c r="P1415" s="1"/>
  <c r="L1415"/>
  <c r="M1415" s="1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S1413"/>
  <c r="R1413"/>
  <c r="Q1413"/>
  <c r="O1413"/>
  <c r="N1413"/>
  <c r="P1413" s="1"/>
  <c r="L1413"/>
  <c r="K1413"/>
  <c r="J1413"/>
  <c r="I1413"/>
  <c r="H1413"/>
  <c r="G1413"/>
  <c r="F1413"/>
  <c r="E1413"/>
  <c r="D1413"/>
  <c r="B1413"/>
  <c r="A1413"/>
  <c r="AA1412"/>
  <c r="Z1412"/>
  <c r="Y1412"/>
  <c r="X1412"/>
  <c r="W1412"/>
  <c r="V1412"/>
  <c r="U1412"/>
  <c r="T1412"/>
  <c r="R1412"/>
  <c r="S1412" s="1"/>
  <c r="Q1412"/>
  <c r="O1412"/>
  <c r="N1412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AB1411" s="1"/>
  <c r="R1411"/>
  <c r="Q1411"/>
  <c r="S1411" s="1"/>
  <c r="P1411"/>
  <c r="O1411"/>
  <c r="N1411"/>
  <c r="M141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S1410"/>
  <c r="R1410"/>
  <c r="Q1410"/>
  <c r="P1410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Z1408" s="1"/>
  <c r="X1408"/>
  <c r="W1408"/>
  <c r="U1408"/>
  <c r="V1408" s="1"/>
  <c r="T1408"/>
  <c r="S1408"/>
  <c r="R1408"/>
  <c r="Q1408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R1406"/>
  <c r="Q1406"/>
  <c r="S1406" s="1"/>
  <c r="O1406"/>
  <c r="P1406" s="1"/>
  <c r="N1406"/>
  <c r="M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S1405"/>
  <c r="R1405"/>
  <c r="Q1405"/>
  <c r="O1405"/>
  <c r="N1405"/>
  <c r="P1405" s="1"/>
  <c r="L1405"/>
  <c r="K1405"/>
  <c r="J1405"/>
  <c r="I1405"/>
  <c r="H1405"/>
  <c r="G1405"/>
  <c r="F1405"/>
  <c r="E1405"/>
  <c r="D1405"/>
  <c r="B1405"/>
  <c r="A1405"/>
  <c r="AA1404"/>
  <c r="Z1404"/>
  <c r="Y1404"/>
  <c r="X1404"/>
  <c r="W1404"/>
  <c r="V1404"/>
  <c r="U1404"/>
  <c r="T1404"/>
  <c r="R1404"/>
  <c r="S1404" s="1"/>
  <c r="Q1404"/>
  <c r="O1404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Q1403"/>
  <c r="S1403" s="1"/>
  <c r="P1403"/>
  <c r="O1403"/>
  <c r="N1403"/>
  <c r="M1403"/>
  <c r="L1403"/>
  <c r="K1403"/>
  <c r="J1403"/>
  <c r="I1403"/>
  <c r="AB1403" s="1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S1401" s="1"/>
  <c r="Q1401"/>
  <c r="P1401"/>
  <c r="O1401"/>
  <c r="N1401"/>
  <c r="L1401"/>
  <c r="K1401"/>
  <c r="M1401" s="1"/>
  <c r="AB1401" s="1"/>
  <c r="J1401"/>
  <c r="I1401"/>
  <c r="H1401"/>
  <c r="G1401"/>
  <c r="F1401"/>
  <c r="E1401"/>
  <c r="D1401"/>
  <c r="B1401"/>
  <c r="A1401" s="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P1399"/>
  <c r="O1399"/>
  <c r="N1399"/>
  <c r="L1399"/>
  <c r="M1399" s="1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O1397"/>
  <c r="N1397"/>
  <c r="P1397" s="1"/>
  <c r="L1397"/>
  <c r="K1397"/>
  <c r="J1397"/>
  <c r="I1397"/>
  <c r="H1397"/>
  <c r="G1397"/>
  <c r="F1397"/>
  <c r="E1397"/>
  <c r="D1397"/>
  <c r="B1397"/>
  <c r="A1397"/>
  <c r="AA1396"/>
  <c r="Z1396"/>
  <c r="Y1396"/>
  <c r="X1396"/>
  <c r="W1396"/>
  <c r="V1396"/>
  <c r="U1396"/>
  <c r="T1396"/>
  <c r="R1396"/>
  <c r="S1396" s="1"/>
  <c r="Q1396"/>
  <c r="O1396"/>
  <c r="N1396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AB1395" s="1"/>
  <c r="R1395"/>
  <c r="Q1395"/>
  <c r="S1395" s="1"/>
  <c r="P1395"/>
  <c r="O1395"/>
  <c r="N1395"/>
  <c r="M1395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S1394"/>
  <c r="R1394"/>
  <c r="Q1394"/>
  <c r="P1394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Z1392" s="1"/>
  <c r="X1392"/>
  <c r="W1392"/>
  <c r="U1392"/>
  <c r="V1392" s="1"/>
  <c r="T1392"/>
  <c r="S1392"/>
  <c r="R1392"/>
  <c r="Q1392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R1390"/>
  <c r="Q1390"/>
  <c r="S1390" s="1"/>
  <c r="O1390"/>
  <c r="P1390" s="1"/>
  <c r="N1390"/>
  <c r="M1390"/>
  <c r="L1390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S1389"/>
  <c r="R1389"/>
  <c r="Q1389"/>
  <c r="O1389"/>
  <c r="N1389"/>
  <c r="P1389" s="1"/>
  <c r="L1389"/>
  <c r="K1389"/>
  <c r="J1389"/>
  <c r="I1389"/>
  <c r="H1389"/>
  <c r="G1389"/>
  <c r="F1389"/>
  <c r="E1389"/>
  <c r="D1389"/>
  <c r="B1389"/>
  <c r="A1389"/>
  <c r="AA1388"/>
  <c r="Z1388"/>
  <c r="Y1388"/>
  <c r="X1388"/>
  <c r="W1388"/>
  <c r="V1388"/>
  <c r="U1388"/>
  <c r="T1388"/>
  <c r="R1388"/>
  <c r="S1388" s="1"/>
  <c r="Q1388"/>
  <c r="O1388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S1387" s="1"/>
  <c r="P1387"/>
  <c r="O1387"/>
  <c r="N1387"/>
  <c r="M1387"/>
  <c r="L1387"/>
  <c r="K1387"/>
  <c r="J1387"/>
  <c r="I1387"/>
  <c r="AB1387" s="1"/>
  <c r="H1387"/>
  <c r="G1387"/>
  <c r="F1387"/>
  <c r="E1387"/>
  <c r="D1387"/>
  <c r="B1387"/>
  <c r="A1387"/>
  <c r="AA1386"/>
  <c r="Y1386"/>
  <c r="X1386"/>
  <c r="W1386"/>
  <c r="U1386"/>
  <c r="T1386"/>
  <c r="V1386" s="1"/>
  <c r="S1386"/>
  <c r="R1386"/>
  <c r="Q1386"/>
  <c r="P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S1385" s="1"/>
  <c r="Q1385"/>
  <c r="P1385"/>
  <c r="O1385"/>
  <c r="N1385"/>
  <c r="L1385"/>
  <c r="K1385"/>
  <c r="M1385" s="1"/>
  <c r="AB1385" s="1"/>
  <c r="J1385"/>
  <c r="I1385"/>
  <c r="H1385"/>
  <c r="G1385"/>
  <c r="F1385"/>
  <c r="E1385"/>
  <c r="D1385"/>
  <c r="B1385"/>
  <c r="A1385" s="1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O1383"/>
  <c r="N1383"/>
  <c r="P1383" s="1"/>
  <c r="L1383"/>
  <c r="M1383" s="1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S1381"/>
  <c r="R1381"/>
  <c r="Q1381"/>
  <c r="O1381"/>
  <c r="N1381"/>
  <c r="P1381" s="1"/>
  <c r="L1381"/>
  <c r="K1381"/>
  <c r="J1381"/>
  <c r="I1381"/>
  <c r="H1381"/>
  <c r="G1381"/>
  <c r="F1381"/>
  <c r="E1381"/>
  <c r="D1381"/>
  <c r="B1381"/>
  <c r="A1381"/>
  <c r="AA1380"/>
  <c r="Z1380"/>
  <c r="Y1380"/>
  <c r="X1380"/>
  <c r="W1380"/>
  <c r="V1380"/>
  <c r="U1380"/>
  <c r="T1380"/>
  <c r="R1380"/>
  <c r="S1380" s="1"/>
  <c r="Q1380"/>
  <c r="O1380"/>
  <c r="N1380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AB1379" s="1"/>
  <c r="R1379"/>
  <c r="Q1379"/>
  <c r="S1379" s="1"/>
  <c r="P1379"/>
  <c r="O1379"/>
  <c r="N1379"/>
  <c r="M1379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S1378"/>
  <c r="R1378"/>
  <c r="Q1378"/>
  <c r="P1378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Z1376" s="1"/>
  <c r="X1376"/>
  <c r="W1376"/>
  <c r="U1376"/>
  <c r="V1376" s="1"/>
  <c r="T1376"/>
  <c r="S1376"/>
  <c r="R1376"/>
  <c r="Q1376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R1374"/>
  <c r="Q1374"/>
  <c r="S1374" s="1"/>
  <c r="O1374"/>
  <c r="P1374" s="1"/>
  <c r="N1374"/>
  <c r="M1374"/>
  <c r="L1374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S1373"/>
  <c r="R1373"/>
  <c r="Q1373"/>
  <c r="O1373"/>
  <c r="N1373"/>
  <c r="P1373" s="1"/>
  <c r="L1373"/>
  <c r="K1373"/>
  <c r="J1373"/>
  <c r="I1373"/>
  <c r="H1373"/>
  <c r="G1373"/>
  <c r="F1373"/>
  <c r="E1373"/>
  <c r="D1373"/>
  <c r="B1373"/>
  <c r="A1373"/>
  <c r="AA1372"/>
  <c r="Z1372"/>
  <c r="Y1372"/>
  <c r="X1372"/>
  <c r="W1372"/>
  <c r="V1372"/>
  <c r="U1372"/>
  <c r="T1372"/>
  <c r="R1372"/>
  <c r="S1372" s="1"/>
  <c r="Q1372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S1371" s="1"/>
  <c r="P1371"/>
  <c r="O1371"/>
  <c r="N1371"/>
  <c r="M1371"/>
  <c r="L1371"/>
  <c r="K1371"/>
  <c r="J1371"/>
  <c r="I1371"/>
  <c r="AB1371" s="1"/>
  <c r="H1371"/>
  <c r="G1371"/>
  <c r="F1371"/>
  <c r="E1371"/>
  <c r="D1371"/>
  <c r="B1371"/>
  <c r="A1371"/>
  <c r="AA1370"/>
  <c r="Y1370"/>
  <c r="X1370"/>
  <c r="W1370"/>
  <c r="U1370"/>
  <c r="T1370"/>
  <c r="V1370" s="1"/>
  <c r="S1370"/>
  <c r="R1370"/>
  <c r="Q1370"/>
  <c r="P1370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S1369" s="1"/>
  <c r="Q1369"/>
  <c r="P1369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O1367"/>
  <c r="N1367"/>
  <c r="P1367" s="1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S1365"/>
  <c r="R1365"/>
  <c r="Q1365"/>
  <c r="O1365"/>
  <c r="N1365"/>
  <c r="P1365" s="1"/>
  <c r="L1365"/>
  <c r="K1365"/>
  <c r="J1365"/>
  <c r="I1365"/>
  <c r="H1365"/>
  <c r="G1365"/>
  <c r="F1365"/>
  <c r="E1365"/>
  <c r="D1365"/>
  <c r="B1365"/>
  <c r="A1365"/>
  <c r="AA1364"/>
  <c r="Z1364"/>
  <c r="Y1364"/>
  <c r="X1364"/>
  <c r="W1364"/>
  <c r="V1364"/>
  <c r="U1364"/>
  <c r="T1364"/>
  <c r="R1364"/>
  <c r="S1364" s="1"/>
  <c r="Q1364"/>
  <c r="O1364"/>
  <c r="N1364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AB1363" s="1"/>
  <c r="R1363"/>
  <c r="Q1363"/>
  <c r="S1363" s="1"/>
  <c r="P1363"/>
  <c r="O1363"/>
  <c r="N1363"/>
  <c r="M1363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S1362"/>
  <c r="R1362"/>
  <c r="Q1362"/>
  <c r="P1362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Z1360" s="1"/>
  <c r="X1360"/>
  <c r="W1360"/>
  <c r="U1360"/>
  <c r="V1360" s="1"/>
  <c r="T1360"/>
  <c r="S1360"/>
  <c r="R1360"/>
  <c r="Q1360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R1358"/>
  <c r="Q1358"/>
  <c r="S1358" s="1"/>
  <c r="O1358"/>
  <c r="P1358" s="1"/>
  <c r="N1358"/>
  <c r="M1358"/>
  <c r="L1358"/>
  <c r="K1358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S1357"/>
  <c r="R1357"/>
  <c r="Q1357"/>
  <c r="O1357"/>
  <c r="N1357"/>
  <c r="P1357" s="1"/>
  <c r="L1357"/>
  <c r="K1357"/>
  <c r="J1357"/>
  <c r="I1357"/>
  <c r="H1357"/>
  <c r="G1357"/>
  <c r="F1357"/>
  <c r="E1357"/>
  <c r="D1357"/>
  <c r="B1357"/>
  <c r="A1357"/>
  <c r="AA1356"/>
  <c r="Z1356"/>
  <c r="Y1356"/>
  <c r="X1356"/>
  <c r="W1356"/>
  <c r="V1356"/>
  <c r="U1356"/>
  <c r="T1356"/>
  <c r="R1356"/>
  <c r="S1356" s="1"/>
  <c r="Q1356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Q1355"/>
  <c r="S1355" s="1"/>
  <c r="P1355"/>
  <c r="O1355"/>
  <c r="N1355"/>
  <c r="M1355"/>
  <c r="L1355"/>
  <c r="K1355"/>
  <c r="J1355"/>
  <c r="I1355"/>
  <c r="AB1355" s="1"/>
  <c r="H1355"/>
  <c r="G1355"/>
  <c r="F1355"/>
  <c r="E1355"/>
  <c r="D1355"/>
  <c r="B1355"/>
  <c r="A1355"/>
  <c r="AA1354"/>
  <c r="Y1354"/>
  <c r="X1354"/>
  <c r="W1354"/>
  <c r="U1354"/>
  <c r="T1354"/>
  <c r="V1354" s="1"/>
  <c r="S1354"/>
  <c r="R1354"/>
  <c r="Q1354"/>
  <c r="P1354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S1353" s="1"/>
  <c r="Q1353"/>
  <c r="P1353"/>
  <c r="O1353"/>
  <c r="N1353"/>
  <c r="L1353"/>
  <c r="K1353"/>
  <c r="M1353" s="1"/>
  <c r="AB1353" s="1"/>
  <c r="J1353"/>
  <c r="I1353"/>
  <c r="H1353"/>
  <c r="G1353"/>
  <c r="F1353"/>
  <c r="E1353"/>
  <c r="D1353"/>
  <c r="B1353"/>
  <c r="A1353" s="1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S1349"/>
  <c r="R1349"/>
  <c r="Q1349"/>
  <c r="O1349"/>
  <c r="N1349"/>
  <c r="P1349" s="1"/>
  <c r="L1349"/>
  <c r="K1349"/>
  <c r="J1349"/>
  <c r="I1349"/>
  <c r="H1349"/>
  <c r="G1349"/>
  <c r="F1349"/>
  <c r="E1349"/>
  <c r="D1349"/>
  <c r="B1349"/>
  <c r="A1349"/>
  <c r="AA1348"/>
  <c r="Z1348"/>
  <c r="Y1348"/>
  <c r="X1348"/>
  <c r="W1348"/>
  <c r="V1348"/>
  <c r="U1348"/>
  <c r="T1348"/>
  <c r="R1348"/>
  <c r="S1348" s="1"/>
  <c r="Q1348"/>
  <c r="O1348"/>
  <c r="N1348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AB1347" s="1"/>
  <c r="R1347"/>
  <c r="Q1347"/>
  <c r="S1347" s="1"/>
  <c r="P1347"/>
  <c r="O1347"/>
  <c r="N1347"/>
  <c r="M1347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Z1344" s="1"/>
  <c r="X1344"/>
  <c r="W1344"/>
  <c r="U1344"/>
  <c r="V1344" s="1"/>
  <c r="T1344"/>
  <c r="S1344"/>
  <c r="R1344"/>
  <c r="Q1344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R1342"/>
  <c r="Q1342"/>
  <c r="S1342" s="1"/>
  <c r="O1342"/>
  <c r="P1342" s="1"/>
  <c r="N1342"/>
  <c r="M1342"/>
  <c r="L1342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S1341"/>
  <c r="R1341"/>
  <c r="Q1341"/>
  <c r="O1341"/>
  <c r="N1341"/>
  <c r="P1341" s="1"/>
  <c r="L1341"/>
  <c r="K1341"/>
  <c r="J1341"/>
  <c r="I1341"/>
  <c r="H1341"/>
  <c r="G1341"/>
  <c r="F1341"/>
  <c r="E1341"/>
  <c r="D1341"/>
  <c r="B1341"/>
  <c r="A1341"/>
  <c r="AA1340"/>
  <c r="Z1340"/>
  <c r="Y1340"/>
  <c r="X1340"/>
  <c r="W1340"/>
  <c r="V1340"/>
  <c r="U1340"/>
  <c r="T1340"/>
  <c r="R1340"/>
  <c r="S1340" s="1"/>
  <c r="Q1340"/>
  <c r="O1340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S1339" s="1"/>
  <c r="P1339"/>
  <c r="O1339"/>
  <c r="N1339"/>
  <c r="M1339"/>
  <c r="L1339"/>
  <c r="K1339"/>
  <c r="J1339"/>
  <c r="I1339"/>
  <c r="AB1339" s="1"/>
  <c r="H1339"/>
  <c r="G1339"/>
  <c r="F1339"/>
  <c r="E1339"/>
  <c r="D1339"/>
  <c r="B1339"/>
  <c r="A1339"/>
  <c r="AA1338"/>
  <c r="Y1338"/>
  <c r="X1338"/>
  <c r="W1338"/>
  <c r="U1338"/>
  <c r="T1338"/>
  <c r="V1338" s="1"/>
  <c r="S1338"/>
  <c r="R1338"/>
  <c r="Q1338"/>
  <c r="P1338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S1337" s="1"/>
  <c r="Q1337"/>
  <c r="P1337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S1333"/>
  <c r="R1333"/>
  <c r="Q1333"/>
  <c r="O1333"/>
  <c r="N1333"/>
  <c r="P1333" s="1"/>
  <c r="L1333"/>
  <c r="K1333"/>
  <c r="J1333"/>
  <c r="I1333"/>
  <c r="H1333"/>
  <c r="G1333"/>
  <c r="F1333"/>
  <c r="E1333"/>
  <c r="D1333"/>
  <c r="B1333"/>
  <c r="A1333"/>
  <c r="AA1332"/>
  <c r="Z1332"/>
  <c r="Y1332"/>
  <c r="X1332"/>
  <c r="W1332"/>
  <c r="V1332"/>
  <c r="U1332"/>
  <c r="T1332"/>
  <c r="R1332"/>
  <c r="S1332" s="1"/>
  <c r="Q1332"/>
  <c r="O1332"/>
  <c r="N1332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AB1331" s="1"/>
  <c r="R1331"/>
  <c r="Q1331"/>
  <c r="S1331" s="1"/>
  <c r="P1331"/>
  <c r="O1331"/>
  <c r="N1331"/>
  <c r="M133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Z1328" s="1"/>
  <c r="X1328"/>
  <c r="W1328"/>
  <c r="U1328"/>
  <c r="V1328" s="1"/>
  <c r="T1328"/>
  <c r="S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R1326"/>
  <c r="Q1326"/>
  <c r="S1326" s="1"/>
  <c r="O1326"/>
  <c r="P1326" s="1"/>
  <c r="N1326"/>
  <c r="M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S1325"/>
  <c r="R1325"/>
  <c r="Q1325"/>
  <c r="O1325"/>
  <c r="N1325"/>
  <c r="P1325" s="1"/>
  <c r="L1325"/>
  <c r="K1325"/>
  <c r="J1325"/>
  <c r="I1325"/>
  <c r="H1325"/>
  <c r="G1325"/>
  <c r="F1325"/>
  <c r="E1325"/>
  <c r="D1325"/>
  <c r="B1325"/>
  <c r="A1325"/>
  <c r="AA1324"/>
  <c r="Z1324"/>
  <c r="Y1324"/>
  <c r="X1324"/>
  <c r="W1324"/>
  <c r="V1324"/>
  <c r="U1324"/>
  <c r="T1324"/>
  <c r="R1324"/>
  <c r="S1324" s="1"/>
  <c r="Q1324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P1323"/>
  <c r="O1323"/>
  <c r="N1323"/>
  <c r="M1323"/>
  <c r="L1323"/>
  <c r="K1323"/>
  <c r="J1323"/>
  <c r="I1323"/>
  <c r="AB1323" s="1"/>
  <c r="H1323"/>
  <c r="G1323"/>
  <c r="F1323"/>
  <c r="E1323"/>
  <c r="D1323"/>
  <c r="B1323"/>
  <c r="A1323"/>
  <c r="AA1322"/>
  <c r="Y1322"/>
  <c r="X1322"/>
  <c r="W1322"/>
  <c r="U1322"/>
  <c r="T1322"/>
  <c r="V1322" s="1"/>
  <c r="S1322"/>
  <c r="R1322"/>
  <c r="Q1322"/>
  <c r="P1322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S1321" s="1"/>
  <c r="Q1321"/>
  <c r="P1321"/>
  <c r="O1321"/>
  <c r="N1321"/>
  <c r="L1321"/>
  <c r="K1321"/>
  <c r="M1321" s="1"/>
  <c r="AB1321" s="1"/>
  <c r="J1321"/>
  <c r="I1321"/>
  <c r="H1321"/>
  <c r="G1321"/>
  <c r="F1321"/>
  <c r="E1321"/>
  <c r="D1321"/>
  <c r="B1321"/>
  <c r="A1321" s="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S1317"/>
  <c r="R1317"/>
  <c r="Q1317"/>
  <c r="O1317"/>
  <c r="N1317"/>
  <c r="P1317" s="1"/>
  <c r="L1317"/>
  <c r="K1317"/>
  <c r="J1317"/>
  <c r="I1317"/>
  <c r="H1317"/>
  <c r="G1317"/>
  <c r="F1317"/>
  <c r="E1317"/>
  <c r="D1317"/>
  <c r="B1317"/>
  <c r="A1317"/>
  <c r="AA1316"/>
  <c r="Z1316"/>
  <c r="Y1316"/>
  <c r="X1316"/>
  <c r="W1316"/>
  <c r="V1316"/>
  <c r="U1316"/>
  <c r="T1316"/>
  <c r="R1316"/>
  <c r="S1316" s="1"/>
  <c r="Q1316"/>
  <c r="O1316"/>
  <c r="N1316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AB1315" s="1"/>
  <c r="R1315"/>
  <c r="Q1315"/>
  <c r="S1315" s="1"/>
  <c r="P1315"/>
  <c r="O1315"/>
  <c r="N1315"/>
  <c r="M1315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Z1312" s="1"/>
  <c r="X1312"/>
  <c r="W1312"/>
  <c r="U1312"/>
  <c r="V1312" s="1"/>
  <c r="T1312"/>
  <c r="S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P1311"/>
  <c r="O1311"/>
  <c r="N131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R1310"/>
  <c r="Q1310"/>
  <c r="S1310" s="1"/>
  <c r="O1310"/>
  <c r="P1310" s="1"/>
  <c r="N1310"/>
  <c r="M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S1309"/>
  <c r="R1309"/>
  <c r="Q1309"/>
  <c r="O1309"/>
  <c r="N1309"/>
  <c r="P1309" s="1"/>
  <c r="L1309"/>
  <c r="K1309"/>
  <c r="J1309"/>
  <c r="I1309"/>
  <c r="H1309"/>
  <c r="G1309"/>
  <c r="F1309"/>
  <c r="E1309"/>
  <c r="D1309"/>
  <c r="B1309"/>
  <c r="A1309"/>
  <c r="AA1308"/>
  <c r="Z1308"/>
  <c r="Y1308"/>
  <c r="X1308"/>
  <c r="W1308"/>
  <c r="V1308"/>
  <c r="U1308"/>
  <c r="T1308"/>
  <c r="R1308"/>
  <c r="S1308" s="1"/>
  <c r="Q1308"/>
  <c r="O1308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S1307" s="1"/>
  <c r="P1307"/>
  <c r="O1307"/>
  <c r="N1307"/>
  <c r="M1307"/>
  <c r="L1307"/>
  <c r="K1307"/>
  <c r="J1307"/>
  <c r="I1307"/>
  <c r="AB1307" s="1"/>
  <c r="H1307"/>
  <c r="G1307"/>
  <c r="F1307"/>
  <c r="E1307"/>
  <c r="D1307"/>
  <c r="B1307"/>
  <c r="A1307"/>
  <c r="AA1306"/>
  <c r="Y1306"/>
  <c r="X1306"/>
  <c r="W1306"/>
  <c r="U1306"/>
  <c r="T1306"/>
  <c r="V1306" s="1"/>
  <c r="S1306"/>
  <c r="R1306"/>
  <c r="Q1306"/>
  <c r="P1306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S1301"/>
  <c r="R1301"/>
  <c r="Q1301"/>
  <c r="O1301"/>
  <c r="N1301"/>
  <c r="P1301" s="1"/>
  <c r="L1301"/>
  <c r="K1301"/>
  <c r="J1301"/>
  <c r="I1301"/>
  <c r="H1301"/>
  <c r="G1301"/>
  <c r="F1301"/>
  <c r="E1301"/>
  <c r="D1301"/>
  <c r="B1301"/>
  <c r="A1301"/>
  <c r="AA1300"/>
  <c r="Z1300"/>
  <c r="Y1300"/>
  <c r="X1300"/>
  <c r="W1300"/>
  <c r="V1300"/>
  <c r="U1300"/>
  <c r="T1300"/>
  <c r="R1300"/>
  <c r="S1300" s="1"/>
  <c r="Q1300"/>
  <c r="O1300"/>
  <c r="N1300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AB1299" s="1"/>
  <c r="R1299"/>
  <c r="Q1299"/>
  <c r="S1299" s="1"/>
  <c r="P1299"/>
  <c r="O1299"/>
  <c r="N1299"/>
  <c r="M1299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Z1296" s="1"/>
  <c r="X1296"/>
  <c r="W1296"/>
  <c r="U1296"/>
  <c r="V1296" s="1"/>
  <c r="T1296"/>
  <c r="S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P1295"/>
  <c r="O1295"/>
  <c r="N1295"/>
  <c r="L1295"/>
  <c r="M1295" s="1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R1294"/>
  <c r="Q1294"/>
  <c r="S1294" s="1"/>
  <c r="O1294"/>
  <c r="P1294" s="1"/>
  <c r="N1294"/>
  <c r="M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S1293"/>
  <c r="R1293"/>
  <c r="Q1293"/>
  <c r="O1293"/>
  <c r="N1293"/>
  <c r="P1293" s="1"/>
  <c r="L1293"/>
  <c r="K1293"/>
  <c r="J1293"/>
  <c r="I1293"/>
  <c r="H1293"/>
  <c r="G1293"/>
  <c r="F1293"/>
  <c r="E1293"/>
  <c r="D1293"/>
  <c r="B1293"/>
  <c r="A1293"/>
  <c r="AA1292"/>
  <c r="Z1292"/>
  <c r="Y1292"/>
  <c r="X1292"/>
  <c r="W1292"/>
  <c r="V1292"/>
  <c r="U1292"/>
  <c r="T1292"/>
  <c r="R1292"/>
  <c r="S1292" s="1"/>
  <c r="Q1292"/>
  <c r="O1292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S1291" s="1"/>
  <c r="P1291"/>
  <c r="O1291"/>
  <c r="N1291"/>
  <c r="M1291"/>
  <c r="L1291"/>
  <c r="K1291"/>
  <c r="J1291"/>
  <c r="I1291"/>
  <c r="AB1291" s="1"/>
  <c r="H1291"/>
  <c r="G1291"/>
  <c r="F1291"/>
  <c r="E1291"/>
  <c r="D1291"/>
  <c r="B1291"/>
  <c r="A1291"/>
  <c r="AA1290"/>
  <c r="Y1290"/>
  <c r="X1290"/>
  <c r="W1290"/>
  <c r="U1290"/>
  <c r="T1290"/>
  <c r="V1290" s="1"/>
  <c r="S1290"/>
  <c r="R1290"/>
  <c r="Q1290"/>
  <c r="P1290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AB1289" s="1"/>
  <c r="J1289"/>
  <c r="I1289"/>
  <c r="H1289"/>
  <c r="G1289"/>
  <c r="F1289"/>
  <c r="E1289"/>
  <c r="D1289"/>
  <c r="B1289"/>
  <c r="A1289" s="1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S1285"/>
  <c r="R1285"/>
  <c r="Q1285"/>
  <c r="O1285"/>
  <c r="N1285"/>
  <c r="P1285" s="1"/>
  <c r="L1285"/>
  <c r="K1285"/>
  <c r="J1285"/>
  <c r="I1285"/>
  <c r="H1285"/>
  <c r="G1285"/>
  <c r="F1285"/>
  <c r="E1285"/>
  <c r="D1285"/>
  <c r="B1285"/>
  <c r="A1285"/>
  <c r="AA1284"/>
  <c r="Z1284"/>
  <c r="Y1284"/>
  <c r="X1284"/>
  <c r="W1284"/>
  <c r="V1284"/>
  <c r="U1284"/>
  <c r="T1284"/>
  <c r="R1284"/>
  <c r="S1284" s="1"/>
  <c r="Q1284"/>
  <c r="O1284"/>
  <c r="N1284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AB1283" s="1"/>
  <c r="R1283"/>
  <c r="Q1283"/>
  <c r="S1283" s="1"/>
  <c r="P1283"/>
  <c r="O1283"/>
  <c r="N1283"/>
  <c r="M1283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S1282"/>
  <c r="R1282"/>
  <c r="Q1282"/>
  <c r="P1282"/>
  <c r="O1282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Z1280" s="1"/>
  <c r="X1280"/>
  <c r="W1280"/>
  <c r="U1280"/>
  <c r="V1280" s="1"/>
  <c r="T1280"/>
  <c r="S1280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P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R1278"/>
  <c r="Q1278"/>
  <c r="S1278" s="1"/>
  <c r="O1278"/>
  <c r="P1278" s="1"/>
  <c r="N1278"/>
  <c r="M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S1277"/>
  <c r="R1277"/>
  <c r="Q1277"/>
  <c r="O1277"/>
  <c r="N1277"/>
  <c r="P1277" s="1"/>
  <c r="L1277"/>
  <c r="K1277"/>
  <c r="J1277"/>
  <c r="I1277"/>
  <c r="H1277"/>
  <c r="G1277"/>
  <c r="F1277"/>
  <c r="E1277"/>
  <c r="D1277"/>
  <c r="B1277"/>
  <c r="A1277"/>
  <c r="AA1276"/>
  <c r="Z1276"/>
  <c r="Y1276"/>
  <c r="X1276"/>
  <c r="W1276"/>
  <c r="V1276"/>
  <c r="U1276"/>
  <c r="T1276"/>
  <c r="R1276"/>
  <c r="S1276" s="1"/>
  <c r="Q1276"/>
  <c r="O1276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P1275"/>
  <c r="O1275"/>
  <c r="N1275"/>
  <c r="M1275"/>
  <c r="L1275"/>
  <c r="K1275"/>
  <c r="J1275"/>
  <c r="I1275"/>
  <c r="AB1275" s="1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O1271"/>
  <c r="N1271"/>
  <c r="P1271" s="1"/>
  <c r="L1271"/>
  <c r="M1271" s="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S1270"/>
  <c r="R1270"/>
  <c r="Q1270"/>
  <c r="O1270"/>
  <c r="P1270" s="1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S1269"/>
  <c r="R1269"/>
  <c r="Q1269"/>
  <c r="O1269"/>
  <c r="N1269"/>
  <c r="P1269" s="1"/>
  <c r="L1269"/>
  <c r="K1269"/>
  <c r="J1269"/>
  <c r="I1269"/>
  <c r="H1269"/>
  <c r="G1269"/>
  <c r="F1269"/>
  <c r="E1269"/>
  <c r="D1269"/>
  <c r="B1269"/>
  <c r="A1269"/>
  <c r="AA1268"/>
  <c r="Z1268"/>
  <c r="Y1268"/>
  <c r="X1268"/>
  <c r="W1268"/>
  <c r="V1268"/>
  <c r="U1268"/>
  <c r="T1268"/>
  <c r="R1268"/>
  <c r="S1268" s="1"/>
  <c r="Q1268"/>
  <c r="O1268"/>
  <c r="N1268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P1267"/>
  <c r="O1267"/>
  <c r="N1267"/>
  <c r="M1267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S1266"/>
  <c r="R1266"/>
  <c r="Q1266"/>
  <c r="P1266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AB1265" s="1"/>
  <c r="J1265"/>
  <c r="I1265"/>
  <c r="H1265"/>
  <c r="G1265"/>
  <c r="F1265"/>
  <c r="E1265"/>
  <c r="D1265"/>
  <c r="B1265"/>
  <c r="A1265" s="1"/>
  <c r="AA1264"/>
  <c r="Y1264"/>
  <c r="Z1264" s="1"/>
  <c r="X1264"/>
  <c r="W1264"/>
  <c r="U1264"/>
  <c r="V1264" s="1"/>
  <c r="T1264"/>
  <c r="S1264"/>
  <c r="R1264"/>
  <c r="Q1264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P1263"/>
  <c r="O1263"/>
  <c r="N1263"/>
  <c r="L1263"/>
  <c r="M1263" s="1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R1262"/>
  <c r="Q1262"/>
  <c r="S1262" s="1"/>
  <c r="O1262"/>
  <c r="P1262" s="1"/>
  <c r="N1262"/>
  <c r="M1262"/>
  <c r="L1262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S1261"/>
  <c r="R1261"/>
  <c r="Q1261"/>
  <c r="O1261"/>
  <c r="N1261"/>
  <c r="P1261" s="1"/>
  <c r="L1261"/>
  <c r="K1261"/>
  <c r="J1261"/>
  <c r="I1261"/>
  <c r="H1261"/>
  <c r="G1261"/>
  <c r="F1261"/>
  <c r="E1261"/>
  <c r="D1261"/>
  <c r="B1261"/>
  <c r="A1261"/>
  <c r="AA1260"/>
  <c r="Z1260"/>
  <c r="Y1260"/>
  <c r="X1260"/>
  <c r="W1260"/>
  <c r="V1260"/>
  <c r="U1260"/>
  <c r="T1260"/>
  <c r="R1260"/>
  <c r="S1260" s="1"/>
  <c r="Q1260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S1259" s="1"/>
  <c r="P1259"/>
  <c r="O1259"/>
  <c r="N1259"/>
  <c r="M1259"/>
  <c r="L1259"/>
  <c r="K1259"/>
  <c r="J1259"/>
  <c r="I1259"/>
  <c r="AB1259" s="1"/>
  <c r="H1259"/>
  <c r="G1259"/>
  <c r="F1259"/>
  <c r="E1259"/>
  <c r="D1259"/>
  <c r="B1259"/>
  <c r="A1259"/>
  <c r="AA1258"/>
  <c r="Y1258"/>
  <c r="X1258"/>
  <c r="W1258"/>
  <c r="U1258"/>
  <c r="T1258"/>
  <c r="V1258" s="1"/>
  <c r="S1258"/>
  <c r="R1258"/>
  <c r="Q1258"/>
  <c r="P1258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K1257"/>
  <c r="M1257" s="1"/>
  <c r="AB1257" s="1"/>
  <c r="J1257"/>
  <c r="I1257"/>
  <c r="H1257"/>
  <c r="G1257"/>
  <c r="F1257"/>
  <c r="E1257"/>
  <c r="D1257"/>
  <c r="B1257"/>
  <c r="A1257" s="1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S1254"/>
  <c r="R1254"/>
  <c r="Q1254"/>
  <c r="O1254"/>
  <c r="P1254" s="1"/>
  <c r="N1254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S1253"/>
  <c r="R1253"/>
  <c r="Q1253"/>
  <c r="O1253"/>
  <c r="N1253"/>
  <c r="P1253" s="1"/>
  <c r="L1253"/>
  <c r="K1253"/>
  <c r="J1253"/>
  <c r="I1253"/>
  <c r="H1253"/>
  <c r="G1253"/>
  <c r="F1253"/>
  <c r="E1253"/>
  <c r="D1253"/>
  <c r="B1253"/>
  <c r="A1253"/>
  <c r="AA1252"/>
  <c r="Z1252"/>
  <c r="Y1252"/>
  <c r="X1252"/>
  <c r="W1252"/>
  <c r="V1252"/>
  <c r="U1252"/>
  <c r="T1252"/>
  <c r="R1252"/>
  <c r="S1252" s="1"/>
  <c r="Q1252"/>
  <c r="O1252"/>
  <c r="N1252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AB1251" s="1"/>
  <c r="R1251"/>
  <c r="Q1251"/>
  <c r="S1251" s="1"/>
  <c r="P1251"/>
  <c r="O1251"/>
  <c r="N1251"/>
  <c r="M125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S1250"/>
  <c r="R1250"/>
  <c r="Q1250"/>
  <c r="P1250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Z1248" s="1"/>
  <c r="X1248"/>
  <c r="W1248"/>
  <c r="U1248"/>
  <c r="V1248" s="1"/>
  <c r="T1248"/>
  <c r="S1248"/>
  <c r="R1248"/>
  <c r="Q1248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O1246"/>
  <c r="P1246" s="1"/>
  <c r="N1246"/>
  <c r="M1246"/>
  <c r="L1246"/>
  <c r="K1246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S1245"/>
  <c r="R1245"/>
  <c r="Q1245"/>
  <c r="O1245"/>
  <c r="N1245"/>
  <c r="P1245" s="1"/>
  <c r="L1245"/>
  <c r="K1245"/>
  <c r="J1245"/>
  <c r="I1245"/>
  <c r="H1245"/>
  <c r="G1245"/>
  <c r="F1245"/>
  <c r="E1245"/>
  <c r="D1245"/>
  <c r="B1245"/>
  <c r="A1245"/>
  <c r="AA1244"/>
  <c r="Z1244"/>
  <c r="Y1244"/>
  <c r="X1244"/>
  <c r="W1244"/>
  <c r="V1244"/>
  <c r="U1244"/>
  <c r="T1244"/>
  <c r="R1244"/>
  <c r="S1244" s="1"/>
  <c r="Q1244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P1243"/>
  <c r="O1243"/>
  <c r="N1243"/>
  <c r="M1243"/>
  <c r="L1243"/>
  <c r="K1243"/>
  <c r="J1243"/>
  <c r="I1243"/>
  <c r="AB1243" s="1"/>
  <c r="H1243"/>
  <c r="G1243"/>
  <c r="F1243"/>
  <c r="E1243"/>
  <c r="D1243"/>
  <c r="B1243"/>
  <c r="A1243"/>
  <c r="AA1242"/>
  <c r="Y1242"/>
  <c r="X1242"/>
  <c r="W1242"/>
  <c r="U1242"/>
  <c r="T1242"/>
  <c r="V1242" s="1"/>
  <c r="S1242"/>
  <c r="R1242"/>
  <c r="Q1242"/>
  <c r="P1242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S1237"/>
  <c r="R1237"/>
  <c r="Q1237"/>
  <c r="O1237"/>
  <c r="N1237"/>
  <c r="P1237" s="1"/>
  <c r="L1237"/>
  <c r="K1237"/>
  <c r="J1237"/>
  <c r="I1237"/>
  <c r="H1237"/>
  <c r="G1237"/>
  <c r="F1237"/>
  <c r="E1237"/>
  <c r="D1237"/>
  <c r="B1237"/>
  <c r="A1237"/>
  <c r="AA1236"/>
  <c r="Z1236"/>
  <c r="Y1236"/>
  <c r="X1236"/>
  <c r="W1236"/>
  <c r="V1236"/>
  <c r="U1236"/>
  <c r="T1236"/>
  <c r="R1236"/>
  <c r="S1236" s="1"/>
  <c r="Q1236"/>
  <c r="O1236"/>
  <c r="N1236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AB1235" s="1"/>
  <c r="R1235"/>
  <c r="Q1235"/>
  <c r="S1235" s="1"/>
  <c r="P1235"/>
  <c r="O1235"/>
  <c r="N1235"/>
  <c r="M1235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S1234"/>
  <c r="R1234"/>
  <c r="Q1234"/>
  <c r="P1234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Z1232" s="1"/>
  <c r="X1232"/>
  <c r="W1232"/>
  <c r="U1232"/>
  <c r="V1232" s="1"/>
  <c r="T1232"/>
  <c r="S1232"/>
  <c r="R1232"/>
  <c r="Q1232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O1230"/>
  <c r="P1230" s="1"/>
  <c r="N1230"/>
  <c r="M1230"/>
  <c r="L1230"/>
  <c r="K1230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S1229"/>
  <c r="R1229"/>
  <c r="Q1229"/>
  <c r="O1229"/>
  <c r="N1229"/>
  <c r="P1229" s="1"/>
  <c r="L1229"/>
  <c r="K1229"/>
  <c r="J1229"/>
  <c r="I1229"/>
  <c r="H1229"/>
  <c r="G1229"/>
  <c r="F1229"/>
  <c r="E1229"/>
  <c r="D1229"/>
  <c r="B1229"/>
  <c r="A1229"/>
  <c r="AA1228"/>
  <c r="Z1228"/>
  <c r="Y1228"/>
  <c r="X1228"/>
  <c r="W1228"/>
  <c r="V1228"/>
  <c r="U1228"/>
  <c r="T1228"/>
  <c r="R1228"/>
  <c r="S1228" s="1"/>
  <c r="Q1228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P1227"/>
  <c r="O1227"/>
  <c r="N1227"/>
  <c r="M1227"/>
  <c r="L1227"/>
  <c r="K1227"/>
  <c r="J1227"/>
  <c r="I1227"/>
  <c r="AB1227" s="1"/>
  <c r="H1227"/>
  <c r="G1227"/>
  <c r="F1227"/>
  <c r="E1227"/>
  <c r="D1227"/>
  <c r="B1227"/>
  <c r="A1227"/>
  <c r="AA1226"/>
  <c r="Y1226"/>
  <c r="X1226"/>
  <c r="W1226"/>
  <c r="U1226"/>
  <c r="T1226"/>
  <c r="V1226" s="1"/>
  <c r="S1226"/>
  <c r="R1226"/>
  <c r="Q1226"/>
  <c r="P1226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S1221"/>
  <c r="R1221"/>
  <c r="Q1221"/>
  <c r="O1221"/>
  <c r="N1221"/>
  <c r="P1221" s="1"/>
  <c r="L1221"/>
  <c r="K1221"/>
  <c r="J1221"/>
  <c r="I1221"/>
  <c r="H1221"/>
  <c r="G1221"/>
  <c r="F1221"/>
  <c r="E1221"/>
  <c r="D1221"/>
  <c r="B1221"/>
  <c r="A1221"/>
  <c r="AA1220"/>
  <c r="Z1220"/>
  <c r="Y1220"/>
  <c r="X1220"/>
  <c r="W1220"/>
  <c r="V1220"/>
  <c r="U1220"/>
  <c r="T1220"/>
  <c r="R1220"/>
  <c r="S1220" s="1"/>
  <c r="Q1220"/>
  <c r="O1220"/>
  <c r="N1220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AB1219" s="1"/>
  <c r="R1219"/>
  <c r="Q1219"/>
  <c r="S1219" s="1"/>
  <c r="P1219"/>
  <c r="O1219"/>
  <c r="N1219"/>
  <c r="M1219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S1218"/>
  <c r="R1218"/>
  <c r="Q1218"/>
  <c r="P1218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Z1216" s="1"/>
  <c r="X1216"/>
  <c r="W1216"/>
  <c r="U1216"/>
  <c r="V1216" s="1"/>
  <c r="T1216"/>
  <c r="S1216"/>
  <c r="R1216"/>
  <c r="Q1216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O1214"/>
  <c r="P1214" s="1"/>
  <c r="N1214"/>
  <c r="M1214"/>
  <c r="L1214"/>
  <c r="K1214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S1213"/>
  <c r="R1213"/>
  <c r="Q1213"/>
  <c r="O1213"/>
  <c r="N1213"/>
  <c r="P1213" s="1"/>
  <c r="L1213"/>
  <c r="K1213"/>
  <c r="J1213"/>
  <c r="I1213"/>
  <c r="H1213"/>
  <c r="G1213"/>
  <c r="F1213"/>
  <c r="E1213"/>
  <c r="D1213"/>
  <c r="B1213"/>
  <c r="A1213"/>
  <c r="AA1212"/>
  <c r="Z1212"/>
  <c r="Y1212"/>
  <c r="X1212"/>
  <c r="W1212"/>
  <c r="V1212"/>
  <c r="U1212"/>
  <c r="T1212"/>
  <c r="R1212"/>
  <c r="S1212" s="1"/>
  <c r="Q1212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P1211"/>
  <c r="O1211"/>
  <c r="N1211"/>
  <c r="M1211"/>
  <c r="L1211"/>
  <c r="K1211"/>
  <c r="J1211"/>
  <c r="I1211"/>
  <c r="AB1211" s="1"/>
  <c r="H1211"/>
  <c r="G1211"/>
  <c r="F1211"/>
  <c r="E1211"/>
  <c r="D1211"/>
  <c r="B1211"/>
  <c r="A1211"/>
  <c r="AA1210"/>
  <c r="Y1210"/>
  <c r="X1210"/>
  <c r="W1210"/>
  <c r="U1210"/>
  <c r="T1210"/>
  <c r="V1210" s="1"/>
  <c r="S1210"/>
  <c r="R1210"/>
  <c r="Q1210"/>
  <c r="P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AB1209" s="1"/>
  <c r="J1209"/>
  <c r="I1209"/>
  <c r="H1209"/>
  <c r="G1209"/>
  <c r="F1209"/>
  <c r="E1209"/>
  <c r="D1209"/>
  <c r="B1209"/>
  <c r="A1209" s="1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O1207"/>
  <c r="N1207"/>
  <c r="P1207" s="1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S1205"/>
  <c r="R1205"/>
  <c r="Q1205"/>
  <c r="O1205"/>
  <c r="N1205"/>
  <c r="P1205" s="1"/>
  <c r="L1205"/>
  <c r="K1205"/>
  <c r="J1205"/>
  <c r="I1205"/>
  <c r="H1205"/>
  <c r="G1205"/>
  <c r="F1205"/>
  <c r="E1205"/>
  <c r="D1205"/>
  <c r="B1205"/>
  <c r="A1205"/>
  <c r="AA1204"/>
  <c r="Z1204"/>
  <c r="Y1204"/>
  <c r="X1204"/>
  <c r="W1204"/>
  <c r="V1204"/>
  <c r="U1204"/>
  <c r="T1204"/>
  <c r="R1204"/>
  <c r="S1204" s="1"/>
  <c r="Q1204"/>
  <c r="O1204"/>
  <c r="N1204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AB1203" s="1"/>
  <c r="R1203"/>
  <c r="Q1203"/>
  <c r="S1203" s="1"/>
  <c r="P1203"/>
  <c r="O1203"/>
  <c r="N1203"/>
  <c r="M1203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Z1200" s="1"/>
  <c r="X1200"/>
  <c r="W1200"/>
  <c r="U1200"/>
  <c r="V1200" s="1"/>
  <c r="T1200"/>
  <c r="S1200"/>
  <c r="R1200"/>
  <c r="Q1200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O1198"/>
  <c r="P1198" s="1"/>
  <c r="N1198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S1197"/>
  <c r="R1197"/>
  <c r="Q1197"/>
  <c r="O1197"/>
  <c r="N1197"/>
  <c r="P1197" s="1"/>
  <c r="L1197"/>
  <c r="K1197"/>
  <c r="J1197"/>
  <c r="I1197"/>
  <c r="H1197"/>
  <c r="G1197"/>
  <c r="F1197"/>
  <c r="E1197"/>
  <c r="D1197"/>
  <c r="B1197"/>
  <c r="A1197"/>
  <c r="AA1196"/>
  <c r="Z1196"/>
  <c r="Y1196"/>
  <c r="X1196"/>
  <c r="W1196"/>
  <c r="V1196"/>
  <c r="U1196"/>
  <c r="T1196"/>
  <c r="R1196"/>
  <c r="S1196" s="1"/>
  <c r="Q1196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P1195"/>
  <c r="O1195"/>
  <c r="N1195"/>
  <c r="M1195"/>
  <c r="L1195"/>
  <c r="K1195"/>
  <c r="J1195"/>
  <c r="I1195"/>
  <c r="AB1195" s="1"/>
  <c r="H1195"/>
  <c r="G1195"/>
  <c r="F1195"/>
  <c r="E1195"/>
  <c r="D1195"/>
  <c r="B1195"/>
  <c r="A1195"/>
  <c r="AA1194"/>
  <c r="Y1194"/>
  <c r="X1194"/>
  <c r="W1194"/>
  <c r="U1194"/>
  <c r="T1194"/>
  <c r="V1194" s="1"/>
  <c r="S1194"/>
  <c r="R1194"/>
  <c r="Q1194"/>
  <c r="P1194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AB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S1189"/>
  <c r="R1189"/>
  <c r="Q1189"/>
  <c r="O1189"/>
  <c r="N1189"/>
  <c r="P1189" s="1"/>
  <c r="L1189"/>
  <c r="K1189"/>
  <c r="J1189"/>
  <c r="I1189"/>
  <c r="H1189"/>
  <c r="G1189"/>
  <c r="F1189"/>
  <c r="E1189"/>
  <c r="D1189"/>
  <c r="B1189"/>
  <c r="A1189"/>
  <c r="AA1188"/>
  <c r="Z1188"/>
  <c r="Y1188"/>
  <c r="X1188"/>
  <c r="W1188"/>
  <c r="V1188"/>
  <c r="U1188"/>
  <c r="T1188"/>
  <c r="R1188"/>
  <c r="S1188" s="1"/>
  <c r="Q1188"/>
  <c r="O1188"/>
  <c r="N1188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M1187"/>
  <c r="L1187"/>
  <c r="K1187"/>
  <c r="J1187"/>
  <c r="I1187"/>
  <c r="AB1187" s="1"/>
  <c r="H1187"/>
  <c r="G1187"/>
  <c r="F1187"/>
  <c r="E1187"/>
  <c r="D1187"/>
  <c r="B1187"/>
  <c r="A1187"/>
  <c r="AA1186"/>
  <c r="Y1186"/>
  <c r="X1186"/>
  <c r="W1186"/>
  <c r="U1186"/>
  <c r="T1186"/>
  <c r="V1186" s="1"/>
  <c r="S1186"/>
  <c r="R1186"/>
  <c r="Q1186"/>
  <c r="P1186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Z1184" s="1"/>
  <c r="X1184"/>
  <c r="W1184"/>
  <c r="U1184"/>
  <c r="V1184" s="1"/>
  <c r="T1184"/>
  <c r="S1184"/>
  <c r="R1184"/>
  <c r="Q1184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O1182"/>
  <c r="P1182" s="1"/>
  <c r="N1182"/>
  <c r="M1182"/>
  <c r="L1182"/>
  <c r="K1182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S1181"/>
  <c r="R1181"/>
  <c r="Q1181"/>
  <c r="O1181"/>
  <c r="N1181"/>
  <c r="P1181" s="1"/>
  <c r="L1181"/>
  <c r="K1181"/>
  <c r="J1181"/>
  <c r="I1181"/>
  <c r="H1181"/>
  <c r="G1181"/>
  <c r="F1181"/>
  <c r="E1181"/>
  <c r="D1181"/>
  <c r="B1181"/>
  <c r="A1181"/>
  <c r="AA1180"/>
  <c r="Z1180"/>
  <c r="Y1180"/>
  <c r="X1180"/>
  <c r="W1180"/>
  <c r="V1180"/>
  <c r="U1180"/>
  <c r="T1180"/>
  <c r="R1180"/>
  <c r="S1180" s="1"/>
  <c r="Q1180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S1179" s="1"/>
  <c r="P1179"/>
  <c r="O1179"/>
  <c r="N1179"/>
  <c r="M1179"/>
  <c r="L1179"/>
  <c r="K1179"/>
  <c r="J1179"/>
  <c r="I1179"/>
  <c r="AB1179" s="1"/>
  <c r="H1179"/>
  <c r="G1179"/>
  <c r="F1179"/>
  <c r="E1179"/>
  <c r="D1179"/>
  <c r="B1179"/>
  <c r="A1179"/>
  <c r="AA1178"/>
  <c r="Y1178"/>
  <c r="X1178"/>
  <c r="W1178"/>
  <c r="U1178"/>
  <c r="T1178"/>
  <c r="V1178" s="1"/>
  <c r="S1178"/>
  <c r="R1178"/>
  <c r="Q1178"/>
  <c r="P1178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S1173"/>
  <c r="R1173"/>
  <c r="Q1173"/>
  <c r="O1173"/>
  <c r="N1173"/>
  <c r="P1173" s="1"/>
  <c r="L1173"/>
  <c r="K1173"/>
  <c r="J1173"/>
  <c r="I1173"/>
  <c r="H1173"/>
  <c r="G1173"/>
  <c r="F1173"/>
  <c r="E1173"/>
  <c r="D1173"/>
  <c r="B1173"/>
  <c r="A1173"/>
  <c r="AA1172"/>
  <c r="Z1172"/>
  <c r="Y1172"/>
  <c r="X1172"/>
  <c r="W1172"/>
  <c r="V1172"/>
  <c r="U1172"/>
  <c r="T1172"/>
  <c r="R1172"/>
  <c r="S1172" s="1"/>
  <c r="Q1172"/>
  <c r="O1172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AB1171" s="1"/>
  <c r="R1171"/>
  <c r="Q1171"/>
  <c r="S1171" s="1"/>
  <c r="P1171"/>
  <c r="O1171"/>
  <c r="N1171"/>
  <c r="M117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S1170"/>
  <c r="R1170"/>
  <c r="Q1170"/>
  <c r="P1170"/>
  <c r="O1170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Z1168" s="1"/>
  <c r="X1168"/>
  <c r="W1168"/>
  <c r="U1168"/>
  <c r="V1168" s="1"/>
  <c r="T1168"/>
  <c r="S1168"/>
  <c r="R1168"/>
  <c r="Q1168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O1166"/>
  <c r="P1166" s="1"/>
  <c r="N1166"/>
  <c r="M1166"/>
  <c r="L1166"/>
  <c r="K1166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S1165"/>
  <c r="R1165"/>
  <c r="Q1165"/>
  <c r="O1165"/>
  <c r="N1165"/>
  <c r="P1165" s="1"/>
  <c r="L1165"/>
  <c r="K1165"/>
  <c r="J1165"/>
  <c r="I1165"/>
  <c r="H1165"/>
  <c r="G1165"/>
  <c r="F1165"/>
  <c r="E1165"/>
  <c r="D1165"/>
  <c r="B1165"/>
  <c r="A1165"/>
  <c r="AA1164"/>
  <c r="Z1164"/>
  <c r="Y1164"/>
  <c r="X1164"/>
  <c r="W1164"/>
  <c r="V1164"/>
  <c r="U1164"/>
  <c r="T1164"/>
  <c r="R1164"/>
  <c r="S1164" s="1"/>
  <c r="Q1164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S1163" s="1"/>
  <c r="P1163"/>
  <c r="O1163"/>
  <c r="N1163"/>
  <c r="M1163"/>
  <c r="L1163"/>
  <c r="K1163"/>
  <c r="J1163"/>
  <c r="I1163"/>
  <c r="AB1163" s="1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S1157"/>
  <c r="R1157"/>
  <c r="Q1157"/>
  <c r="O1157"/>
  <c r="N1157"/>
  <c r="P1157" s="1"/>
  <c r="L1157"/>
  <c r="K1157"/>
  <c r="J1157"/>
  <c r="I1157"/>
  <c r="H1157"/>
  <c r="G1157"/>
  <c r="F1157"/>
  <c r="E1157"/>
  <c r="D1157"/>
  <c r="B1157"/>
  <c r="A1157"/>
  <c r="AA1156"/>
  <c r="Z1156"/>
  <c r="Y1156"/>
  <c r="X1156"/>
  <c r="W1156"/>
  <c r="V1156"/>
  <c r="U1156"/>
  <c r="T1156"/>
  <c r="R1156"/>
  <c r="S1156" s="1"/>
  <c r="Q1156"/>
  <c r="O1156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AB1155" s="1"/>
  <c r="R1155"/>
  <c r="Q1155"/>
  <c r="S1155" s="1"/>
  <c r="P1155"/>
  <c r="O1155"/>
  <c r="N1155"/>
  <c r="M1155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S1154"/>
  <c r="R1154"/>
  <c r="Q1154"/>
  <c r="P1154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Z1152" s="1"/>
  <c r="X1152"/>
  <c r="W1152"/>
  <c r="U1152"/>
  <c r="V1152" s="1"/>
  <c r="T1152"/>
  <c r="S1152"/>
  <c r="R1152"/>
  <c r="Q1152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O1150"/>
  <c r="P1150" s="1"/>
  <c r="N1150"/>
  <c r="M1150"/>
  <c r="L1150"/>
  <c r="K1150"/>
  <c r="J1150"/>
  <c r="I1150"/>
  <c r="H1150"/>
  <c r="G1150"/>
  <c r="F1150"/>
  <c r="E1150"/>
  <c r="D1150"/>
  <c r="B1150"/>
  <c r="A1150" s="1"/>
  <c r="AA1149"/>
  <c r="Y1149"/>
  <c r="Z1149" s="1"/>
  <c r="X1149"/>
  <c r="W1149"/>
  <c r="U1149"/>
  <c r="V1149" s="1"/>
  <c r="T1149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Z1148"/>
  <c r="Y1148"/>
  <c r="X1148"/>
  <c r="W1148"/>
  <c r="V1148"/>
  <c r="U1148"/>
  <c r="T1148"/>
  <c r="R1148"/>
  <c r="Q1148"/>
  <c r="S1148" s="1"/>
  <c r="O1148"/>
  <c r="N1148"/>
  <c r="P1148" s="1"/>
  <c r="L1148"/>
  <c r="M1148" s="1"/>
  <c r="K1148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P1147" s="1"/>
  <c r="N1147"/>
  <c r="M1147"/>
  <c r="L1147"/>
  <c r="K1147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S1146" s="1"/>
  <c r="Q1146"/>
  <c r="P1146"/>
  <c r="O1146"/>
  <c r="N1146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Q1144"/>
  <c r="S1144" s="1"/>
  <c r="O1144"/>
  <c r="N1144"/>
  <c r="P1144" s="1"/>
  <c r="L1144"/>
  <c r="M1144" s="1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P1143" s="1"/>
  <c r="N1143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S1142" s="1"/>
  <c r="Q1142"/>
  <c r="P1142"/>
  <c r="O1142"/>
  <c r="N1142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Z1141" s="1"/>
  <c r="X1141"/>
  <c r="W1141"/>
  <c r="U1141"/>
  <c r="V1141" s="1"/>
  <c r="T1141"/>
  <c r="S114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S1140" s="1"/>
  <c r="O1140"/>
  <c r="N1140"/>
  <c r="P1140" s="1"/>
  <c r="L1140"/>
  <c r="M1140" s="1"/>
  <c r="K1140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P1139" s="1"/>
  <c r="N1139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S1134" s="1"/>
  <c r="Q1134"/>
  <c r="P1134"/>
  <c r="O1134"/>
  <c r="N1134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S1130" s="1"/>
  <c r="Q1130"/>
  <c r="P1130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S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S1126" s="1"/>
  <c r="Q1126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Z1125" s="1"/>
  <c r="X1125"/>
  <c r="W1125"/>
  <c r="U1125"/>
  <c r="T1125"/>
  <c r="V1125" s="1"/>
  <c r="S1125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S1117"/>
  <c r="R1117"/>
  <c r="Q1117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V1105" s="1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S1101"/>
  <c r="R1101"/>
  <c r="Q110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S1098" s="1"/>
  <c r="Q1098"/>
  <c r="P1098"/>
  <c r="O1098"/>
  <c r="N1098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S1086" s="1"/>
  <c r="Q1086"/>
  <c r="P1086"/>
  <c r="O1086"/>
  <c r="N1086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S1085"/>
  <c r="R1085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P1082"/>
  <c r="O1082"/>
  <c r="N1082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S1078" s="1"/>
  <c r="Q1078"/>
  <c r="P1078"/>
  <c r="O1078"/>
  <c r="N1078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S1076" s="1"/>
  <c r="Q1076"/>
  <c r="P1076"/>
  <c r="O1076"/>
  <c r="N1076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S1072" s="1"/>
  <c r="Q1072"/>
  <c r="P1072"/>
  <c r="O1072"/>
  <c r="N1072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S1070" s="1"/>
  <c r="Q1070"/>
  <c r="P1070"/>
  <c r="O1070"/>
  <c r="N1070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P1067" s="1"/>
  <c r="N1067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S1066" s="1"/>
  <c r="Q1066"/>
  <c r="P1066"/>
  <c r="O1066"/>
  <c r="N1066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P1063" s="1"/>
  <c r="N1063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S1062" s="1"/>
  <c r="Q1062"/>
  <c r="P1062"/>
  <c r="O1062"/>
  <c r="N1062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S1060" s="1"/>
  <c r="Q1060"/>
  <c r="P1060"/>
  <c r="O1060"/>
  <c r="N1060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P1058"/>
  <c r="O1058"/>
  <c r="N1058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S1054" s="1"/>
  <c r="Q1054"/>
  <c r="P1054"/>
  <c r="O1054"/>
  <c r="N1054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P1051" s="1"/>
  <c r="N105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S1050" s="1"/>
  <c r="Q1050"/>
  <c r="P1050"/>
  <c r="O1050"/>
  <c r="N1050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S1046" s="1"/>
  <c r="Q1046"/>
  <c r="P1046"/>
  <c r="O1046"/>
  <c r="N1046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S1044" s="1"/>
  <c r="Q1044"/>
  <c r="P1044"/>
  <c r="O1044"/>
  <c r="N1044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P1039" s="1"/>
  <c r="N1039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S1038" s="1"/>
  <c r="Q1038"/>
  <c r="P1038"/>
  <c r="O1038"/>
  <c r="N1038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P1036"/>
  <c r="O1036"/>
  <c r="N1036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S1030" s="1"/>
  <c r="Q1030"/>
  <c r="P1030"/>
  <c r="O1030"/>
  <c r="N1030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S1028" s="1"/>
  <c r="Q1028"/>
  <c r="P1028"/>
  <c r="O1028"/>
  <c r="N1028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P1024"/>
  <c r="O1024"/>
  <c r="N1024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P1022"/>
  <c r="O1022"/>
  <c r="N1022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V1021" s="1"/>
  <c r="T1021"/>
  <c r="S102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P1011" s="1"/>
  <c r="N101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S1005"/>
  <c r="R1005"/>
  <c r="Q1005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S1002" s="1"/>
  <c r="Q1002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S100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S994" s="1"/>
  <c r="Q994"/>
  <c r="P994"/>
  <c r="O994"/>
  <c r="N994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S993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S990" s="1"/>
  <c r="Q990"/>
  <c r="P990"/>
  <c r="O990"/>
  <c r="N990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S989"/>
  <c r="R989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S986" s="1"/>
  <c r="Q986"/>
  <c r="P986"/>
  <c r="O986"/>
  <c r="N986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S985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S982" s="1"/>
  <c r="Q982"/>
  <c r="P982"/>
  <c r="O982"/>
  <c r="N982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S98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Q976"/>
  <c r="S976" s="1"/>
  <c r="O976"/>
  <c r="N976"/>
  <c r="P976" s="1"/>
  <c r="L976"/>
  <c r="M976" s="1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P975" s="1"/>
  <c r="N975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S974" s="1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S973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S96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S958" s="1"/>
  <c r="Q958"/>
  <c r="P958"/>
  <c r="O958"/>
  <c r="N958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P954"/>
  <c r="O954"/>
  <c r="N954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S953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Q952"/>
  <c r="S952" s="1"/>
  <c r="O952"/>
  <c r="N952"/>
  <c r="P952" s="1"/>
  <c r="L952"/>
  <c r="M952" s="1"/>
  <c r="K952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P951" s="1"/>
  <c r="N95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S950" s="1"/>
  <c r="Q950"/>
  <c r="P950"/>
  <c r="O950"/>
  <c r="N950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S949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S946" s="1"/>
  <c r="Q946"/>
  <c r="P946"/>
  <c r="O946"/>
  <c r="N946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Q944"/>
  <c r="S944" s="1"/>
  <c r="O944"/>
  <c r="N944"/>
  <c r="P944" s="1"/>
  <c r="L944"/>
  <c r="M944" s="1"/>
  <c r="K944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P943" s="1"/>
  <c r="N943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S94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Q940"/>
  <c r="S940" s="1"/>
  <c r="O940"/>
  <c r="N940"/>
  <c r="P940" s="1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P939" s="1"/>
  <c r="N939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Q936"/>
  <c r="S936" s="1"/>
  <c r="O936"/>
  <c r="N936"/>
  <c r="P936" s="1"/>
  <c r="L936"/>
  <c r="M936" s="1"/>
  <c r="K936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S934" s="1"/>
  <c r="Q934"/>
  <c r="P934"/>
  <c r="O934"/>
  <c r="N934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S933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S930" s="1"/>
  <c r="Q930"/>
  <c r="P930"/>
  <c r="O930"/>
  <c r="N930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S929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Q916"/>
  <c r="S916" s="1"/>
  <c r="O916"/>
  <c r="N916"/>
  <c r="P916" s="1"/>
  <c r="L916"/>
  <c r="M916" s="1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P915" s="1"/>
  <c r="N915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Q912"/>
  <c r="S912" s="1"/>
  <c r="O912"/>
  <c r="N912"/>
  <c r="P912" s="1"/>
  <c r="L912"/>
  <c r="M912" s="1"/>
  <c r="K912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S910" s="1"/>
  <c r="Q910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S909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P906"/>
  <c r="O906"/>
  <c r="N906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Q888"/>
  <c r="S888" s="1"/>
  <c r="O888"/>
  <c r="N888"/>
  <c r="P888" s="1"/>
  <c r="L888"/>
  <c r="M888" s="1"/>
  <c r="K888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P887" s="1"/>
  <c r="N887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S877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S874" s="1"/>
  <c r="Q874"/>
  <c r="P874"/>
  <c r="O874"/>
  <c r="N874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P870"/>
  <c r="O870"/>
  <c r="N870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AB865" s="1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P854"/>
  <c r="O854"/>
  <c r="N854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S853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S849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P843" s="1"/>
  <c r="N843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Z840"/>
  <c r="Y840"/>
  <c r="X840"/>
  <c r="W840"/>
  <c r="V840"/>
  <c r="U840"/>
  <c r="T840"/>
  <c r="R840"/>
  <c r="Q840"/>
  <c r="S840" s="1"/>
  <c r="O840"/>
  <c r="N840"/>
  <c r="P840" s="1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P826"/>
  <c r="O826"/>
  <c r="N826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S812" s="1"/>
  <c r="Q812"/>
  <c r="P812"/>
  <c r="O812"/>
  <c r="N812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S810" s="1"/>
  <c r="Q810"/>
  <c r="P810"/>
  <c r="O810"/>
  <c r="N810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S808" s="1"/>
  <c r="Q808"/>
  <c r="P808"/>
  <c r="O808"/>
  <c r="N808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S804" s="1"/>
  <c r="Q804"/>
  <c r="P804"/>
  <c r="O804"/>
  <c r="N804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P801" s="1"/>
  <c r="N80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S800" s="1"/>
  <c r="Q800"/>
  <c r="P800"/>
  <c r="O800"/>
  <c r="N800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P797" s="1"/>
  <c r="N797"/>
  <c r="M797"/>
  <c r="L797"/>
  <c r="K797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S796" s="1"/>
  <c r="Q796"/>
  <c r="P796"/>
  <c r="O796"/>
  <c r="N796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S792" s="1"/>
  <c r="Q792"/>
  <c r="P792"/>
  <c r="O792"/>
  <c r="N792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S788" s="1"/>
  <c r="Q788"/>
  <c r="P788"/>
  <c r="O788"/>
  <c r="N788"/>
  <c r="L788"/>
  <c r="K788"/>
  <c r="M788" s="1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P784"/>
  <c r="O784"/>
  <c r="N784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M783"/>
  <c r="L783"/>
  <c r="K783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P779" s="1"/>
  <c r="N779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S776" s="1"/>
  <c r="Q776"/>
  <c r="P776"/>
  <c r="O776"/>
  <c r="N776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S772" s="1"/>
  <c r="Q772"/>
  <c r="P772"/>
  <c r="O772"/>
  <c r="N772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S768" s="1"/>
  <c r="Q768"/>
  <c r="P768"/>
  <c r="O768"/>
  <c r="N768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S764" s="1"/>
  <c r="Q764"/>
  <c r="P764"/>
  <c r="O764"/>
  <c r="N764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S760" s="1"/>
  <c r="Q760"/>
  <c r="P760"/>
  <c r="O760"/>
  <c r="N760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S752" s="1"/>
  <c r="Q752"/>
  <c r="P752"/>
  <c r="O752"/>
  <c r="N752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P748"/>
  <c r="O748"/>
  <c r="N748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S744" s="1"/>
  <c r="Q744"/>
  <c r="P744"/>
  <c r="O744"/>
  <c r="N744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S740" s="1"/>
  <c r="Q740"/>
  <c r="P740"/>
  <c r="O740"/>
  <c r="N740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S736" s="1"/>
  <c r="Q736"/>
  <c r="P736"/>
  <c r="O736"/>
  <c r="N736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P732"/>
  <c r="O732"/>
  <c r="N732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P727" s="1"/>
  <c r="N727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S724" s="1"/>
  <c r="Q724"/>
  <c r="P724"/>
  <c r="O724"/>
  <c r="N724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S722" s="1"/>
  <c r="Q722"/>
  <c r="P722"/>
  <c r="O722"/>
  <c r="N722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P720"/>
  <c r="O720"/>
  <c r="N720"/>
  <c r="L720"/>
  <c r="K720"/>
  <c r="M720" s="1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P715" s="1"/>
  <c r="N715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S712" s="1"/>
  <c r="Q712"/>
  <c r="P712"/>
  <c r="O712"/>
  <c r="N712"/>
  <c r="L712"/>
  <c r="K712"/>
  <c r="M712" s="1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S708" s="1"/>
  <c r="Q708"/>
  <c r="P708"/>
  <c r="O708"/>
  <c r="N708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S704" s="1"/>
  <c r="Q704"/>
  <c r="P704"/>
  <c r="O704"/>
  <c r="N704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S702" s="1"/>
  <c r="Q702"/>
  <c r="P702"/>
  <c r="O702"/>
  <c r="N702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S700" s="1"/>
  <c r="Q700"/>
  <c r="P700"/>
  <c r="O700"/>
  <c r="N700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S696" s="1"/>
  <c r="Q696"/>
  <c r="P696"/>
  <c r="O696"/>
  <c r="N696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S684" s="1"/>
  <c r="Q684"/>
  <c r="P684"/>
  <c r="O684"/>
  <c r="N684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S680" s="1"/>
  <c r="Q680"/>
  <c r="P680"/>
  <c r="O680"/>
  <c r="N680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S676" s="1"/>
  <c r="Q676"/>
  <c r="P676"/>
  <c r="O676"/>
  <c r="N676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S672" s="1"/>
  <c r="Q672"/>
  <c r="P672"/>
  <c r="O672"/>
  <c r="N672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S671"/>
  <c r="R671"/>
  <c r="Q67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S668" s="1"/>
  <c r="Q668"/>
  <c r="P668"/>
  <c r="O668"/>
  <c r="N668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S667"/>
  <c r="R667"/>
  <c r="Q667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S664" s="1"/>
  <c r="Q664"/>
  <c r="P664"/>
  <c r="O664"/>
  <c r="N664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S663"/>
  <c r="R663"/>
  <c r="Q663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S660" s="1"/>
  <c r="Q660"/>
  <c r="P660"/>
  <c r="O660"/>
  <c r="N660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S659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S656" s="1"/>
  <c r="Q656"/>
  <c r="P656"/>
  <c r="O656"/>
  <c r="N656"/>
  <c r="L656"/>
  <c r="K656"/>
  <c r="M656" s="1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S652" s="1"/>
  <c r="Q652"/>
  <c r="P652"/>
  <c r="O652"/>
  <c r="N652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S651"/>
  <c r="R651"/>
  <c r="Q65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S648" s="1"/>
  <c r="Q648"/>
  <c r="P648"/>
  <c r="O648"/>
  <c r="N648"/>
  <c r="L648"/>
  <c r="K648"/>
  <c r="M648" s="1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S647"/>
  <c r="R647"/>
  <c r="Q647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S644" s="1"/>
  <c r="Q644"/>
  <c r="P644"/>
  <c r="O644"/>
  <c r="N644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S643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Q642"/>
  <c r="S642" s="1"/>
  <c r="O642"/>
  <c r="N642"/>
  <c r="P642" s="1"/>
  <c r="L642"/>
  <c r="M642" s="1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P641" s="1"/>
  <c r="N64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S640" s="1"/>
  <c r="Q640"/>
  <c r="P640"/>
  <c r="O640"/>
  <c r="N640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S639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S636" s="1"/>
  <c r="Q636"/>
  <c r="P636"/>
  <c r="O636"/>
  <c r="N636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S635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S632" s="1"/>
  <c r="Q632"/>
  <c r="P632"/>
  <c r="O632"/>
  <c r="N632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S63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S628" s="1"/>
  <c r="Q628"/>
  <c r="P628"/>
  <c r="O628"/>
  <c r="N628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S627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S624" s="1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P621" s="1"/>
  <c r="N62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S620" s="1"/>
  <c r="Q620"/>
  <c r="P620"/>
  <c r="O620"/>
  <c r="N620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S619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S616" s="1"/>
  <c r="Q616"/>
  <c r="P616"/>
  <c r="O616"/>
  <c r="N616"/>
  <c r="L616"/>
  <c r="K616"/>
  <c r="M616" s="1"/>
  <c r="J616"/>
  <c r="I616"/>
  <c r="H616"/>
  <c r="AB616" s="1"/>
  <c r="G616"/>
  <c r="F616"/>
  <c r="E616"/>
  <c r="D616"/>
  <c r="B616"/>
  <c r="A616"/>
  <c r="AA615"/>
  <c r="Y615"/>
  <c r="Z615" s="1"/>
  <c r="X615"/>
  <c r="W615"/>
  <c r="U615"/>
  <c r="V615" s="1"/>
  <c r="T615"/>
  <c r="S615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S612" s="1"/>
  <c r="Q612"/>
  <c r="P612"/>
  <c r="O612"/>
  <c r="N612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S61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S59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Q586"/>
  <c r="O586"/>
  <c r="N586"/>
  <c r="P586" s="1"/>
  <c r="L586"/>
  <c r="M586" s="1"/>
  <c r="K586"/>
  <c r="J586"/>
  <c r="I586"/>
  <c r="H586"/>
  <c r="G586"/>
  <c r="F586"/>
  <c r="E586"/>
  <c r="D586"/>
  <c r="B586"/>
  <c r="A586"/>
  <c r="AA585"/>
  <c r="Y585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S584" s="1"/>
  <c r="Q584"/>
  <c r="P584"/>
  <c r="O584"/>
  <c r="N584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S583"/>
  <c r="R583"/>
  <c r="Q583"/>
  <c r="O583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P576"/>
  <c r="O576"/>
  <c r="N576"/>
  <c r="L576"/>
  <c r="K576"/>
  <c r="M576" s="1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AB572" s="1"/>
  <c r="G572"/>
  <c r="F572"/>
  <c r="E572"/>
  <c r="D572"/>
  <c r="B572"/>
  <c r="A572"/>
  <c r="AA571"/>
  <c r="Y571"/>
  <c r="X571"/>
  <c r="W571"/>
  <c r="U57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P568"/>
  <c r="O568"/>
  <c r="N568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V567" s="1"/>
  <c r="T567"/>
  <c r="S567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Q562"/>
  <c r="S562" s="1"/>
  <c r="O562"/>
  <c r="N562"/>
  <c r="P562" s="1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P560"/>
  <c r="O560"/>
  <c r="N560"/>
  <c r="L560"/>
  <c r="K560"/>
  <c r="M560" s="1"/>
  <c r="J560"/>
  <c r="I560"/>
  <c r="H560"/>
  <c r="AB560" s="1"/>
  <c r="G560"/>
  <c r="F560"/>
  <c r="E560"/>
  <c r="D560"/>
  <c r="B560"/>
  <c r="A560"/>
  <c r="AA559"/>
  <c r="Y559"/>
  <c r="Z559" s="1"/>
  <c r="X559"/>
  <c r="W559"/>
  <c r="U559"/>
  <c r="V559" s="1"/>
  <c r="T559"/>
  <c r="S559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AB558" s="1"/>
  <c r="I558"/>
  <c r="H558"/>
  <c r="G558"/>
  <c r="F558"/>
  <c r="E558"/>
  <c r="D558"/>
  <c r="B558"/>
  <c r="A558"/>
  <c r="AA557"/>
  <c r="Y557"/>
  <c r="X557"/>
  <c r="Z557" s="1"/>
  <c r="W557"/>
  <c r="U557"/>
  <c r="T557"/>
  <c r="S557"/>
  <c r="R557"/>
  <c r="Q557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O556"/>
  <c r="N556"/>
  <c r="P556" s="1"/>
  <c r="L556"/>
  <c r="K556"/>
  <c r="M556" s="1"/>
  <c r="J556"/>
  <c r="AB556" s="1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Q554"/>
  <c r="S554" s="1"/>
  <c r="O554"/>
  <c r="N554"/>
  <c r="P554" s="1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P552"/>
  <c r="O552"/>
  <c r="N552"/>
  <c r="L552"/>
  <c r="K552"/>
  <c r="M552" s="1"/>
  <c r="J552"/>
  <c r="I552"/>
  <c r="H552"/>
  <c r="AB552" s="1"/>
  <c r="G552"/>
  <c r="F552"/>
  <c r="E552"/>
  <c r="D552"/>
  <c r="B552"/>
  <c r="A552"/>
  <c r="AA551"/>
  <c r="Y551"/>
  <c r="Z551" s="1"/>
  <c r="X551"/>
  <c r="W551"/>
  <c r="U551"/>
  <c r="V551" s="1"/>
  <c r="T551"/>
  <c r="S55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P550"/>
  <c r="O550"/>
  <c r="N550"/>
  <c r="L550"/>
  <c r="M550" s="1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S549"/>
  <c r="R549"/>
  <c r="Q549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P544"/>
  <c r="O544"/>
  <c r="N544"/>
  <c r="L544"/>
  <c r="K544"/>
  <c r="M544" s="1"/>
  <c r="J544"/>
  <c r="I544"/>
  <c r="H544"/>
  <c r="AB544" s="1"/>
  <c r="G544"/>
  <c r="F544"/>
  <c r="E544"/>
  <c r="D544"/>
  <c r="B544"/>
  <c r="A544"/>
  <c r="AA543"/>
  <c r="Y543"/>
  <c r="Z543" s="1"/>
  <c r="X543"/>
  <c r="W543"/>
  <c r="U543"/>
  <c r="V543" s="1"/>
  <c r="T543"/>
  <c r="S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P542"/>
  <c r="O542"/>
  <c r="N542"/>
  <c r="L542"/>
  <c r="K542"/>
  <c r="M542" s="1"/>
  <c r="J542"/>
  <c r="AB542" s="1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S541"/>
  <c r="R541"/>
  <c r="Q541"/>
  <c r="O541"/>
  <c r="N541"/>
  <c r="P541" s="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O540"/>
  <c r="N540"/>
  <c r="P540" s="1"/>
  <c r="L540"/>
  <c r="K540"/>
  <c r="M540" s="1"/>
  <c r="J540"/>
  <c r="AB540" s="1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Q536"/>
  <c r="S536" s="1"/>
  <c r="P536"/>
  <c r="O536"/>
  <c r="N536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AB534" s="1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P528"/>
  <c r="O528"/>
  <c r="N528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S527"/>
  <c r="R527"/>
  <c r="Q527"/>
  <c r="O527"/>
  <c r="N527"/>
  <c r="P527" s="1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P520"/>
  <c r="O520"/>
  <c r="N520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S519"/>
  <c r="R519"/>
  <c r="Q519"/>
  <c r="O519"/>
  <c r="N519"/>
  <c r="P519" s="1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S518" s="1"/>
  <c r="Q518"/>
  <c r="P518"/>
  <c r="O518"/>
  <c r="N518"/>
  <c r="L518"/>
  <c r="K518"/>
  <c r="M518" s="1"/>
  <c r="J518"/>
  <c r="AB518" s="1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S517"/>
  <c r="R517"/>
  <c r="Q517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P512"/>
  <c r="O512"/>
  <c r="N512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S511"/>
  <c r="R511"/>
  <c r="Q51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S510" s="1"/>
  <c r="Q510"/>
  <c r="P510"/>
  <c r="O510"/>
  <c r="N510"/>
  <c r="L510"/>
  <c r="K510"/>
  <c r="M510" s="1"/>
  <c r="J510"/>
  <c r="AB510" s="1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S509"/>
  <c r="R509"/>
  <c r="Q509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O508"/>
  <c r="N508"/>
  <c r="P508" s="1"/>
  <c r="L508"/>
  <c r="K508"/>
  <c r="M508" s="1"/>
  <c r="J508"/>
  <c r="AB508" s="1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P504"/>
  <c r="O504"/>
  <c r="N504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S503"/>
  <c r="R503"/>
  <c r="Q503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AB502" s="1"/>
  <c r="I502"/>
  <c r="H502"/>
  <c r="G502"/>
  <c r="F502"/>
  <c r="E502"/>
  <c r="D502"/>
  <c r="B502"/>
  <c r="A502"/>
  <c r="AA501"/>
  <c r="Y501"/>
  <c r="X501"/>
  <c r="Z501" s="1"/>
  <c r="W501"/>
  <c r="U501"/>
  <c r="T501"/>
  <c r="S501"/>
  <c r="R501"/>
  <c r="Q501"/>
  <c r="O501"/>
  <c r="P501" s="1"/>
  <c r="N50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P496"/>
  <c r="O496"/>
  <c r="N496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S495"/>
  <c r="R495"/>
  <c r="Q495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P491" s="1"/>
  <c r="N491"/>
  <c r="M491"/>
  <c r="L491"/>
  <c r="K49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P490"/>
  <c r="O490"/>
  <c r="N490"/>
  <c r="L490"/>
  <c r="K490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V488"/>
  <c r="U488"/>
  <c r="T488"/>
  <c r="R488"/>
  <c r="Q488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S487"/>
  <c r="R487"/>
  <c r="Q487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AB486" s="1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P483" s="1"/>
  <c r="N483"/>
  <c r="M483"/>
  <c r="L483"/>
  <c r="K483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P482"/>
  <c r="O482"/>
  <c r="N482"/>
  <c r="L482"/>
  <c r="K482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P480"/>
  <c r="O480"/>
  <c r="N480"/>
  <c r="L480"/>
  <c r="M480" s="1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S479"/>
  <c r="R479"/>
  <c r="Q479"/>
  <c r="O479"/>
  <c r="P479" s="1"/>
  <c r="N479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AB478" s="1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P475" s="1"/>
  <c r="N475"/>
  <c r="M475"/>
  <c r="L475"/>
  <c r="K475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P474"/>
  <c r="O474"/>
  <c r="N474"/>
  <c r="L474"/>
  <c r="K474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S471"/>
  <c r="R471"/>
  <c r="Q47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M470" s="1"/>
  <c r="J470"/>
  <c r="AB470" s="1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P467" s="1"/>
  <c r="N467"/>
  <c r="M467"/>
  <c r="L467"/>
  <c r="K467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P466"/>
  <c r="O466"/>
  <c r="N466"/>
  <c r="L466"/>
  <c r="K466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Q464"/>
  <c r="P464"/>
  <c r="O464"/>
  <c r="N464"/>
  <c r="L464"/>
  <c r="M464" s="1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S463"/>
  <c r="R463"/>
  <c r="Q463"/>
  <c r="O463"/>
  <c r="P463" s="1"/>
  <c r="N463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AB462" s="1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M460" s="1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P459" s="1"/>
  <c r="N459"/>
  <c r="M459"/>
  <c r="L459"/>
  <c r="K459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P458"/>
  <c r="O458"/>
  <c r="N458"/>
  <c r="L458"/>
  <c r="K458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S455"/>
  <c r="R455"/>
  <c r="Q455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O452"/>
  <c r="N452"/>
  <c r="P452" s="1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P450"/>
  <c r="O450"/>
  <c r="N450"/>
  <c r="L450"/>
  <c r="K450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S449"/>
  <c r="R449"/>
  <c r="Q449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P448"/>
  <c r="O448"/>
  <c r="N448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S447"/>
  <c r="R447"/>
  <c r="Q447"/>
  <c r="O447"/>
  <c r="P447" s="1"/>
  <c r="N447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M444" s="1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P443" s="1"/>
  <c r="N443"/>
  <c r="M443"/>
  <c r="L443"/>
  <c r="K443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P442"/>
  <c r="O442"/>
  <c r="N442"/>
  <c r="L442"/>
  <c r="K442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S439"/>
  <c r="R439"/>
  <c r="Q439"/>
  <c r="O439"/>
  <c r="P439" s="1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M438" s="1"/>
  <c r="J438"/>
  <c r="AB438" s="1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S436" s="1"/>
  <c r="Q436"/>
  <c r="O436"/>
  <c r="N436"/>
  <c r="P436" s="1"/>
  <c r="L436"/>
  <c r="K436"/>
  <c r="M436" s="1"/>
  <c r="J436"/>
  <c r="AB436" s="1"/>
  <c r="I436"/>
  <c r="H436"/>
  <c r="G436"/>
  <c r="F436"/>
  <c r="E436"/>
  <c r="D436"/>
  <c r="B436"/>
  <c r="A436"/>
  <c r="AA435"/>
  <c r="Y435"/>
  <c r="X435"/>
  <c r="Z435" s="1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P432"/>
  <c r="O432"/>
  <c r="N432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S431"/>
  <c r="R431"/>
  <c r="Q43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P424"/>
  <c r="O424"/>
  <c r="N424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AB422" s="1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P416"/>
  <c r="O416"/>
  <c r="N416"/>
  <c r="L416"/>
  <c r="K416"/>
  <c r="M416" s="1"/>
  <c r="J416"/>
  <c r="I416"/>
  <c r="H416"/>
  <c r="AB416" s="1"/>
  <c r="G416"/>
  <c r="F416"/>
  <c r="E416"/>
  <c r="D416"/>
  <c r="B416"/>
  <c r="A416"/>
  <c r="AA415"/>
  <c r="Y415"/>
  <c r="Z415" s="1"/>
  <c r="X415"/>
  <c r="W415"/>
  <c r="U415"/>
  <c r="V415" s="1"/>
  <c r="T415"/>
  <c r="S415"/>
  <c r="R415"/>
  <c r="Q415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AB414" s="1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S412" s="1"/>
  <c r="Q412"/>
  <c r="O412"/>
  <c r="N412"/>
  <c r="P412" s="1"/>
  <c r="L412"/>
  <c r="K412"/>
  <c r="M412" s="1"/>
  <c r="J412"/>
  <c r="AB412" s="1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P408"/>
  <c r="O408"/>
  <c r="N408"/>
  <c r="L408"/>
  <c r="K408"/>
  <c r="M408" s="1"/>
  <c r="J408"/>
  <c r="I408"/>
  <c r="H408"/>
  <c r="AB408" s="1"/>
  <c r="G408"/>
  <c r="F408"/>
  <c r="E408"/>
  <c r="D408"/>
  <c r="B408"/>
  <c r="A408"/>
  <c r="AA407"/>
  <c r="Y407"/>
  <c r="Z407" s="1"/>
  <c r="X407"/>
  <c r="W407"/>
  <c r="U407"/>
  <c r="V407" s="1"/>
  <c r="T407"/>
  <c r="S407"/>
  <c r="R407"/>
  <c r="Q407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P406"/>
  <c r="O406"/>
  <c r="N406"/>
  <c r="L406"/>
  <c r="M406" s="1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S405"/>
  <c r="R405"/>
  <c r="Q405"/>
  <c r="O405"/>
  <c r="P405" s="1"/>
  <c r="N405"/>
  <c r="M405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P400"/>
  <c r="O400"/>
  <c r="N400"/>
  <c r="L400"/>
  <c r="K400"/>
  <c r="M400" s="1"/>
  <c r="J400"/>
  <c r="I400"/>
  <c r="H400"/>
  <c r="AB400" s="1"/>
  <c r="G400"/>
  <c r="F400"/>
  <c r="E400"/>
  <c r="D400"/>
  <c r="B400"/>
  <c r="A400"/>
  <c r="AA399"/>
  <c r="Y399"/>
  <c r="Z399" s="1"/>
  <c r="X399"/>
  <c r="W399"/>
  <c r="U399"/>
  <c r="V399" s="1"/>
  <c r="T399"/>
  <c r="S399"/>
  <c r="R399"/>
  <c r="Q399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P392"/>
  <c r="O392"/>
  <c r="N392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S391"/>
  <c r="R391"/>
  <c r="Q39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AB390" s="1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P384"/>
  <c r="O384"/>
  <c r="N384"/>
  <c r="L384"/>
  <c r="K384"/>
  <c r="M384" s="1"/>
  <c r="J384"/>
  <c r="I384"/>
  <c r="H384"/>
  <c r="AB384" s="1"/>
  <c r="G384"/>
  <c r="F384"/>
  <c r="E384"/>
  <c r="D384"/>
  <c r="B384"/>
  <c r="A384"/>
  <c r="AA383"/>
  <c r="Y383"/>
  <c r="Z383" s="1"/>
  <c r="X383"/>
  <c r="W383"/>
  <c r="U383"/>
  <c r="V383" s="1"/>
  <c r="T383"/>
  <c r="S383"/>
  <c r="R383"/>
  <c r="Q383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S381"/>
  <c r="R381"/>
  <c r="Q381"/>
  <c r="O381"/>
  <c r="P381" s="1"/>
  <c r="N38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S380" s="1"/>
  <c r="Q380"/>
  <c r="O380"/>
  <c r="N380"/>
  <c r="P380" s="1"/>
  <c r="L380"/>
  <c r="K380"/>
  <c r="M380" s="1"/>
  <c r="J380"/>
  <c r="AB380" s="1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Q378"/>
  <c r="S378" s="1"/>
  <c r="O378"/>
  <c r="N378"/>
  <c r="P378" s="1"/>
  <c r="L378"/>
  <c r="K378"/>
  <c r="J378"/>
  <c r="I378"/>
  <c r="H378"/>
  <c r="G378"/>
  <c r="F378"/>
  <c r="E378"/>
  <c r="D378"/>
  <c r="B378"/>
  <c r="A378"/>
  <c r="AA377"/>
  <c r="Y377"/>
  <c r="X377"/>
  <c r="W377"/>
  <c r="U377"/>
  <c r="V377" s="1"/>
  <c r="T377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P376"/>
  <c r="O376"/>
  <c r="N376"/>
  <c r="L376"/>
  <c r="K376"/>
  <c r="M376" s="1"/>
  <c r="J376"/>
  <c r="I376"/>
  <c r="H376"/>
  <c r="AB376" s="1"/>
  <c r="G376"/>
  <c r="F376"/>
  <c r="E376"/>
  <c r="D376"/>
  <c r="B376"/>
  <c r="A376"/>
  <c r="AA375"/>
  <c r="Y375"/>
  <c r="Z375" s="1"/>
  <c r="X375"/>
  <c r="W375"/>
  <c r="U375"/>
  <c r="V375" s="1"/>
  <c r="T375"/>
  <c r="S375"/>
  <c r="R375"/>
  <c r="Q375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AB374" s="1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P371" s="1"/>
  <c r="N371"/>
  <c r="M371"/>
  <c r="L371"/>
  <c r="K37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P370"/>
  <c r="O370"/>
  <c r="N370"/>
  <c r="L370"/>
  <c r="K370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V368"/>
  <c r="U368"/>
  <c r="T368"/>
  <c r="R368"/>
  <c r="S368" s="1"/>
  <c r="Q368"/>
  <c r="P368"/>
  <c r="O368"/>
  <c r="N368"/>
  <c r="L368"/>
  <c r="K368"/>
  <c r="M368" s="1"/>
  <c r="J368"/>
  <c r="I368"/>
  <c r="H368"/>
  <c r="AB368" s="1"/>
  <c r="G368"/>
  <c r="F368"/>
  <c r="E368"/>
  <c r="D368"/>
  <c r="B368"/>
  <c r="A368"/>
  <c r="AA367"/>
  <c r="Y367"/>
  <c r="Z367" s="1"/>
  <c r="X367"/>
  <c r="W367"/>
  <c r="U367"/>
  <c r="V367" s="1"/>
  <c r="T367"/>
  <c r="S367"/>
  <c r="R367"/>
  <c r="Q367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S366" s="1"/>
  <c r="Q366"/>
  <c r="P366"/>
  <c r="O366"/>
  <c r="N366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S364" s="1"/>
  <c r="Q364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P362"/>
  <c r="O362"/>
  <c r="N362"/>
  <c r="L362"/>
  <c r="K362"/>
  <c r="J362"/>
  <c r="I362"/>
  <c r="H362"/>
  <c r="G362"/>
  <c r="F362"/>
  <c r="E362"/>
  <c r="D362"/>
  <c r="B362"/>
  <c r="A362"/>
  <c r="AA361"/>
  <c r="Y361"/>
  <c r="X36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S360" s="1"/>
  <c r="Q360"/>
  <c r="P360"/>
  <c r="O360"/>
  <c r="N360"/>
  <c r="L360"/>
  <c r="K360"/>
  <c r="M360" s="1"/>
  <c r="J360"/>
  <c r="I360"/>
  <c r="H360"/>
  <c r="AB360" s="1"/>
  <c r="G360"/>
  <c r="F360"/>
  <c r="E360"/>
  <c r="D360"/>
  <c r="B360"/>
  <c r="A360"/>
  <c r="AA359"/>
  <c r="Y359"/>
  <c r="Z359" s="1"/>
  <c r="X359"/>
  <c r="W359"/>
  <c r="U359"/>
  <c r="V359" s="1"/>
  <c r="T359"/>
  <c r="S359"/>
  <c r="R359"/>
  <c r="Q359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S358" s="1"/>
  <c r="Q358"/>
  <c r="P358"/>
  <c r="O358"/>
  <c r="N358"/>
  <c r="L358"/>
  <c r="K358"/>
  <c r="M358" s="1"/>
  <c r="J358"/>
  <c r="AB358" s="1"/>
  <c r="I358"/>
  <c r="H358"/>
  <c r="G358"/>
  <c r="F358"/>
  <c r="E358"/>
  <c r="D358"/>
  <c r="B358"/>
  <c r="A358"/>
  <c r="AA357"/>
  <c r="Y357"/>
  <c r="X357"/>
  <c r="Z357" s="1"/>
  <c r="W357"/>
  <c r="U357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P354"/>
  <c r="O354"/>
  <c r="N354"/>
  <c r="L354"/>
  <c r="K354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S352" s="1"/>
  <c r="Q352"/>
  <c r="P352"/>
  <c r="O352"/>
  <c r="N352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S351"/>
  <c r="R351"/>
  <c r="Q35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P350"/>
  <c r="O350"/>
  <c r="N350"/>
  <c r="L350"/>
  <c r="K350"/>
  <c r="M350" s="1"/>
  <c r="J350"/>
  <c r="AB350" s="1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O347"/>
  <c r="P347" s="1"/>
  <c r="N347"/>
  <c r="M347"/>
  <c r="L347"/>
  <c r="K347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P344"/>
  <c r="O344"/>
  <c r="N344"/>
  <c r="L344"/>
  <c r="K344"/>
  <c r="M344" s="1"/>
  <c r="J344"/>
  <c r="I344"/>
  <c r="H344"/>
  <c r="AB344" s="1"/>
  <c r="G344"/>
  <c r="F344"/>
  <c r="E344"/>
  <c r="D344"/>
  <c r="B344"/>
  <c r="A344"/>
  <c r="AA343"/>
  <c r="Y343"/>
  <c r="Z343" s="1"/>
  <c r="X343"/>
  <c r="W343"/>
  <c r="U343"/>
  <c r="V343" s="1"/>
  <c r="T343"/>
  <c r="S343"/>
  <c r="R343"/>
  <c r="Q343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M342" s="1"/>
  <c r="J342"/>
  <c r="AB342" s="1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O340"/>
  <c r="N340"/>
  <c r="P340" s="1"/>
  <c r="L340"/>
  <c r="K340"/>
  <c r="M340" s="1"/>
  <c r="J340"/>
  <c r="AB340" s="1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J338"/>
  <c r="I338"/>
  <c r="H338"/>
  <c r="G338"/>
  <c r="F338"/>
  <c r="E338"/>
  <c r="D338"/>
  <c r="B338"/>
  <c r="A338"/>
  <c r="AA337"/>
  <c r="Y337"/>
  <c r="Z337" s="1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P336"/>
  <c r="O336"/>
  <c r="N336"/>
  <c r="L336"/>
  <c r="K336"/>
  <c r="M336" s="1"/>
  <c r="J336"/>
  <c r="I336"/>
  <c r="H336"/>
  <c r="AB336" s="1"/>
  <c r="G336"/>
  <c r="F336"/>
  <c r="E336"/>
  <c r="D336"/>
  <c r="B336"/>
  <c r="A336"/>
  <c r="AA335"/>
  <c r="Y335"/>
  <c r="Z335" s="1"/>
  <c r="X335"/>
  <c r="W335"/>
  <c r="U335"/>
  <c r="V335" s="1"/>
  <c r="T335"/>
  <c r="S335"/>
  <c r="R335"/>
  <c r="Q335"/>
  <c r="O335"/>
  <c r="N335"/>
  <c r="P335" s="1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P334"/>
  <c r="O334"/>
  <c r="N334"/>
  <c r="L334"/>
  <c r="K334"/>
  <c r="M334" s="1"/>
  <c r="J334"/>
  <c r="AB334" s="1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P328"/>
  <c r="O328"/>
  <c r="N328"/>
  <c r="L328"/>
  <c r="K328"/>
  <c r="M328" s="1"/>
  <c r="J328"/>
  <c r="I328"/>
  <c r="H328"/>
  <c r="AB328" s="1"/>
  <c r="G328"/>
  <c r="F328"/>
  <c r="E328"/>
  <c r="D328"/>
  <c r="B328"/>
  <c r="A328"/>
  <c r="AA327"/>
  <c r="Y327"/>
  <c r="Z327" s="1"/>
  <c r="X327"/>
  <c r="W327"/>
  <c r="U327"/>
  <c r="V327" s="1"/>
  <c r="T327"/>
  <c r="S327"/>
  <c r="R327"/>
  <c r="Q327"/>
  <c r="O327"/>
  <c r="N327"/>
  <c r="P327" s="1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P326"/>
  <c r="O326"/>
  <c r="N326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P322"/>
  <c r="O322"/>
  <c r="N322"/>
  <c r="L322"/>
  <c r="K322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S320" s="1"/>
  <c r="Q320"/>
  <c r="P320"/>
  <c r="O320"/>
  <c r="N320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S319"/>
  <c r="R319"/>
  <c r="Q319"/>
  <c r="O319"/>
  <c r="N319"/>
  <c r="P319" s="1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P318"/>
  <c r="O318"/>
  <c r="N318"/>
  <c r="L318"/>
  <c r="K318"/>
  <c r="M318" s="1"/>
  <c r="J318"/>
  <c r="AB318" s="1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O316"/>
  <c r="N316"/>
  <c r="P316" s="1"/>
  <c r="L316"/>
  <c r="K316"/>
  <c r="M316" s="1"/>
  <c r="J316"/>
  <c r="AB316" s="1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M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S311"/>
  <c r="R311"/>
  <c r="Q311"/>
  <c r="O311"/>
  <c r="P311" s="1"/>
  <c r="N31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P310"/>
  <c r="O310"/>
  <c r="N310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S309"/>
  <c r="R309"/>
  <c r="Q309"/>
  <c r="P309"/>
  <c r="O309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S308"/>
  <c r="R308"/>
  <c r="Q308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Z307"/>
  <c r="Y307"/>
  <c r="X307"/>
  <c r="W307"/>
  <c r="V307"/>
  <c r="U307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P306"/>
  <c r="O306"/>
  <c r="N306"/>
  <c r="M306"/>
  <c r="L306"/>
  <c r="K306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S305"/>
  <c r="R305"/>
  <c r="Q305"/>
  <c r="P305"/>
  <c r="O305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Q303"/>
  <c r="S303" s="1"/>
  <c r="O303"/>
  <c r="N303"/>
  <c r="P303" s="1"/>
  <c r="M303"/>
  <c r="L303"/>
  <c r="K303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P302"/>
  <c r="O302"/>
  <c r="N302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S301"/>
  <c r="R301"/>
  <c r="Q301"/>
  <c r="P301"/>
  <c r="O30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S300"/>
  <c r="R300"/>
  <c r="Q300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P298"/>
  <c r="O298"/>
  <c r="N298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S297"/>
  <c r="R297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 s="1"/>
  <c r="AA296"/>
  <c r="Z296"/>
  <c r="Y296"/>
  <c r="X296"/>
  <c r="W296"/>
  <c r="V296"/>
  <c r="U296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P294"/>
  <c r="O294"/>
  <c r="N294"/>
  <c r="M294"/>
  <c r="L294"/>
  <c r="K294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S293"/>
  <c r="R293"/>
  <c r="Q293"/>
  <c r="P293"/>
  <c r="O293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AB288" s="1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AB272" s="1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3" l="1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6"/>
  <c r="AB268"/>
  <c r="AB273"/>
  <c r="AB275"/>
  <c r="AB282"/>
  <c r="AB284"/>
  <c r="AB291"/>
  <c r="AB296"/>
  <c r="AB299"/>
  <c r="AB302"/>
  <c r="AB309"/>
  <c r="AB326"/>
  <c r="AB366"/>
  <c r="AB398"/>
  <c r="AB404"/>
  <c r="AB430"/>
  <c r="AB446"/>
  <c r="AB454"/>
  <c r="AB494"/>
  <c r="AB500"/>
  <c r="AB526"/>
  <c r="AB532"/>
  <c r="AB566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5"/>
  <c r="AB267"/>
  <c r="AB274"/>
  <c r="AB276"/>
  <c r="AB281"/>
  <c r="AB283"/>
  <c r="AB290"/>
  <c r="AB292"/>
  <c r="AB295"/>
  <c r="AB301"/>
  <c r="AB304"/>
  <c r="AB307"/>
  <c r="AB310"/>
  <c r="AB322"/>
  <c r="AB330"/>
  <c r="AB332"/>
  <c r="AB356"/>
  <c r="AB420"/>
  <c r="AB460"/>
  <c r="AB468"/>
  <c r="AB516"/>
  <c r="AB262"/>
  <c r="AB264"/>
  <c r="AB269"/>
  <c r="AB271"/>
  <c r="AB278"/>
  <c r="AB280"/>
  <c r="AB285"/>
  <c r="AB287"/>
  <c r="AB293"/>
  <c r="AB298"/>
  <c r="AB305"/>
  <c r="AB370"/>
  <c r="AB396"/>
  <c r="AB428"/>
  <c r="AB434"/>
  <c r="AB524"/>
  <c r="AB548"/>
  <c r="AB564"/>
  <c r="AB570"/>
  <c r="P313"/>
  <c r="V315"/>
  <c r="AB317"/>
  <c r="P321"/>
  <c r="M322"/>
  <c r="AB325"/>
  <c r="P329"/>
  <c r="M330"/>
  <c r="AB333"/>
  <c r="P337"/>
  <c r="M338"/>
  <c r="AB338" s="1"/>
  <c r="AB341"/>
  <c r="P345"/>
  <c r="M346"/>
  <c r="AB346" s="1"/>
  <c r="V347"/>
  <c r="S348"/>
  <c r="AB348" s="1"/>
  <c r="AB349"/>
  <c r="P353"/>
  <c r="M354"/>
  <c r="AB354" s="1"/>
  <c r="Z361"/>
  <c r="M362"/>
  <c r="AB362" s="1"/>
  <c r="AB365"/>
  <c r="P369"/>
  <c r="M370"/>
  <c r="V371"/>
  <c r="S372"/>
  <c r="AB372" s="1"/>
  <c r="AB373"/>
  <c r="P377"/>
  <c r="Z377"/>
  <c r="M378"/>
  <c r="AB378" s="1"/>
  <c r="Z385"/>
  <c r="M386"/>
  <c r="AB386" s="1"/>
  <c r="S388"/>
  <c r="AB388" s="1"/>
  <c r="AB389"/>
  <c r="P393"/>
  <c r="M394"/>
  <c r="AB394" s="1"/>
  <c r="AB397"/>
  <c r="P401"/>
  <c r="M402"/>
  <c r="AB402" s="1"/>
  <c r="P409"/>
  <c r="M410"/>
  <c r="AB410" s="1"/>
  <c r="AB413"/>
  <c r="P417"/>
  <c r="M418"/>
  <c r="AB418" s="1"/>
  <c r="AB421"/>
  <c r="P425"/>
  <c r="M426"/>
  <c r="AB426" s="1"/>
  <c r="AB429"/>
  <c r="P433"/>
  <c r="M434"/>
  <c r="AB437"/>
  <c r="P441"/>
  <c r="M442"/>
  <c r="AB442" s="1"/>
  <c r="V443"/>
  <c r="S444"/>
  <c r="AB444" s="1"/>
  <c r="AB445"/>
  <c r="P449"/>
  <c r="M450"/>
  <c r="AB450" s="1"/>
  <c r="V451"/>
  <c r="S452"/>
  <c r="AB452" s="1"/>
  <c r="AB453"/>
  <c r="P457"/>
  <c r="M458"/>
  <c r="AB458" s="1"/>
  <c r="V459"/>
  <c r="S460"/>
  <c r="AB461"/>
  <c r="P465"/>
  <c r="M466"/>
  <c r="AB466" s="1"/>
  <c r="V467"/>
  <c r="S468"/>
  <c r="AB469"/>
  <c r="P473"/>
  <c r="M474"/>
  <c r="AB474" s="1"/>
  <c r="V475"/>
  <c r="S476"/>
  <c r="AB476" s="1"/>
  <c r="AB477"/>
  <c r="P481"/>
  <c r="M482"/>
  <c r="AB482" s="1"/>
  <c r="V483"/>
  <c r="S484"/>
  <c r="AB484" s="1"/>
  <c r="AB485"/>
  <c r="P489"/>
  <c r="M490"/>
  <c r="AB490" s="1"/>
  <c r="V491"/>
  <c r="S492"/>
  <c r="AB492" s="1"/>
  <c r="AB493"/>
  <c r="P497"/>
  <c r="M498"/>
  <c r="AB498" s="1"/>
  <c r="P505"/>
  <c r="M506"/>
  <c r="AB506" s="1"/>
  <c r="AB509"/>
  <c r="P513"/>
  <c r="M514"/>
  <c r="AB514" s="1"/>
  <c r="AB517"/>
  <c r="P521"/>
  <c r="M522"/>
  <c r="AB522" s="1"/>
  <c r="AB525"/>
  <c r="P529"/>
  <c r="M530"/>
  <c r="AB530" s="1"/>
  <c r="AB533"/>
  <c r="P537"/>
  <c r="M538"/>
  <c r="AB538" s="1"/>
  <c r="AB541"/>
  <c r="P545"/>
  <c r="M546"/>
  <c r="AB546" s="1"/>
  <c r="P553"/>
  <c r="Z553"/>
  <c r="M554"/>
  <c r="AB554" s="1"/>
  <c r="P561"/>
  <c r="Z561"/>
  <c r="M562"/>
  <c r="AB562" s="1"/>
  <c r="AB565"/>
  <c r="P569"/>
  <c r="M570"/>
  <c r="V571"/>
  <c r="AB574"/>
  <c r="AB578"/>
  <c r="AB582"/>
  <c r="AB590"/>
  <c r="AB597"/>
  <c r="AB599"/>
  <c r="AB606"/>
  <c r="AB613"/>
  <c r="AB615"/>
  <c r="AB622"/>
  <c r="AB629"/>
  <c r="AB631"/>
  <c r="AB638"/>
  <c r="AB645"/>
  <c r="AB647"/>
  <c r="AB654"/>
  <c r="AB661"/>
  <c r="AB663"/>
  <c r="AB670"/>
  <c r="AB675"/>
  <c r="AB683"/>
  <c r="AB688"/>
  <c r="AB699"/>
  <c r="AB707"/>
  <c r="AB715"/>
  <c r="AB723"/>
  <c r="AB731"/>
  <c r="AB739"/>
  <c r="AB747"/>
  <c r="AB755"/>
  <c r="AB763"/>
  <c r="AB768"/>
  <c r="AB771"/>
  <c r="AB776"/>
  <c r="AB779"/>
  <c r="AB784"/>
  <c r="AB787"/>
  <c r="AB792"/>
  <c r="AB798"/>
  <c r="AB801"/>
  <c r="AB806"/>
  <c r="AB809"/>
  <c r="AB814"/>
  <c r="AB817"/>
  <c r="AB822"/>
  <c r="AB826"/>
  <c r="AB831"/>
  <c r="AB833"/>
  <c r="AB840"/>
  <c r="AB842"/>
  <c r="AB845"/>
  <c r="AB852"/>
  <c r="AB853"/>
  <c r="AB867"/>
  <c r="AB869"/>
  <c r="AB876"/>
  <c r="AB883"/>
  <c r="AB885"/>
  <c r="AB911"/>
  <c r="AB913"/>
  <c r="AB927"/>
  <c r="AB929"/>
  <c r="AB943"/>
  <c r="AB945"/>
  <c r="AB959"/>
  <c r="AB961"/>
  <c r="AB968"/>
  <c r="AB975"/>
  <c r="AB977"/>
  <c r="AB984"/>
  <c r="AB991"/>
  <c r="AB993"/>
  <c r="AB1000"/>
  <c r="AB1007"/>
  <c r="AB1012"/>
  <c r="AB1013"/>
  <c r="AB1023"/>
  <c r="AB1031"/>
  <c r="AB1039"/>
  <c r="AB1047"/>
  <c r="AB1055"/>
  <c r="AB1063"/>
  <c r="AB1071"/>
  <c r="AB1079"/>
  <c r="AB1086"/>
  <c r="AB1091"/>
  <c r="AB1093"/>
  <c r="AB1102"/>
  <c r="AB1107"/>
  <c r="AB1109"/>
  <c r="AB1118"/>
  <c r="AB1123"/>
  <c r="AB1125"/>
  <c r="AB1134"/>
  <c r="AB1139"/>
  <c r="AB1141"/>
  <c r="AB1177"/>
  <c r="AB1185"/>
  <c r="AB1201"/>
  <c r="AB1225"/>
  <c r="AB1233"/>
  <c r="AB1273"/>
  <c r="AB1305"/>
  <c r="AB1313"/>
  <c r="AB1337"/>
  <c r="AB1345"/>
  <c r="AB1369"/>
  <c r="AB1377"/>
  <c r="AB1417"/>
  <c r="AB1427"/>
  <c r="AB1433"/>
  <c r="AB1443"/>
  <c r="AB319"/>
  <c r="AB327"/>
  <c r="AB335"/>
  <c r="AB343"/>
  <c r="V357"/>
  <c r="AB357" s="1"/>
  <c r="AB359"/>
  <c r="AB367"/>
  <c r="AB375"/>
  <c r="V381"/>
  <c r="AB381" s="1"/>
  <c r="S382"/>
  <c r="AB382" s="1"/>
  <c r="AB383"/>
  <c r="AB399"/>
  <c r="V405"/>
  <c r="AB405" s="1"/>
  <c r="S406"/>
  <c r="AB406" s="1"/>
  <c r="AB407"/>
  <c r="AB415"/>
  <c r="AB423"/>
  <c r="AB431"/>
  <c r="AB495"/>
  <c r="V501"/>
  <c r="AB501" s="1"/>
  <c r="AB503"/>
  <c r="AB511"/>
  <c r="AB519"/>
  <c r="AB527"/>
  <c r="AB535"/>
  <c r="AB543"/>
  <c r="V549"/>
  <c r="AB549" s="1"/>
  <c r="S550"/>
  <c r="AB550" s="1"/>
  <c r="AB551"/>
  <c r="V557"/>
  <c r="AB557" s="1"/>
  <c r="AB559"/>
  <c r="AB567"/>
  <c r="Z571"/>
  <c r="P575"/>
  <c r="P579"/>
  <c r="P583"/>
  <c r="Z585"/>
  <c r="S586"/>
  <c r="AB586" s="1"/>
  <c r="P587"/>
  <c r="M588"/>
  <c r="AB588" s="1"/>
  <c r="AB601"/>
  <c r="AB603"/>
  <c r="AB617"/>
  <c r="AB619"/>
  <c r="AB633"/>
  <c r="AB635"/>
  <c r="AB649"/>
  <c r="AB651"/>
  <c r="AB665"/>
  <c r="AB667"/>
  <c r="AB677"/>
  <c r="AB682"/>
  <c r="AB685"/>
  <c r="AB692"/>
  <c r="AB693"/>
  <c r="AB701"/>
  <c r="AB709"/>
  <c r="AB717"/>
  <c r="AB722"/>
  <c r="AB725"/>
  <c r="AB730"/>
  <c r="AB733"/>
  <c r="AB738"/>
  <c r="AB741"/>
  <c r="AB746"/>
  <c r="AB749"/>
  <c r="AB754"/>
  <c r="AB757"/>
  <c r="AB765"/>
  <c r="AB770"/>
  <c r="AB773"/>
  <c r="AB778"/>
  <c r="AB781"/>
  <c r="AB786"/>
  <c r="AB789"/>
  <c r="AB795"/>
  <c r="AB800"/>
  <c r="AB803"/>
  <c r="AB808"/>
  <c r="AB811"/>
  <c r="AB819"/>
  <c r="AB824"/>
  <c r="AB825"/>
  <c r="AB828"/>
  <c r="AB830"/>
  <c r="AB835"/>
  <c r="AB837"/>
  <c r="AB844"/>
  <c r="AB847"/>
  <c r="AB849"/>
  <c r="AB855"/>
  <c r="AB857"/>
  <c r="AB864"/>
  <c r="AB866"/>
  <c r="AB871"/>
  <c r="AB873"/>
  <c r="AB880"/>
  <c r="AB882"/>
  <c r="AB887"/>
  <c r="AB889"/>
  <c r="AB896"/>
  <c r="AB899"/>
  <c r="AB901"/>
  <c r="AB915"/>
  <c r="AB917"/>
  <c r="AB931"/>
  <c r="AB933"/>
  <c r="AB947"/>
  <c r="AB949"/>
  <c r="AB963"/>
  <c r="AB965"/>
  <c r="AB979"/>
  <c r="AB981"/>
  <c r="AB988"/>
  <c r="AB990"/>
  <c r="AB995"/>
  <c r="AB997"/>
  <c r="AB1004"/>
  <c r="AB1006"/>
  <c r="AB1009"/>
  <c r="AB1020"/>
  <c r="AB1025"/>
  <c r="AB1033"/>
  <c r="AB1041"/>
  <c r="AB1049"/>
  <c r="AB1057"/>
  <c r="AB1065"/>
  <c r="AB1073"/>
  <c r="AB1078"/>
  <c r="AB1081"/>
  <c r="AB1088"/>
  <c r="AB1095"/>
  <c r="AB1097"/>
  <c r="AB1104"/>
  <c r="AB1106"/>
  <c r="AB1111"/>
  <c r="AB1113"/>
  <c r="AB1120"/>
  <c r="AB1122"/>
  <c r="AB1127"/>
  <c r="AB1129"/>
  <c r="AB1136"/>
  <c r="AB1138"/>
  <c r="AB1143"/>
  <c r="AB1145"/>
  <c r="AB1153"/>
  <c r="AB1241"/>
  <c r="AB1249"/>
  <c r="AB1267"/>
  <c r="AB1281"/>
  <c r="AB1441"/>
  <c r="V311"/>
  <c r="AB311" s="1"/>
  <c r="S312"/>
  <c r="AB312" s="1"/>
  <c r="AB313"/>
  <c r="AB321"/>
  <c r="AB329"/>
  <c r="AB337"/>
  <c r="AB345"/>
  <c r="V351"/>
  <c r="AB351" s="1"/>
  <c r="AB353"/>
  <c r="AB361"/>
  <c r="AB369"/>
  <c r="AB377"/>
  <c r="AB385"/>
  <c r="V391"/>
  <c r="AB391" s="1"/>
  <c r="S392"/>
  <c r="AB392" s="1"/>
  <c r="AB393"/>
  <c r="AB401"/>
  <c r="AB409"/>
  <c r="AB417"/>
  <c r="AB425"/>
  <c r="AB433"/>
  <c r="V439"/>
  <c r="AB439" s="1"/>
  <c r="S440"/>
  <c r="AB440" s="1"/>
  <c r="AB441"/>
  <c r="V447"/>
  <c r="AB447" s="1"/>
  <c r="S448"/>
  <c r="AB448" s="1"/>
  <c r="AB449"/>
  <c r="V455"/>
  <c r="AB455" s="1"/>
  <c r="S456"/>
  <c r="AB456" s="1"/>
  <c r="AB457"/>
  <c r="V463"/>
  <c r="AB463" s="1"/>
  <c r="S464"/>
  <c r="AB464" s="1"/>
  <c r="AB465"/>
  <c r="V471"/>
  <c r="AB471" s="1"/>
  <c r="S472"/>
  <c r="AB472" s="1"/>
  <c r="AB473"/>
  <c r="V479"/>
  <c r="AB479" s="1"/>
  <c r="S480"/>
  <c r="AB480" s="1"/>
  <c r="AB481"/>
  <c r="V487"/>
  <c r="AB487" s="1"/>
  <c r="S488"/>
  <c r="AB488" s="1"/>
  <c r="AB489"/>
  <c r="AB497"/>
  <c r="AB505"/>
  <c r="AB513"/>
  <c r="AB521"/>
  <c r="AB529"/>
  <c r="AB537"/>
  <c r="AB545"/>
  <c r="AB553"/>
  <c r="AB561"/>
  <c r="AB569"/>
  <c r="AB573"/>
  <c r="AB575"/>
  <c r="AB577"/>
  <c r="AB579"/>
  <c r="AB581"/>
  <c r="AB583"/>
  <c r="AB585"/>
  <c r="AB587"/>
  <c r="AB589"/>
  <c r="AB591"/>
  <c r="AB605"/>
  <c r="AB607"/>
  <c r="AB621"/>
  <c r="AB623"/>
  <c r="AB637"/>
  <c r="AB639"/>
  <c r="AB653"/>
  <c r="AB655"/>
  <c r="AB669"/>
  <c r="AB671"/>
  <c r="AB679"/>
  <c r="AB687"/>
  <c r="AB689"/>
  <c r="AB695"/>
  <c r="AB703"/>
  <c r="AB711"/>
  <c r="AB719"/>
  <c r="AB727"/>
  <c r="AB735"/>
  <c r="AB743"/>
  <c r="AB751"/>
  <c r="AB759"/>
  <c r="AB839"/>
  <c r="AB851"/>
  <c r="AB854"/>
  <c r="AB859"/>
  <c r="AB861"/>
  <c r="AB868"/>
  <c r="AB870"/>
  <c r="AB875"/>
  <c r="AB877"/>
  <c r="AB884"/>
  <c r="AB886"/>
  <c r="AB891"/>
  <c r="AB893"/>
  <c r="AB903"/>
  <c r="AB905"/>
  <c r="AB919"/>
  <c r="AB921"/>
  <c r="AB928"/>
  <c r="AB930"/>
  <c r="AB935"/>
  <c r="AB937"/>
  <c r="AB951"/>
  <c r="AB953"/>
  <c r="AB960"/>
  <c r="AB962"/>
  <c r="AB967"/>
  <c r="AB969"/>
  <c r="AB976"/>
  <c r="AB978"/>
  <c r="AB983"/>
  <c r="AB985"/>
  <c r="AB992"/>
  <c r="AB994"/>
  <c r="AB999"/>
  <c r="AB1001"/>
  <c r="AB1008"/>
  <c r="AB1011"/>
  <c r="AB1015"/>
  <c r="AB1017"/>
  <c r="AB1027"/>
  <c r="AB1035"/>
  <c r="AB1043"/>
  <c r="AB1051"/>
  <c r="AB1059"/>
  <c r="AB1067"/>
  <c r="AB1075"/>
  <c r="AB1161"/>
  <c r="AB1297"/>
  <c r="AB1329"/>
  <c r="AB1361"/>
  <c r="AB1393"/>
  <c r="AB1409"/>
  <c r="AB315"/>
  <c r="AB323"/>
  <c r="AB331"/>
  <c r="AB339"/>
  <c r="AB347"/>
  <c r="AB355"/>
  <c r="AB363"/>
  <c r="AB371"/>
  <c r="AB379"/>
  <c r="AB387"/>
  <c r="AB395"/>
  <c r="AB403"/>
  <c r="AB411"/>
  <c r="AB419"/>
  <c r="AB427"/>
  <c r="AB435"/>
  <c r="AB443"/>
  <c r="AB451"/>
  <c r="AB459"/>
  <c r="AB467"/>
  <c r="AB475"/>
  <c r="AB483"/>
  <c r="AB491"/>
  <c r="AB499"/>
  <c r="AB507"/>
  <c r="AB515"/>
  <c r="AB523"/>
  <c r="AB531"/>
  <c r="AB539"/>
  <c r="AB547"/>
  <c r="AB555"/>
  <c r="AB563"/>
  <c r="AB571"/>
  <c r="AB593"/>
  <c r="AB595"/>
  <c r="AB609"/>
  <c r="AB611"/>
  <c r="AB625"/>
  <c r="AB627"/>
  <c r="AB641"/>
  <c r="AB643"/>
  <c r="AB657"/>
  <c r="AB659"/>
  <c r="AB673"/>
  <c r="AB681"/>
  <c r="AB697"/>
  <c r="AB705"/>
  <c r="AB713"/>
  <c r="AB721"/>
  <c r="AB729"/>
  <c r="AB737"/>
  <c r="AB745"/>
  <c r="AB753"/>
  <c r="AB761"/>
  <c r="AB793"/>
  <c r="AB799"/>
  <c r="AB807"/>
  <c r="AB812"/>
  <c r="AB815"/>
  <c r="AB820"/>
  <c r="AB829"/>
  <c r="AB843"/>
  <c r="AB879"/>
  <c r="AB895"/>
  <c r="AB897"/>
  <c r="AB907"/>
  <c r="AB909"/>
  <c r="AB923"/>
  <c r="AB925"/>
  <c r="AB939"/>
  <c r="AB941"/>
  <c r="AB955"/>
  <c r="AB957"/>
  <c r="AB971"/>
  <c r="AB973"/>
  <c r="AB1019"/>
  <c r="AB1021"/>
  <c r="AB1029"/>
  <c r="AB1037"/>
  <c r="AB1045"/>
  <c r="AB1053"/>
  <c r="AB1061"/>
  <c r="AB1069"/>
  <c r="AB1087"/>
  <c r="AB1089"/>
  <c r="AB1096"/>
  <c r="AB1103"/>
  <c r="AB1105"/>
  <c r="AB1112"/>
  <c r="AB1119"/>
  <c r="AB1121"/>
  <c r="AB1128"/>
  <c r="AB1130"/>
  <c r="AB1135"/>
  <c r="AB1137"/>
  <c r="AB1144"/>
  <c r="AB1146"/>
  <c r="AB1169"/>
  <c r="AB1217"/>
  <c r="AB1453"/>
  <c r="AB1152"/>
  <c r="AB1168"/>
  <c r="AB1184"/>
  <c r="AB1200"/>
  <c r="AB1216"/>
  <c r="AB1232"/>
  <c r="AB1248"/>
  <c r="AB1264"/>
  <c r="AB1280"/>
  <c r="AB1296"/>
  <c r="AB1312"/>
  <c r="AB1328"/>
  <c r="AB1344"/>
  <c r="AB1360"/>
  <c r="AB1376"/>
  <c r="AB1392"/>
  <c r="AB1408"/>
  <c r="AB1424"/>
  <c r="AB1440"/>
  <c r="AB1467"/>
  <c r="S1151"/>
  <c r="AB1151" s="1"/>
  <c r="P1156"/>
  <c r="V1158"/>
  <c r="AB1158" s="1"/>
  <c r="Z1162"/>
  <c r="AB1162" s="1"/>
  <c r="M1165"/>
  <c r="AB1165" s="1"/>
  <c r="S1167"/>
  <c r="AB1167" s="1"/>
  <c r="P1172"/>
  <c r="V1174"/>
  <c r="AB1174" s="1"/>
  <c r="Z1178"/>
  <c r="AB1178" s="1"/>
  <c r="M1181"/>
  <c r="AB1181" s="1"/>
  <c r="S1183"/>
  <c r="AB1183" s="1"/>
  <c r="P1188"/>
  <c r="V1190"/>
  <c r="AB1190" s="1"/>
  <c r="Z1194"/>
  <c r="AB1194" s="1"/>
  <c r="M1197"/>
  <c r="AB1197" s="1"/>
  <c r="S1199"/>
  <c r="AB1199" s="1"/>
  <c r="P1204"/>
  <c r="V1206"/>
  <c r="AB1206" s="1"/>
  <c r="Z1210"/>
  <c r="AB1210" s="1"/>
  <c r="M1213"/>
  <c r="AB1213" s="1"/>
  <c r="S1215"/>
  <c r="AB1215" s="1"/>
  <c r="P1220"/>
  <c r="V1222"/>
  <c r="AB1222" s="1"/>
  <c r="Z1226"/>
  <c r="AB1226" s="1"/>
  <c r="M1229"/>
  <c r="AB1229" s="1"/>
  <c r="S1231"/>
  <c r="AB1231" s="1"/>
  <c r="P1236"/>
  <c r="V1238"/>
  <c r="AB1238" s="1"/>
  <c r="Z1242"/>
  <c r="AB1242" s="1"/>
  <c r="M1245"/>
  <c r="AB1245" s="1"/>
  <c r="S1247"/>
  <c r="AB1247" s="1"/>
  <c r="P1252"/>
  <c r="V1254"/>
  <c r="AB1254" s="1"/>
  <c r="Z1258"/>
  <c r="AB1258" s="1"/>
  <c r="M1261"/>
  <c r="AB1261" s="1"/>
  <c r="S1263"/>
  <c r="AB1263" s="1"/>
  <c r="P1268"/>
  <c r="V1270"/>
  <c r="AB1270" s="1"/>
  <c r="Z1274"/>
  <c r="AB1274" s="1"/>
  <c r="M1277"/>
  <c r="AB1277" s="1"/>
  <c r="S1279"/>
  <c r="AB1279" s="1"/>
  <c r="P1284"/>
  <c r="V1286"/>
  <c r="AB1286" s="1"/>
  <c r="Z1290"/>
  <c r="AB1290" s="1"/>
  <c r="M1293"/>
  <c r="AB1293" s="1"/>
  <c r="S1295"/>
  <c r="AB1295" s="1"/>
  <c r="P1300"/>
  <c r="V1302"/>
  <c r="AB1302" s="1"/>
  <c r="Z1306"/>
  <c r="AB1306" s="1"/>
  <c r="M1309"/>
  <c r="AB1309" s="1"/>
  <c r="S1311"/>
  <c r="AB1311" s="1"/>
  <c r="P1316"/>
  <c r="V1318"/>
  <c r="AB1318" s="1"/>
  <c r="Z1322"/>
  <c r="AB1322" s="1"/>
  <c r="M1325"/>
  <c r="AB1325" s="1"/>
  <c r="S1327"/>
  <c r="AB1327" s="1"/>
  <c r="P1332"/>
  <c r="V1334"/>
  <c r="AB1334" s="1"/>
  <c r="Z1338"/>
  <c r="AB1338" s="1"/>
  <c r="M1341"/>
  <c r="AB1341" s="1"/>
  <c r="S1343"/>
  <c r="AB1343" s="1"/>
  <c r="P1348"/>
  <c r="V1350"/>
  <c r="AB1350" s="1"/>
  <c r="Z1354"/>
  <c r="AB1354" s="1"/>
  <c r="M1357"/>
  <c r="AB1357" s="1"/>
  <c r="S1359"/>
  <c r="AB1359" s="1"/>
  <c r="P1364"/>
  <c r="V1366"/>
  <c r="AB1366" s="1"/>
  <c r="Z1370"/>
  <c r="AB1370" s="1"/>
  <c r="M1373"/>
  <c r="AB1373" s="1"/>
  <c r="S1375"/>
  <c r="AB1375" s="1"/>
  <c r="P1380"/>
  <c r="V1382"/>
  <c r="AB1382" s="1"/>
  <c r="Z1386"/>
  <c r="AB1386" s="1"/>
  <c r="M1389"/>
  <c r="AB1389" s="1"/>
  <c r="S1391"/>
  <c r="AB1391" s="1"/>
  <c r="P1396"/>
  <c r="V1398"/>
  <c r="AB1398" s="1"/>
  <c r="Z1402"/>
  <c r="AB1402" s="1"/>
  <c r="M1405"/>
  <c r="AB1405" s="1"/>
  <c r="S1407"/>
  <c r="AB1407" s="1"/>
  <c r="P1412"/>
  <c r="V1414"/>
  <c r="AB1414" s="1"/>
  <c r="Z1418"/>
  <c r="AB1418" s="1"/>
  <c r="M1421"/>
  <c r="AB1421" s="1"/>
  <c r="S1423"/>
  <c r="AB1423" s="1"/>
  <c r="P1428"/>
  <c r="V1430"/>
  <c r="AB1430" s="1"/>
  <c r="Z1434"/>
  <c r="AB1434" s="1"/>
  <c r="M1437"/>
  <c r="AB1437" s="1"/>
  <c r="S1439"/>
  <c r="AB1439" s="1"/>
  <c r="P1444"/>
  <c r="V1446"/>
  <c r="AB1446" s="1"/>
  <c r="S1451"/>
  <c r="AB1452"/>
  <c r="Z1458"/>
  <c r="AB1458" s="1"/>
  <c r="AB1463"/>
  <c r="V1471"/>
  <c r="AB1471" s="1"/>
  <c r="AB1490"/>
  <c r="AB1508"/>
  <c r="AB1527"/>
  <c r="AB1533"/>
  <c r="AB1554"/>
  <c r="AB1563"/>
  <c r="AB1572"/>
  <c r="AB1577"/>
  <c r="AB1591"/>
  <c r="AB1597"/>
  <c r="AB1618"/>
  <c r="AB1627"/>
  <c r="AB1629"/>
  <c r="AB1636"/>
  <c r="AB1655"/>
  <c r="AB1661"/>
  <c r="AB1682"/>
  <c r="AB1691"/>
  <c r="AB1700"/>
  <c r="AB1719"/>
  <c r="AB1725"/>
  <c r="AB1746"/>
  <c r="AB1755"/>
  <c r="AB1764"/>
  <c r="AB1783"/>
  <c r="AB1789"/>
  <c r="AB1815"/>
  <c r="AB1819"/>
  <c r="AB1831"/>
  <c r="AB1835"/>
  <c r="AB1847"/>
  <c r="AB1851"/>
  <c r="AB1863"/>
  <c r="AB1867"/>
  <c r="AB1879"/>
  <c r="AB1883"/>
  <c r="AB1895"/>
  <c r="AB1899"/>
  <c r="AB1911"/>
  <c r="AB1915"/>
  <c r="AB1927"/>
  <c r="AB1931"/>
  <c r="AB1943"/>
  <c r="AB1947"/>
  <c r="AB1959"/>
  <c r="AB1974"/>
  <c r="AB1981"/>
  <c r="AB2006"/>
  <c r="AB2013"/>
  <c r="AB2038"/>
  <c r="AB2045"/>
  <c r="AB2070"/>
  <c r="AB2077"/>
  <c r="AB2104"/>
  <c r="AB2171"/>
  <c r="AB2235"/>
  <c r="AB1160"/>
  <c r="AB1176"/>
  <c r="AB1192"/>
  <c r="AB1208"/>
  <c r="AB1224"/>
  <c r="AB1240"/>
  <c r="AB1256"/>
  <c r="AB1272"/>
  <c r="AB1288"/>
  <c r="AB1304"/>
  <c r="AB1320"/>
  <c r="AB1336"/>
  <c r="AB1352"/>
  <c r="AB1368"/>
  <c r="AB1384"/>
  <c r="AB1400"/>
  <c r="AB1416"/>
  <c r="AB1432"/>
  <c r="AB1448"/>
  <c r="AB1451"/>
  <c r="AB1483"/>
  <c r="AB1492"/>
  <c r="AB1497"/>
  <c r="AB1511"/>
  <c r="AB1517"/>
  <c r="AB1538"/>
  <c r="AB1547"/>
  <c r="AB1556"/>
  <c r="AB1561"/>
  <c r="AB1575"/>
  <c r="AB1602"/>
  <c r="AB1611"/>
  <c r="AB1620"/>
  <c r="AB1625"/>
  <c r="AB1639"/>
  <c r="AB1666"/>
  <c r="AB1675"/>
  <c r="AB1677"/>
  <c r="AB1684"/>
  <c r="AB1689"/>
  <c r="AB1703"/>
  <c r="AB1709"/>
  <c r="AB1730"/>
  <c r="AB1739"/>
  <c r="AB1741"/>
  <c r="AB1748"/>
  <c r="AB1753"/>
  <c r="AB1767"/>
  <c r="AB1773"/>
  <c r="AB1794"/>
  <c r="AB1803"/>
  <c r="AB1986"/>
  <c r="AB2018"/>
  <c r="AB2050"/>
  <c r="AB2082"/>
  <c r="V1150"/>
  <c r="AB1150" s="1"/>
  <c r="Z1154"/>
  <c r="AB1154" s="1"/>
  <c r="AB1156"/>
  <c r="M1157"/>
  <c r="AB1157" s="1"/>
  <c r="S1159"/>
  <c r="AB1159" s="1"/>
  <c r="P1164"/>
  <c r="AB1164" s="1"/>
  <c r="V1166"/>
  <c r="AB1166" s="1"/>
  <c r="Z1170"/>
  <c r="AB1170" s="1"/>
  <c r="AB1172"/>
  <c r="M1173"/>
  <c r="AB1173" s="1"/>
  <c r="S1175"/>
  <c r="AB1175" s="1"/>
  <c r="P1180"/>
  <c r="AB1180" s="1"/>
  <c r="V1182"/>
  <c r="AB1182" s="1"/>
  <c r="Z1186"/>
  <c r="AB1186" s="1"/>
  <c r="AB1188"/>
  <c r="M1189"/>
  <c r="AB1189" s="1"/>
  <c r="S1191"/>
  <c r="AB1191" s="1"/>
  <c r="P1196"/>
  <c r="AB1196" s="1"/>
  <c r="V1198"/>
  <c r="AB1198" s="1"/>
  <c r="Z1202"/>
  <c r="AB1202" s="1"/>
  <c r="AB1204"/>
  <c r="M1205"/>
  <c r="AB1205" s="1"/>
  <c r="S1207"/>
  <c r="AB1207" s="1"/>
  <c r="P1212"/>
  <c r="AB1212" s="1"/>
  <c r="V1214"/>
  <c r="AB1214" s="1"/>
  <c r="Z1218"/>
  <c r="AB1218" s="1"/>
  <c r="AB1220"/>
  <c r="M1221"/>
  <c r="AB1221" s="1"/>
  <c r="S1223"/>
  <c r="AB1223" s="1"/>
  <c r="P1228"/>
  <c r="AB1228" s="1"/>
  <c r="V1230"/>
  <c r="AB1230" s="1"/>
  <c r="Z1234"/>
  <c r="AB1234" s="1"/>
  <c r="AB1236"/>
  <c r="M1237"/>
  <c r="AB1237" s="1"/>
  <c r="S1239"/>
  <c r="AB1239" s="1"/>
  <c r="P1244"/>
  <c r="AB1244" s="1"/>
  <c r="V1246"/>
  <c r="AB1246" s="1"/>
  <c r="Z1250"/>
  <c r="AB1250" s="1"/>
  <c r="AB1252"/>
  <c r="M1253"/>
  <c r="AB1253" s="1"/>
  <c r="S1255"/>
  <c r="AB1255" s="1"/>
  <c r="P1260"/>
  <c r="AB1260" s="1"/>
  <c r="V1262"/>
  <c r="AB1262" s="1"/>
  <c r="Z1266"/>
  <c r="AB1266" s="1"/>
  <c r="AB1268"/>
  <c r="M1269"/>
  <c r="AB1269" s="1"/>
  <c r="S1271"/>
  <c r="AB1271" s="1"/>
  <c r="P1276"/>
  <c r="AB1276" s="1"/>
  <c r="V1278"/>
  <c r="AB1278" s="1"/>
  <c r="Z1282"/>
  <c r="AB1282" s="1"/>
  <c r="AB1284"/>
  <c r="M1285"/>
  <c r="AB1285" s="1"/>
  <c r="S1287"/>
  <c r="AB1287" s="1"/>
  <c r="P1292"/>
  <c r="AB1292" s="1"/>
  <c r="V1294"/>
  <c r="AB1294" s="1"/>
  <c r="Z1298"/>
  <c r="AB1298" s="1"/>
  <c r="AB1300"/>
  <c r="M1301"/>
  <c r="AB1301" s="1"/>
  <c r="S1303"/>
  <c r="AB1303" s="1"/>
  <c r="P1308"/>
  <c r="AB1308" s="1"/>
  <c r="V1310"/>
  <c r="AB1310" s="1"/>
  <c r="Z1314"/>
  <c r="AB1314" s="1"/>
  <c r="AB1316"/>
  <c r="M1317"/>
  <c r="AB1317" s="1"/>
  <c r="S1319"/>
  <c r="AB1319" s="1"/>
  <c r="P1324"/>
  <c r="AB1324" s="1"/>
  <c r="V1326"/>
  <c r="AB1326" s="1"/>
  <c r="Z1330"/>
  <c r="AB1330" s="1"/>
  <c r="AB1332"/>
  <c r="M1333"/>
  <c r="AB1333" s="1"/>
  <c r="S1335"/>
  <c r="AB1335" s="1"/>
  <c r="P1340"/>
  <c r="AB1340" s="1"/>
  <c r="V1342"/>
  <c r="AB1342" s="1"/>
  <c r="Z1346"/>
  <c r="AB1346" s="1"/>
  <c r="AB1348"/>
  <c r="M1349"/>
  <c r="AB1349" s="1"/>
  <c r="S1351"/>
  <c r="AB1351" s="1"/>
  <c r="P1356"/>
  <c r="AB1356" s="1"/>
  <c r="V1358"/>
  <c r="AB1358" s="1"/>
  <c r="Z1362"/>
  <c r="AB1362" s="1"/>
  <c r="AB1364"/>
  <c r="M1365"/>
  <c r="AB1365" s="1"/>
  <c r="S1367"/>
  <c r="AB1367" s="1"/>
  <c r="P1372"/>
  <c r="AB1372" s="1"/>
  <c r="V1374"/>
  <c r="AB1374" s="1"/>
  <c r="Z1378"/>
  <c r="AB1378" s="1"/>
  <c r="AB1380"/>
  <c r="M1381"/>
  <c r="AB1381" s="1"/>
  <c r="S1383"/>
  <c r="AB1383" s="1"/>
  <c r="P1388"/>
  <c r="AB1388" s="1"/>
  <c r="V1390"/>
  <c r="AB1390" s="1"/>
  <c r="Z1394"/>
  <c r="AB1394" s="1"/>
  <c r="AB1396"/>
  <c r="M1397"/>
  <c r="AB1397" s="1"/>
  <c r="S1399"/>
  <c r="AB1399" s="1"/>
  <c r="P1404"/>
  <c r="AB1404" s="1"/>
  <c r="V1406"/>
  <c r="AB1406" s="1"/>
  <c r="Z1410"/>
  <c r="AB1410" s="1"/>
  <c r="AB1412"/>
  <c r="M1413"/>
  <c r="AB1413" s="1"/>
  <c r="S1415"/>
  <c r="AB1415" s="1"/>
  <c r="P1420"/>
  <c r="AB1420" s="1"/>
  <c r="V1422"/>
  <c r="AB1422" s="1"/>
  <c r="Z1426"/>
  <c r="AB1426" s="1"/>
  <c r="AB1428"/>
  <c r="M1429"/>
  <c r="AB1429" s="1"/>
  <c r="S1431"/>
  <c r="AB1431" s="1"/>
  <c r="P1436"/>
  <c r="AB1436" s="1"/>
  <c r="V1438"/>
  <c r="AB1438" s="1"/>
  <c r="Z1442"/>
  <c r="AB1442" s="1"/>
  <c r="AB1444"/>
  <c r="M1445"/>
  <c r="AB1445" s="1"/>
  <c r="S1447"/>
  <c r="AB1447" s="1"/>
  <c r="V1454"/>
  <c r="AB1454" s="1"/>
  <c r="AB1469"/>
  <c r="V1470"/>
  <c r="AB1470" s="1"/>
  <c r="Z1474"/>
  <c r="AB1474" s="1"/>
  <c r="AB1479"/>
  <c r="AB1495"/>
  <c r="AB1501"/>
  <c r="AB1522"/>
  <c r="AB1540"/>
  <c r="AB1545"/>
  <c r="AB1559"/>
  <c r="AB1565"/>
  <c r="AB1586"/>
  <c r="AB1604"/>
  <c r="AB1609"/>
  <c r="AB1623"/>
  <c r="AB1650"/>
  <c r="AB1668"/>
  <c r="AB1673"/>
  <c r="AB1687"/>
  <c r="AB1693"/>
  <c r="AB1714"/>
  <c r="AB1732"/>
  <c r="AB1737"/>
  <c r="AB1751"/>
  <c r="AB1757"/>
  <c r="AB1778"/>
  <c r="AB1796"/>
  <c r="AB1801"/>
  <c r="AB1810"/>
  <c r="AB1817"/>
  <c r="AB1826"/>
  <c r="AB1833"/>
  <c r="AB1842"/>
  <c r="AB1849"/>
  <c r="AB1858"/>
  <c r="AB1865"/>
  <c r="AB1874"/>
  <c r="AB1881"/>
  <c r="AB1890"/>
  <c r="AB1897"/>
  <c r="AB1906"/>
  <c r="AB1913"/>
  <c r="AB1922"/>
  <c r="AB1929"/>
  <c r="AB1938"/>
  <c r="AB1945"/>
  <c r="AB1954"/>
  <c r="AB1965"/>
  <c r="AB1990"/>
  <c r="AB1997"/>
  <c r="AB2022"/>
  <c r="AB2029"/>
  <c r="AB2054"/>
  <c r="AB2061"/>
  <c r="AB2086"/>
  <c r="AB2136"/>
  <c r="AB2200"/>
  <c r="AB1468"/>
  <c r="AB1484"/>
  <c r="AB1500"/>
  <c r="AB1516"/>
  <c r="AB1532"/>
  <c r="AB1548"/>
  <c r="AB1564"/>
  <c r="AB1580"/>
  <c r="M1581"/>
  <c r="AB1581" s="1"/>
  <c r="AB1596"/>
  <c r="AB1612"/>
  <c r="AB1628"/>
  <c r="AB1644"/>
  <c r="M1645"/>
  <c r="AB1645" s="1"/>
  <c r="AB1660"/>
  <c r="AB1676"/>
  <c r="AB1692"/>
  <c r="AB1708"/>
  <c r="AB1724"/>
  <c r="AB1740"/>
  <c r="AB1756"/>
  <c r="AB1772"/>
  <c r="AB1788"/>
  <c r="AB1804"/>
  <c r="M1805"/>
  <c r="AB1805" s="1"/>
  <c r="V1814"/>
  <c r="AB1814" s="1"/>
  <c r="Z1818"/>
  <c r="AB1820"/>
  <c r="M1821"/>
  <c r="AB1821" s="1"/>
  <c r="S1823"/>
  <c r="AB1823" s="1"/>
  <c r="P1828"/>
  <c r="AB1828" s="1"/>
  <c r="V1830"/>
  <c r="AB1830" s="1"/>
  <c r="Z1834"/>
  <c r="AB1836"/>
  <c r="M1837"/>
  <c r="AB1837" s="1"/>
  <c r="S1839"/>
  <c r="AB1839" s="1"/>
  <c r="P1844"/>
  <c r="AB1844" s="1"/>
  <c r="V1846"/>
  <c r="AB1846" s="1"/>
  <c r="Z1850"/>
  <c r="AB1852"/>
  <c r="M1853"/>
  <c r="AB1853" s="1"/>
  <c r="S1855"/>
  <c r="AB1855" s="1"/>
  <c r="P1860"/>
  <c r="AB1860" s="1"/>
  <c r="V1862"/>
  <c r="AB1862" s="1"/>
  <c r="Z1866"/>
  <c r="AB1868"/>
  <c r="M1869"/>
  <c r="AB1869" s="1"/>
  <c r="S1871"/>
  <c r="AB1871" s="1"/>
  <c r="P1876"/>
  <c r="AB1876" s="1"/>
  <c r="V1878"/>
  <c r="AB1878" s="1"/>
  <c r="Z1882"/>
  <c r="AB1884"/>
  <c r="M1885"/>
  <c r="AB1885" s="1"/>
  <c r="S1887"/>
  <c r="AB1887" s="1"/>
  <c r="P1892"/>
  <c r="AB1892" s="1"/>
  <c r="V1894"/>
  <c r="AB1894" s="1"/>
  <c r="Z1898"/>
  <c r="AB1900"/>
  <c r="M1901"/>
  <c r="AB1901" s="1"/>
  <c r="S1903"/>
  <c r="AB1903" s="1"/>
  <c r="P1908"/>
  <c r="AB1908" s="1"/>
  <c r="V1910"/>
  <c r="AB1910" s="1"/>
  <c r="Z1914"/>
  <c r="AB1916"/>
  <c r="M1917"/>
  <c r="AB1917" s="1"/>
  <c r="S1919"/>
  <c r="AB1919" s="1"/>
  <c r="P1924"/>
  <c r="AB1924" s="1"/>
  <c r="V1926"/>
  <c r="AB1926" s="1"/>
  <c r="Z1930"/>
  <c r="AB1932"/>
  <c r="M1933"/>
  <c r="AB1933" s="1"/>
  <c r="S1935"/>
  <c r="AB1935" s="1"/>
  <c r="P1940"/>
  <c r="AB1940" s="1"/>
  <c r="V1942"/>
  <c r="AB1942" s="1"/>
  <c r="Z1946"/>
  <c r="AB1948"/>
  <c r="M1949"/>
  <c r="AB1949" s="1"/>
  <c r="S1951"/>
  <c r="AB1951" s="1"/>
  <c r="P1956"/>
  <c r="AB1956" s="1"/>
  <c r="V1958"/>
  <c r="AB1958" s="1"/>
  <c r="P1961"/>
  <c r="Z1963"/>
  <c r="M1966"/>
  <c r="AB1966" s="1"/>
  <c r="V1967"/>
  <c r="AB1967" s="1"/>
  <c r="S1972"/>
  <c r="AB1972" s="1"/>
  <c r="P1977"/>
  <c r="Z1979"/>
  <c r="M1982"/>
  <c r="AB1982" s="1"/>
  <c r="V1983"/>
  <c r="AB1983" s="1"/>
  <c r="AB1988"/>
  <c r="S1988"/>
  <c r="P1993"/>
  <c r="Z1995"/>
  <c r="M1998"/>
  <c r="AB1998" s="1"/>
  <c r="V1999"/>
  <c r="AB1999" s="1"/>
  <c r="S2004"/>
  <c r="AB2004" s="1"/>
  <c r="P2009"/>
  <c r="Z2011"/>
  <c r="M2014"/>
  <c r="AB2014" s="1"/>
  <c r="V2015"/>
  <c r="AB2015" s="1"/>
  <c r="AB2020"/>
  <c r="S2020"/>
  <c r="P2025"/>
  <c r="Z2027"/>
  <c r="M2030"/>
  <c r="AB2030" s="1"/>
  <c r="V2031"/>
  <c r="AB2031" s="1"/>
  <c r="S2036"/>
  <c r="AB2036" s="1"/>
  <c r="P2041"/>
  <c r="Z2043"/>
  <c r="M2046"/>
  <c r="AB2046" s="1"/>
  <c r="V2047"/>
  <c r="AB2047" s="1"/>
  <c r="AB2052"/>
  <c r="S2052"/>
  <c r="P2057"/>
  <c r="Z2059"/>
  <c r="M2062"/>
  <c r="AB2062" s="1"/>
  <c r="V2063"/>
  <c r="AB2063" s="1"/>
  <c r="S2068"/>
  <c r="AB2068" s="1"/>
  <c r="P2073"/>
  <c r="Z2075"/>
  <c r="M2078"/>
  <c r="AB2078" s="1"/>
  <c r="V2079"/>
  <c r="AB2079" s="1"/>
  <c r="AB2084"/>
  <c r="S2084"/>
  <c r="P2089"/>
  <c r="Z2091"/>
  <c r="M2094"/>
  <c r="AB2094" s="1"/>
  <c r="V2095"/>
  <c r="AB2095" s="1"/>
  <c r="Z2100"/>
  <c r="AB2105"/>
  <c r="V2113"/>
  <c r="AB2113" s="1"/>
  <c r="AB2116"/>
  <c r="AB2127"/>
  <c r="V2128"/>
  <c r="Z2132"/>
  <c r="AB2137"/>
  <c r="V2145"/>
  <c r="AB2145" s="1"/>
  <c r="AB2148"/>
  <c r="AB2159"/>
  <c r="V2160"/>
  <c r="Z2164"/>
  <c r="AB2169"/>
  <c r="V2177"/>
  <c r="AB2177" s="1"/>
  <c r="AB2180"/>
  <c r="AB2191"/>
  <c r="V2192"/>
  <c r="Z2196"/>
  <c r="AB2201"/>
  <c r="V2209"/>
  <c r="AB2209" s="1"/>
  <c r="AB2212"/>
  <c r="AB2223"/>
  <c r="V2224"/>
  <c r="Z2228"/>
  <c r="AB2233"/>
  <c r="V2241"/>
  <c r="AB2241" s="1"/>
  <c r="AB2244"/>
  <c r="V2256"/>
  <c r="AB1960"/>
  <c r="AB1961"/>
  <c r="AB1976"/>
  <c r="AB1977"/>
  <c r="AB1992"/>
  <c r="AB1993"/>
  <c r="AB2008"/>
  <c r="AB2009"/>
  <c r="AB2024"/>
  <c r="AB2025"/>
  <c r="AB2040"/>
  <c r="AB2041"/>
  <c r="AB2056"/>
  <c r="AB2057"/>
  <c r="AB2072"/>
  <c r="AB2073"/>
  <c r="AB2088"/>
  <c r="AB2089"/>
  <c r="AB2102"/>
  <c r="AB2125"/>
  <c r="AB2134"/>
  <c r="AB2157"/>
  <c r="AB2166"/>
  <c r="AB2189"/>
  <c r="AB2198"/>
  <c r="AB2221"/>
  <c r="AB2230"/>
  <c r="AB2253"/>
  <c r="P2255"/>
  <c r="AB2255" s="1"/>
  <c r="S2262"/>
  <c r="AB2262" s="1"/>
  <c r="S2265"/>
  <c r="AB2265" s="1"/>
  <c r="P2270"/>
  <c r="Z2273"/>
  <c r="AB2273" s="1"/>
  <c r="M2276"/>
  <c r="AB2276" s="1"/>
  <c r="AB2285"/>
  <c r="AB2289"/>
  <c r="AB2291"/>
  <c r="AB2298"/>
  <c r="AB2300"/>
  <c r="AB2302"/>
  <c r="AB2304"/>
  <c r="AB2317"/>
  <c r="AB2321"/>
  <c r="AB2323"/>
  <c r="AB2330"/>
  <c r="AB2332"/>
  <c r="AB2334"/>
  <c r="AB2336"/>
  <c r="AB2349"/>
  <c r="AB2353"/>
  <c r="AB2355"/>
  <c r="AB2362"/>
  <c r="AB2364"/>
  <c r="AB2366"/>
  <c r="AB2368"/>
  <c r="AB2381"/>
  <c r="AB2385"/>
  <c r="AB2387"/>
  <c r="AB2394"/>
  <c r="AB2396"/>
  <c r="AB2398"/>
  <c r="AB2400"/>
  <c r="AB2413"/>
  <c r="AB2417"/>
  <c r="AB2419"/>
  <c r="AB2426"/>
  <c r="AB2428"/>
  <c r="AB2430"/>
  <c r="AB2432"/>
  <c r="AB2445"/>
  <c r="AB2449"/>
  <c r="AB2451"/>
  <c r="AB2458"/>
  <c r="AB2460"/>
  <c r="AB2462"/>
  <c r="AB2464"/>
  <c r="AB2477"/>
  <c r="AB2481"/>
  <c r="AB2483"/>
  <c r="AB2490"/>
  <c r="AB2492"/>
  <c r="AB2494"/>
  <c r="AB2496"/>
  <c r="AB2509"/>
  <c r="AB2513"/>
  <c r="AB2515"/>
  <c r="AB2522"/>
  <c r="AB2524"/>
  <c r="AB2526"/>
  <c r="AB2528"/>
  <c r="AB2541"/>
  <c r="AB2545"/>
  <c r="AB2547"/>
  <c r="AB2554"/>
  <c r="AB2556"/>
  <c r="AB2558"/>
  <c r="AB2560"/>
  <c r="AB2573"/>
  <c r="AB2577"/>
  <c r="AB2579"/>
  <c r="AB2586"/>
  <c r="AB2588"/>
  <c r="AB2590"/>
  <c r="AB2592"/>
  <c r="AB2606"/>
  <c r="AB2616"/>
  <c r="AB2619"/>
  <c r="AB2679"/>
  <c r="AB2717"/>
  <c r="V1450"/>
  <c r="AB1450" s="1"/>
  <c r="Z1454"/>
  <c r="AB1456"/>
  <c r="M1457"/>
  <c r="AB1457" s="1"/>
  <c r="S1459"/>
  <c r="AB1459" s="1"/>
  <c r="P1464"/>
  <c r="AB1464" s="1"/>
  <c r="V1466"/>
  <c r="AB1466" s="1"/>
  <c r="Z1470"/>
  <c r="AB1472"/>
  <c r="M1473"/>
  <c r="AB1473" s="1"/>
  <c r="S1475"/>
  <c r="AB1475" s="1"/>
  <c r="P1480"/>
  <c r="AB1480" s="1"/>
  <c r="V1482"/>
  <c r="AB1482" s="1"/>
  <c r="Z1486"/>
  <c r="AB1486" s="1"/>
  <c r="AB1488"/>
  <c r="M1489"/>
  <c r="AB1489" s="1"/>
  <c r="S1491"/>
  <c r="AB1491" s="1"/>
  <c r="P1496"/>
  <c r="AB1496" s="1"/>
  <c r="V1498"/>
  <c r="AB1498" s="1"/>
  <c r="Z1502"/>
  <c r="AB1502" s="1"/>
  <c r="AB1504"/>
  <c r="M1505"/>
  <c r="AB1505" s="1"/>
  <c r="S1507"/>
  <c r="AB1507" s="1"/>
  <c r="P1512"/>
  <c r="AB1512" s="1"/>
  <c r="V1514"/>
  <c r="AB1514" s="1"/>
  <c r="Z1518"/>
  <c r="AB1518" s="1"/>
  <c r="AB1520"/>
  <c r="M1521"/>
  <c r="AB1521" s="1"/>
  <c r="S1523"/>
  <c r="AB1523" s="1"/>
  <c r="P1528"/>
  <c r="AB1528" s="1"/>
  <c r="V1530"/>
  <c r="AB1530" s="1"/>
  <c r="Z1534"/>
  <c r="AB1534" s="1"/>
  <c r="AB1536"/>
  <c r="M1537"/>
  <c r="AB1537" s="1"/>
  <c r="S1539"/>
  <c r="AB1539" s="1"/>
  <c r="P1544"/>
  <c r="AB1544" s="1"/>
  <c r="V1546"/>
  <c r="AB1546" s="1"/>
  <c r="Z1550"/>
  <c r="AB1550" s="1"/>
  <c r="AB1552"/>
  <c r="M1553"/>
  <c r="AB1553" s="1"/>
  <c r="S1555"/>
  <c r="AB1555" s="1"/>
  <c r="P1560"/>
  <c r="AB1560" s="1"/>
  <c r="V1562"/>
  <c r="AB1562" s="1"/>
  <c r="Z1566"/>
  <c r="AB1566" s="1"/>
  <c r="AB1568"/>
  <c r="M1569"/>
  <c r="AB1569" s="1"/>
  <c r="S1571"/>
  <c r="AB1571" s="1"/>
  <c r="P1576"/>
  <c r="AB1576" s="1"/>
  <c r="V1578"/>
  <c r="AB1578" s="1"/>
  <c r="Z1582"/>
  <c r="AB1582" s="1"/>
  <c r="AB1584"/>
  <c r="M1585"/>
  <c r="AB1585" s="1"/>
  <c r="S1587"/>
  <c r="AB1587" s="1"/>
  <c r="P1592"/>
  <c r="AB1592" s="1"/>
  <c r="V1594"/>
  <c r="AB1594" s="1"/>
  <c r="Z1598"/>
  <c r="AB1598" s="1"/>
  <c r="AB1600"/>
  <c r="M1601"/>
  <c r="AB1601" s="1"/>
  <c r="S1603"/>
  <c r="AB1603" s="1"/>
  <c r="P1608"/>
  <c r="AB1608" s="1"/>
  <c r="V1610"/>
  <c r="AB1610" s="1"/>
  <c r="Z1614"/>
  <c r="AB1614" s="1"/>
  <c r="AB1616"/>
  <c r="M1617"/>
  <c r="AB1617" s="1"/>
  <c r="S1619"/>
  <c r="AB1619" s="1"/>
  <c r="P1624"/>
  <c r="AB1624" s="1"/>
  <c r="V1626"/>
  <c r="AB1626" s="1"/>
  <c r="Z1630"/>
  <c r="AB1630" s="1"/>
  <c r="AB1632"/>
  <c r="M1633"/>
  <c r="AB1633" s="1"/>
  <c r="S1635"/>
  <c r="AB1635" s="1"/>
  <c r="P1640"/>
  <c r="AB1640" s="1"/>
  <c r="V1642"/>
  <c r="AB1642" s="1"/>
  <c r="Z1646"/>
  <c r="AB1646" s="1"/>
  <c r="AB1648"/>
  <c r="M1649"/>
  <c r="AB1649" s="1"/>
  <c r="S1651"/>
  <c r="AB1651" s="1"/>
  <c r="P1656"/>
  <c r="AB1656" s="1"/>
  <c r="V1658"/>
  <c r="AB1658" s="1"/>
  <c r="Z1662"/>
  <c r="AB1662" s="1"/>
  <c r="AB1664"/>
  <c r="M1665"/>
  <c r="AB1665" s="1"/>
  <c r="S1667"/>
  <c r="AB1667" s="1"/>
  <c r="P1672"/>
  <c r="AB1672" s="1"/>
  <c r="V1674"/>
  <c r="AB1674" s="1"/>
  <c r="Z1678"/>
  <c r="AB1678" s="1"/>
  <c r="AB1680"/>
  <c r="M1681"/>
  <c r="AB1681" s="1"/>
  <c r="S1683"/>
  <c r="AB1683" s="1"/>
  <c r="P1688"/>
  <c r="AB1688" s="1"/>
  <c r="V1690"/>
  <c r="AB1690" s="1"/>
  <c r="Z1694"/>
  <c r="AB1694" s="1"/>
  <c r="AB1696"/>
  <c r="M1697"/>
  <c r="AB1697" s="1"/>
  <c r="S1699"/>
  <c r="AB1699" s="1"/>
  <c r="P1704"/>
  <c r="AB1704" s="1"/>
  <c r="V1706"/>
  <c r="AB1706" s="1"/>
  <c r="Z1710"/>
  <c r="AB1710" s="1"/>
  <c r="AB1712"/>
  <c r="M1713"/>
  <c r="AB1713" s="1"/>
  <c r="S1715"/>
  <c r="AB1715" s="1"/>
  <c r="P1720"/>
  <c r="AB1720" s="1"/>
  <c r="V1722"/>
  <c r="AB1722" s="1"/>
  <c r="Z1726"/>
  <c r="AB1726" s="1"/>
  <c r="AB1728"/>
  <c r="M1729"/>
  <c r="AB1729" s="1"/>
  <c r="S1731"/>
  <c r="AB1731" s="1"/>
  <c r="P1736"/>
  <c r="AB1736" s="1"/>
  <c r="V1738"/>
  <c r="AB1738" s="1"/>
  <c r="Z1742"/>
  <c r="AB1742" s="1"/>
  <c r="AB1744"/>
  <c r="M1745"/>
  <c r="AB1745" s="1"/>
  <c r="S1747"/>
  <c r="AB1747" s="1"/>
  <c r="P1752"/>
  <c r="AB1752" s="1"/>
  <c r="V1754"/>
  <c r="AB1754" s="1"/>
  <c r="Z1758"/>
  <c r="AB1758" s="1"/>
  <c r="AB1760"/>
  <c r="M1761"/>
  <c r="AB1761" s="1"/>
  <c r="S1763"/>
  <c r="AB1763" s="1"/>
  <c r="P1768"/>
  <c r="AB1768" s="1"/>
  <c r="V1770"/>
  <c r="AB1770" s="1"/>
  <c r="Z1774"/>
  <c r="AB1774" s="1"/>
  <c r="AB1776"/>
  <c r="M1777"/>
  <c r="AB1777" s="1"/>
  <c r="S1779"/>
  <c r="AB1779" s="1"/>
  <c r="P1784"/>
  <c r="AB1784" s="1"/>
  <c r="V1786"/>
  <c r="AB1786" s="1"/>
  <c r="Z1790"/>
  <c r="AB1790" s="1"/>
  <c r="AB1792"/>
  <c r="M1793"/>
  <c r="AB1793" s="1"/>
  <c r="S1795"/>
  <c r="AB1795" s="1"/>
  <c r="P1800"/>
  <c r="AB1800" s="1"/>
  <c r="V1802"/>
  <c r="AB1802" s="1"/>
  <c r="Z1806"/>
  <c r="AB1806" s="1"/>
  <c r="AB1808"/>
  <c r="M1809"/>
  <c r="AB1809" s="1"/>
  <c r="S1811"/>
  <c r="AB1811" s="1"/>
  <c r="P1816"/>
  <c r="AB1816" s="1"/>
  <c r="V1818"/>
  <c r="AB1818" s="1"/>
  <c r="Z1822"/>
  <c r="AB1822" s="1"/>
  <c r="AB1824"/>
  <c r="M1825"/>
  <c r="AB1825" s="1"/>
  <c r="S1827"/>
  <c r="AB1827" s="1"/>
  <c r="P1832"/>
  <c r="AB1832" s="1"/>
  <c r="V1834"/>
  <c r="AB1834" s="1"/>
  <c r="Z1838"/>
  <c r="AB1838" s="1"/>
  <c r="AB1840"/>
  <c r="M1841"/>
  <c r="AB1841" s="1"/>
  <c r="S1843"/>
  <c r="AB1843" s="1"/>
  <c r="P1848"/>
  <c r="AB1848" s="1"/>
  <c r="V1850"/>
  <c r="AB1850" s="1"/>
  <c r="Z1854"/>
  <c r="AB1854" s="1"/>
  <c r="AB1856"/>
  <c r="M1857"/>
  <c r="AB1857" s="1"/>
  <c r="S1859"/>
  <c r="AB1859" s="1"/>
  <c r="P1864"/>
  <c r="AB1864" s="1"/>
  <c r="V1866"/>
  <c r="AB1866" s="1"/>
  <c r="Z1870"/>
  <c r="AB1870" s="1"/>
  <c r="AB1872"/>
  <c r="M1873"/>
  <c r="AB1873" s="1"/>
  <c r="S1875"/>
  <c r="AB1875" s="1"/>
  <c r="P1880"/>
  <c r="AB1880" s="1"/>
  <c r="V1882"/>
  <c r="AB1882" s="1"/>
  <c r="Z1886"/>
  <c r="AB1886" s="1"/>
  <c r="AB1888"/>
  <c r="M1889"/>
  <c r="AB1889" s="1"/>
  <c r="S1891"/>
  <c r="AB1891" s="1"/>
  <c r="P1896"/>
  <c r="AB1896" s="1"/>
  <c r="V1898"/>
  <c r="AB1898" s="1"/>
  <c r="Z1902"/>
  <c r="AB1902" s="1"/>
  <c r="AB1904"/>
  <c r="M1905"/>
  <c r="AB1905" s="1"/>
  <c r="S1907"/>
  <c r="AB1907" s="1"/>
  <c r="P1912"/>
  <c r="AB1912" s="1"/>
  <c r="V1914"/>
  <c r="AB1914" s="1"/>
  <c r="Z1918"/>
  <c r="AB1918" s="1"/>
  <c r="AB1920"/>
  <c r="M1921"/>
  <c r="AB1921" s="1"/>
  <c r="S1923"/>
  <c r="AB1923" s="1"/>
  <c r="P1928"/>
  <c r="AB1928" s="1"/>
  <c r="V1930"/>
  <c r="AB1930" s="1"/>
  <c r="Z1934"/>
  <c r="AB1934" s="1"/>
  <c r="AB1936"/>
  <c r="M1937"/>
  <c r="AB1937" s="1"/>
  <c r="S1939"/>
  <c r="AB1939" s="1"/>
  <c r="P1944"/>
  <c r="AB1944" s="1"/>
  <c r="V1946"/>
  <c r="AB1946" s="1"/>
  <c r="Z1950"/>
  <c r="AB1950" s="1"/>
  <c r="AB1952"/>
  <c r="M1953"/>
  <c r="AB1953" s="1"/>
  <c r="S1955"/>
  <c r="AB1955" s="1"/>
  <c r="M1962"/>
  <c r="AB1962" s="1"/>
  <c r="V1963"/>
  <c r="AB1963" s="1"/>
  <c r="S1968"/>
  <c r="AB1968" s="1"/>
  <c r="AB1969"/>
  <c r="P1973"/>
  <c r="AB1973" s="1"/>
  <c r="Z1975"/>
  <c r="AB1975" s="1"/>
  <c r="M1978"/>
  <c r="AB1978" s="1"/>
  <c r="V1979"/>
  <c r="AB1979" s="1"/>
  <c r="AB1984"/>
  <c r="S1984"/>
  <c r="AB1985"/>
  <c r="P1989"/>
  <c r="AB1989" s="1"/>
  <c r="Z1991"/>
  <c r="AB1991" s="1"/>
  <c r="M1994"/>
  <c r="AB1994" s="1"/>
  <c r="V1995"/>
  <c r="AB1995" s="1"/>
  <c r="S2000"/>
  <c r="AB2000" s="1"/>
  <c r="AB2001"/>
  <c r="P2005"/>
  <c r="AB2005" s="1"/>
  <c r="Z2007"/>
  <c r="AB2007" s="1"/>
  <c r="M2010"/>
  <c r="AB2010" s="1"/>
  <c r="V2011"/>
  <c r="AB2011" s="1"/>
  <c r="AB2016"/>
  <c r="S2016"/>
  <c r="AB2017"/>
  <c r="P2021"/>
  <c r="AB2021" s="1"/>
  <c r="Z2023"/>
  <c r="AB2023" s="1"/>
  <c r="M2026"/>
  <c r="AB2026" s="1"/>
  <c r="V2027"/>
  <c r="AB2027" s="1"/>
  <c r="S2032"/>
  <c r="AB2032" s="1"/>
  <c r="AB2033"/>
  <c r="P2037"/>
  <c r="AB2037" s="1"/>
  <c r="Z2039"/>
  <c r="AB2039" s="1"/>
  <c r="M2042"/>
  <c r="AB2042" s="1"/>
  <c r="V2043"/>
  <c r="AB2043" s="1"/>
  <c r="AB2048"/>
  <c r="S2048"/>
  <c r="AB2049"/>
  <c r="P2053"/>
  <c r="AB2053" s="1"/>
  <c r="Z2055"/>
  <c r="AB2055" s="1"/>
  <c r="M2058"/>
  <c r="AB2058" s="1"/>
  <c r="V2059"/>
  <c r="AB2059" s="1"/>
  <c r="S2064"/>
  <c r="AB2064" s="1"/>
  <c r="AB2065"/>
  <c r="P2069"/>
  <c r="AB2069" s="1"/>
  <c r="Z2071"/>
  <c r="AB2071" s="1"/>
  <c r="M2074"/>
  <c r="AB2074" s="1"/>
  <c r="V2075"/>
  <c r="AB2075" s="1"/>
  <c r="AB2080"/>
  <c r="S2080"/>
  <c r="AB2081"/>
  <c r="P2085"/>
  <c r="AB2085" s="1"/>
  <c r="Z2087"/>
  <c r="AB2087" s="1"/>
  <c r="M2090"/>
  <c r="AB2090" s="1"/>
  <c r="V2091"/>
  <c r="AB2091" s="1"/>
  <c r="S2096"/>
  <c r="AB2096" s="1"/>
  <c r="AB2097"/>
  <c r="M2100"/>
  <c r="AB2100" s="1"/>
  <c r="M2103"/>
  <c r="AB2103" s="1"/>
  <c r="AB2109"/>
  <c r="P2111"/>
  <c r="AB2111" s="1"/>
  <c r="AB2118"/>
  <c r="S2118"/>
  <c r="S2121"/>
  <c r="AB2121" s="1"/>
  <c r="P2126"/>
  <c r="Z2129"/>
  <c r="AB2129" s="1"/>
  <c r="M2132"/>
  <c r="AB2132" s="1"/>
  <c r="M2135"/>
  <c r="AB2135" s="1"/>
  <c r="AB2141"/>
  <c r="P2143"/>
  <c r="AB2143" s="1"/>
  <c r="AB2150"/>
  <c r="S2150"/>
  <c r="S2153"/>
  <c r="AB2153" s="1"/>
  <c r="P2158"/>
  <c r="Z2161"/>
  <c r="AB2161" s="1"/>
  <c r="M2164"/>
  <c r="AB2164" s="1"/>
  <c r="M2167"/>
  <c r="AB2167" s="1"/>
  <c r="AB2173"/>
  <c r="P2175"/>
  <c r="AB2175" s="1"/>
  <c r="AB2182"/>
  <c r="S2182"/>
  <c r="S2185"/>
  <c r="AB2185" s="1"/>
  <c r="P2190"/>
  <c r="Z2193"/>
  <c r="AB2193" s="1"/>
  <c r="M2196"/>
  <c r="AB2196" s="1"/>
  <c r="M2199"/>
  <c r="AB2199" s="1"/>
  <c r="AB2205"/>
  <c r="P2207"/>
  <c r="AB2207" s="1"/>
  <c r="AB2214"/>
  <c r="S2214"/>
  <c r="S2217"/>
  <c r="AB2217" s="1"/>
  <c r="P2222"/>
  <c r="Z2225"/>
  <c r="AB2225" s="1"/>
  <c r="M2228"/>
  <c r="AB2228" s="1"/>
  <c r="M2231"/>
  <c r="AB2231" s="1"/>
  <c r="AB2237"/>
  <c r="P2239"/>
  <c r="AB2239" s="1"/>
  <c r="AB2246"/>
  <c r="S2246"/>
  <c r="S2249"/>
  <c r="AB2249" s="1"/>
  <c r="P2254"/>
  <c r="Z2257"/>
  <c r="AB2257" s="1"/>
  <c r="M2260"/>
  <c r="AB2260" s="1"/>
  <c r="M2263"/>
  <c r="AB2263" s="1"/>
  <c r="AB2269"/>
  <c r="P2271"/>
  <c r="AB2271" s="1"/>
  <c r="V2277"/>
  <c r="AB2277" s="1"/>
  <c r="AB2278"/>
  <c r="AB2282"/>
  <c r="AB2284"/>
  <c r="AB2286"/>
  <c r="AB2288"/>
  <c r="AB2301"/>
  <c r="AB2305"/>
  <c r="AB2307"/>
  <c r="AB2314"/>
  <c r="AB2316"/>
  <c r="AB2318"/>
  <c r="AB2320"/>
  <c r="AB2333"/>
  <c r="AB2337"/>
  <c r="AB2339"/>
  <c r="AB2346"/>
  <c r="AB2348"/>
  <c r="AB2350"/>
  <c r="AB2352"/>
  <c r="AB2365"/>
  <c r="AB2369"/>
  <c r="AB2371"/>
  <c r="AB2378"/>
  <c r="AB2380"/>
  <c r="AB2382"/>
  <c r="AB2384"/>
  <c r="AB2397"/>
  <c r="AB2401"/>
  <c r="AB2403"/>
  <c r="AB2410"/>
  <c r="AB2412"/>
  <c r="AB2414"/>
  <c r="AB2416"/>
  <c r="AB2429"/>
  <c r="AB2433"/>
  <c r="AB2435"/>
  <c r="AB2442"/>
  <c r="AB2444"/>
  <c r="AB2446"/>
  <c r="AB2448"/>
  <c r="AB2461"/>
  <c r="AB2465"/>
  <c r="AB2467"/>
  <c r="AB2474"/>
  <c r="AB2476"/>
  <c r="AB2478"/>
  <c r="AB2480"/>
  <c r="AB2493"/>
  <c r="AB2497"/>
  <c r="AB2499"/>
  <c r="AB2506"/>
  <c r="AB2508"/>
  <c r="AB2510"/>
  <c r="AB2512"/>
  <c r="AB2525"/>
  <c r="AB2529"/>
  <c r="AB2531"/>
  <c r="AB2538"/>
  <c r="AB2540"/>
  <c r="AB2542"/>
  <c r="AB2544"/>
  <c r="AB2557"/>
  <c r="AB2561"/>
  <c r="AB2563"/>
  <c r="AB2570"/>
  <c r="AB2572"/>
  <c r="AB2574"/>
  <c r="AB2576"/>
  <c r="AB2589"/>
  <c r="AB2593"/>
  <c r="AB2595"/>
  <c r="AB2602"/>
  <c r="AB2604"/>
  <c r="AB2608"/>
  <c r="AB2614"/>
  <c r="AB2647"/>
  <c r="M2099"/>
  <c r="AB2099" s="1"/>
  <c r="S2101"/>
  <c r="AB2101" s="1"/>
  <c r="P2106"/>
  <c r="AB2106" s="1"/>
  <c r="V2108"/>
  <c r="AB2108" s="1"/>
  <c r="Z2112"/>
  <c r="AB2112" s="1"/>
  <c r="AB2114"/>
  <c r="M2115"/>
  <c r="AB2115" s="1"/>
  <c r="S2117"/>
  <c r="AB2117" s="1"/>
  <c r="P2122"/>
  <c r="AB2122" s="1"/>
  <c r="V2124"/>
  <c r="AB2124" s="1"/>
  <c r="Z2128"/>
  <c r="AB2128" s="1"/>
  <c r="AB2130"/>
  <c r="M2131"/>
  <c r="AB2131" s="1"/>
  <c r="S2133"/>
  <c r="AB2133" s="1"/>
  <c r="P2138"/>
  <c r="AB2138" s="1"/>
  <c r="V2140"/>
  <c r="AB2140" s="1"/>
  <c r="Z2144"/>
  <c r="AB2144" s="1"/>
  <c r="AB2146"/>
  <c r="M2147"/>
  <c r="AB2147" s="1"/>
  <c r="S2149"/>
  <c r="AB2149" s="1"/>
  <c r="P2154"/>
  <c r="AB2154" s="1"/>
  <c r="V2156"/>
  <c r="AB2156" s="1"/>
  <c r="Z2160"/>
  <c r="AB2160" s="1"/>
  <c r="AB2162"/>
  <c r="M2163"/>
  <c r="AB2163" s="1"/>
  <c r="S2165"/>
  <c r="AB2165" s="1"/>
  <c r="P2170"/>
  <c r="AB2170" s="1"/>
  <c r="V2172"/>
  <c r="AB2172" s="1"/>
  <c r="Z2176"/>
  <c r="AB2176" s="1"/>
  <c r="AB2178"/>
  <c r="M2179"/>
  <c r="AB2179" s="1"/>
  <c r="S2181"/>
  <c r="AB2181" s="1"/>
  <c r="P2186"/>
  <c r="AB2186" s="1"/>
  <c r="V2188"/>
  <c r="AB2188" s="1"/>
  <c r="Z2192"/>
  <c r="AB2192" s="1"/>
  <c r="AB2194"/>
  <c r="M2195"/>
  <c r="AB2195" s="1"/>
  <c r="S2197"/>
  <c r="AB2197" s="1"/>
  <c r="P2202"/>
  <c r="AB2202" s="1"/>
  <c r="V2204"/>
  <c r="AB2204" s="1"/>
  <c r="Z2208"/>
  <c r="AB2208" s="1"/>
  <c r="AB2210"/>
  <c r="M2211"/>
  <c r="AB2211" s="1"/>
  <c r="S2213"/>
  <c r="AB2213" s="1"/>
  <c r="P2218"/>
  <c r="AB2218" s="1"/>
  <c r="V2220"/>
  <c r="AB2220" s="1"/>
  <c r="Z2224"/>
  <c r="AB2224" s="1"/>
  <c r="AB2226"/>
  <c r="M2227"/>
  <c r="AB2227" s="1"/>
  <c r="S2229"/>
  <c r="AB2229" s="1"/>
  <c r="P2234"/>
  <c r="AB2234" s="1"/>
  <c r="V2236"/>
  <c r="AB2236" s="1"/>
  <c r="Z2240"/>
  <c r="AB2240" s="1"/>
  <c r="AB2242"/>
  <c r="M2243"/>
  <c r="AB2243" s="1"/>
  <c r="S2245"/>
  <c r="AB2245" s="1"/>
  <c r="P2250"/>
  <c r="AB2250" s="1"/>
  <c r="V2252"/>
  <c r="AB2252" s="1"/>
  <c r="Z2256"/>
  <c r="AB2256" s="1"/>
  <c r="AB2258"/>
  <c r="M2259"/>
  <c r="AB2259" s="1"/>
  <c r="S2261"/>
  <c r="AB2261" s="1"/>
  <c r="P2266"/>
  <c r="AB2266" s="1"/>
  <c r="V2268"/>
  <c r="AB2268" s="1"/>
  <c r="Z2272"/>
  <c r="AB2272" s="1"/>
  <c r="AB2274"/>
  <c r="M2275"/>
  <c r="AB2275" s="1"/>
  <c r="Z2277"/>
  <c r="M2280"/>
  <c r="AB2280" s="1"/>
  <c r="AB2287"/>
  <c r="AB2294"/>
  <c r="AB2296"/>
  <c r="AB2303"/>
  <c r="AB2310"/>
  <c r="AB2312"/>
  <c r="AB2319"/>
  <c r="AB2326"/>
  <c r="AB2328"/>
  <c r="AB2335"/>
  <c r="AB2342"/>
  <c r="AB2344"/>
  <c r="AB2351"/>
  <c r="AB2358"/>
  <c r="AB2360"/>
  <c r="AB2367"/>
  <c r="AB2374"/>
  <c r="AB2376"/>
  <c r="AB2383"/>
  <c r="AB2390"/>
  <c r="AB2392"/>
  <c r="AB2399"/>
  <c r="AB2406"/>
  <c r="AB2408"/>
  <c r="AB2415"/>
  <c r="AB2422"/>
  <c r="AB2424"/>
  <c r="AB2431"/>
  <c r="AB2438"/>
  <c r="AB2440"/>
  <c r="AB2447"/>
  <c r="AB2454"/>
  <c r="AB2456"/>
  <c r="AB2463"/>
  <c r="AB2470"/>
  <c r="AB2472"/>
  <c r="AB2479"/>
  <c r="AB2486"/>
  <c r="AB2488"/>
  <c r="AB2495"/>
  <c r="AB2502"/>
  <c r="AB2504"/>
  <c r="AB2511"/>
  <c r="AB2518"/>
  <c r="AB2520"/>
  <c r="AB2527"/>
  <c r="AB2534"/>
  <c r="AB2536"/>
  <c r="AB2543"/>
  <c r="AB2550"/>
  <c r="AB2552"/>
  <c r="AB2559"/>
  <c r="AB2566"/>
  <c r="AB2568"/>
  <c r="AB2575"/>
  <c r="AB2582"/>
  <c r="AB2584"/>
  <c r="AB2591"/>
  <c r="AB2598"/>
  <c r="AB2600"/>
  <c r="AB2612"/>
  <c r="AB2621"/>
  <c r="AB2701"/>
  <c r="AB2706"/>
  <c r="AB2711"/>
  <c r="AB2733"/>
  <c r="AB2743"/>
  <c r="AB2759"/>
  <c r="AB2775"/>
  <c r="AB2110"/>
  <c r="AB2126"/>
  <c r="AB2142"/>
  <c r="AB2158"/>
  <c r="AB2174"/>
  <c r="AB2190"/>
  <c r="AB2206"/>
  <c r="AB2222"/>
  <c r="AB2238"/>
  <c r="AB2254"/>
  <c r="AB2270"/>
  <c r="AB2283"/>
  <c r="AB2290"/>
  <c r="AB2292"/>
  <c r="AB2299"/>
  <c r="AB2306"/>
  <c r="AB2308"/>
  <c r="AB2315"/>
  <c r="AB2322"/>
  <c r="AB2324"/>
  <c r="AB2331"/>
  <c r="AB2338"/>
  <c r="AB2340"/>
  <c r="AB2347"/>
  <c r="AB2354"/>
  <c r="AB2356"/>
  <c r="AB2363"/>
  <c r="AB2370"/>
  <c r="AB2372"/>
  <c r="AB2379"/>
  <c r="AB2386"/>
  <c r="AB2388"/>
  <c r="AB2395"/>
  <c r="AB2402"/>
  <c r="AB2404"/>
  <c r="AB2411"/>
  <c r="AB2418"/>
  <c r="AB2420"/>
  <c r="AB2427"/>
  <c r="AB2434"/>
  <c r="AB2436"/>
  <c r="AB2443"/>
  <c r="AB2450"/>
  <c r="AB2452"/>
  <c r="AB2459"/>
  <c r="AB2466"/>
  <c r="AB2468"/>
  <c r="AB2475"/>
  <c r="AB2482"/>
  <c r="AB2484"/>
  <c r="AB2491"/>
  <c r="AB2498"/>
  <c r="AB2500"/>
  <c r="AB2507"/>
  <c r="AB2514"/>
  <c r="AB2516"/>
  <c r="AB2523"/>
  <c r="AB2530"/>
  <c r="AB2532"/>
  <c r="AB2539"/>
  <c r="AB2546"/>
  <c r="AB2548"/>
  <c r="AB2555"/>
  <c r="AB2562"/>
  <c r="AB2564"/>
  <c r="AB2571"/>
  <c r="AB2578"/>
  <c r="AB2580"/>
  <c r="AB2587"/>
  <c r="AB2594"/>
  <c r="AB2596"/>
  <c r="AB2603"/>
  <c r="AB2605"/>
  <c r="AB2610"/>
  <c r="AB2634"/>
  <c r="AB2637"/>
  <c r="AB2650"/>
  <c r="AB2653"/>
  <c r="AB2666"/>
  <c r="AB2669"/>
  <c r="AB2682"/>
  <c r="AB2685"/>
  <c r="AB2709"/>
  <c r="AB2714"/>
  <c r="AB2747"/>
  <c r="AB2763"/>
  <c r="P2609"/>
  <c r="V2611"/>
  <c r="AB2611" s="1"/>
  <c r="Z2615"/>
  <c r="AB2615" s="1"/>
  <c r="AB2617"/>
  <c r="M2618"/>
  <c r="AB2618" s="1"/>
  <c r="S2620"/>
  <c r="AB2620" s="1"/>
  <c r="P2625"/>
  <c r="V2627"/>
  <c r="AB2627" s="1"/>
  <c r="P2633"/>
  <c r="V2635"/>
  <c r="AB2635" s="1"/>
  <c r="P2641"/>
  <c r="V2643"/>
  <c r="AB2643" s="1"/>
  <c r="P2649"/>
  <c r="V2651"/>
  <c r="AB2651" s="1"/>
  <c r="P2657"/>
  <c r="V2659"/>
  <c r="AB2659" s="1"/>
  <c r="P2665"/>
  <c r="V2667"/>
  <c r="AB2667" s="1"/>
  <c r="P2673"/>
  <c r="V2675"/>
  <c r="AB2675" s="1"/>
  <c r="P2681"/>
  <c r="V2683"/>
  <c r="AB2683" s="1"/>
  <c r="P2689"/>
  <c r="V2691"/>
  <c r="AB2691" s="1"/>
  <c r="P2697"/>
  <c r="V2699"/>
  <c r="AB2699" s="1"/>
  <c r="P2705"/>
  <c r="V2707"/>
  <c r="AB2707" s="1"/>
  <c r="P2713"/>
  <c r="V2715"/>
  <c r="AB2715" s="1"/>
  <c r="P2721"/>
  <c r="V2723"/>
  <c r="AB2723" s="1"/>
  <c r="P2729"/>
  <c r="V2731"/>
  <c r="AB2731" s="1"/>
  <c r="P2737"/>
  <c r="AB2741"/>
  <c r="AB2745"/>
  <c r="AB2749"/>
  <c r="AB2753"/>
  <c r="AB2757"/>
  <c r="AB2761"/>
  <c r="AB2765"/>
  <c r="AB2769"/>
  <c r="AB2773"/>
  <c r="AB2777"/>
  <c r="AB2786"/>
  <c r="AB2791"/>
  <c r="AB2793"/>
  <c r="AB2802"/>
  <c r="AB2807"/>
  <c r="AB2809"/>
  <c r="AB2818"/>
  <c r="AB2823"/>
  <c r="AB2825"/>
  <c r="AB2834"/>
  <c r="AB2839"/>
  <c r="AB2841"/>
  <c r="AB2850"/>
  <c r="AB2855"/>
  <c r="AB2857"/>
  <c r="AB2866"/>
  <c r="AB2871"/>
  <c r="AB2873"/>
  <c r="AB2882"/>
  <c r="AB2887"/>
  <c r="AB2889"/>
  <c r="AB2896"/>
  <c r="AB2900"/>
  <c r="AB2904"/>
  <c r="AB2908"/>
  <c r="AB2613"/>
  <c r="AB2624"/>
  <c r="AB2625"/>
  <c r="AB2632"/>
  <c r="AB2633"/>
  <c r="AB2640"/>
  <c r="AB2641"/>
  <c r="AB2648"/>
  <c r="AB2649"/>
  <c r="AB2656"/>
  <c r="AB2657"/>
  <c r="AB2664"/>
  <c r="AB2665"/>
  <c r="AB2672"/>
  <c r="AB2673"/>
  <c r="AB2680"/>
  <c r="AB2681"/>
  <c r="AB2688"/>
  <c r="AB2689"/>
  <c r="M2694"/>
  <c r="AB2694" s="1"/>
  <c r="S2696"/>
  <c r="AB2696" s="1"/>
  <c r="AB2697"/>
  <c r="M2702"/>
  <c r="AB2702" s="1"/>
  <c r="S2704"/>
  <c r="AB2704" s="1"/>
  <c r="AB2705"/>
  <c r="Z2707"/>
  <c r="M2710"/>
  <c r="AB2710" s="1"/>
  <c r="S2712"/>
  <c r="AB2712" s="1"/>
  <c r="AB2713"/>
  <c r="Z2715"/>
  <c r="M2718"/>
  <c r="AB2718" s="1"/>
  <c r="S2720"/>
  <c r="AB2720" s="1"/>
  <c r="AB2721"/>
  <c r="Z2723"/>
  <c r="M2726"/>
  <c r="AB2726" s="1"/>
  <c r="S2728"/>
  <c r="AB2728" s="1"/>
  <c r="AB2729"/>
  <c r="Z2731"/>
  <c r="M2734"/>
  <c r="AB2734" s="1"/>
  <c r="S2736"/>
  <c r="AB2736" s="1"/>
  <c r="AB2737"/>
  <c r="AB2779"/>
  <c r="AB2781"/>
  <c r="AB2788"/>
  <c r="AB2790"/>
  <c r="AB2795"/>
  <c r="AB2797"/>
  <c r="AB2804"/>
  <c r="AB2806"/>
  <c r="AB2811"/>
  <c r="AB2813"/>
  <c r="AB2820"/>
  <c r="AB2822"/>
  <c r="AB2827"/>
  <c r="AB2829"/>
  <c r="AB2836"/>
  <c r="AB2838"/>
  <c r="AB2843"/>
  <c r="AB2845"/>
  <c r="AB2852"/>
  <c r="AB2854"/>
  <c r="AB2859"/>
  <c r="AB2861"/>
  <c r="AB2868"/>
  <c r="AB2870"/>
  <c r="AB2875"/>
  <c r="AB2877"/>
  <c r="AB2884"/>
  <c r="AB2886"/>
  <c r="AB2891"/>
  <c r="AB2893"/>
  <c r="AB2897"/>
  <c r="AB2901"/>
  <c r="AB2905"/>
  <c r="AB2909"/>
  <c r="AB2931"/>
  <c r="AB2933"/>
  <c r="AB2940"/>
  <c r="AB2963"/>
  <c r="AB2965"/>
  <c r="AB2972"/>
  <c r="AB2609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3"/>
  <c r="AB2785"/>
  <c r="AB2792"/>
  <c r="AB2794"/>
  <c r="AB2799"/>
  <c r="AB2801"/>
  <c r="AB2808"/>
  <c r="AB2810"/>
  <c r="AB2815"/>
  <c r="AB2817"/>
  <c r="AB2824"/>
  <c r="AB2826"/>
  <c r="AB2831"/>
  <c r="AB2833"/>
  <c r="AB2840"/>
  <c r="AB2842"/>
  <c r="AB2847"/>
  <c r="AB2849"/>
  <c r="AB2856"/>
  <c r="AB2858"/>
  <c r="AB2863"/>
  <c r="AB2865"/>
  <c r="AB2872"/>
  <c r="AB2874"/>
  <c r="AB2879"/>
  <c r="AB2881"/>
  <c r="AB2888"/>
  <c r="AB2890"/>
  <c r="AB2895"/>
  <c r="AB2898"/>
  <c r="AB2902"/>
  <c r="AB2906"/>
  <c r="AB2910"/>
  <c r="AB2927"/>
  <c r="AB2959"/>
  <c r="V2912"/>
  <c r="AB2912" s="1"/>
  <c r="Z2916"/>
  <c r="AB2918"/>
  <c r="M2919"/>
  <c r="AB2919" s="1"/>
  <c r="S2921"/>
  <c r="AB2921" s="1"/>
  <c r="P2926"/>
  <c r="V2928"/>
  <c r="AB2928" s="1"/>
  <c r="Z2932"/>
  <c r="AB2934"/>
  <c r="M2935"/>
  <c r="AB2935" s="1"/>
  <c r="S2937"/>
  <c r="AB2937" s="1"/>
  <c r="P2942"/>
  <c r="V2944"/>
  <c r="AB2944" s="1"/>
  <c r="Z2948"/>
  <c r="AB2950"/>
  <c r="M2951"/>
  <c r="AB2951" s="1"/>
  <c r="S2953"/>
  <c r="AB2953" s="1"/>
  <c r="P2958"/>
  <c r="V2960"/>
  <c r="AB2960" s="1"/>
  <c r="Z2964"/>
  <c r="AB2966"/>
  <c r="M2967"/>
  <c r="AB2967" s="1"/>
  <c r="S2969"/>
  <c r="AB2969" s="1"/>
  <c r="P2974"/>
  <c r="V2976"/>
  <c r="AB2976" s="1"/>
  <c r="Z2980"/>
  <c r="AB2982"/>
  <c r="M2983"/>
  <c r="AB2983" s="1"/>
  <c r="S2985"/>
  <c r="AB2985" s="1"/>
  <c r="S2990"/>
  <c r="AB2990" s="1"/>
  <c r="P2995"/>
  <c r="Z2997"/>
  <c r="M3000"/>
  <c r="AB3000" s="1"/>
  <c r="V3001"/>
  <c r="AB3001" s="1"/>
  <c r="AB3006"/>
  <c r="S3006"/>
  <c r="P3011"/>
  <c r="Z3013"/>
  <c r="M3016"/>
  <c r="AB3016" s="1"/>
  <c r="V3017"/>
  <c r="AB3017" s="1"/>
  <c r="AB3022"/>
  <c r="S3022"/>
  <c r="P3027"/>
  <c r="Z3029"/>
  <c r="M3032"/>
  <c r="AB3032" s="1"/>
  <c r="V3033"/>
  <c r="AB3033" s="1"/>
  <c r="AB3038"/>
  <c r="S3038"/>
  <c r="P3043"/>
  <c r="Z3045"/>
  <c r="M3048"/>
  <c r="AB3048" s="1"/>
  <c r="V3049"/>
  <c r="AB3049" s="1"/>
  <c r="AB3054"/>
  <c r="S3054"/>
  <c r="P3059"/>
  <c r="AB3063"/>
  <c r="AB3070"/>
  <c r="AB3072"/>
  <c r="AB3079"/>
  <c r="AB3086"/>
  <c r="AB3088"/>
  <c r="AB3095"/>
  <c r="AB3161"/>
  <c r="AB3163"/>
  <c r="AB3170"/>
  <c r="AB3172"/>
  <c r="AB3177"/>
  <c r="AB3179"/>
  <c r="AB3186"/>
  <c r="AB3188"/>
  <c r="AB3193"/>
  <c r="AB3195"/>
  <c r="AB3202"/>
  <c r="AB3204"/>
  <c r="AB3209"/>
  <c r="AB3211"/>
  <c r="AB3218"/>
  <c r="AB3220"/>
  <c r="AB3225"/>
  <c r="AB3227"/>
  <c r="AB3234"/>
  <c r="AB3236"/>
  <c r="AB3241"/>
  <c r="AB3243"/>
  <c r="AB3250"/>
  <c r="AB3252"/>
  <c r="AB3257"/>
  <c r="AB3259"/>
  <c r="AB3266"/>
  <c r="AB3268"/>
  <c r="AB3273"/>
  <c r="AB3275"/>
  <c r="AB3282"/>
  <c r="AB3284"/>
  <c r="AB3289"/>
  <c r="AB3291"/>
  <c r="AB3298"/>
  <c r="AB3300"/>
  <c r="AB3305"/>
  <c r="AB3307"/>
  <c r="AB3314"/>
  <c r="AB3316"/>
  <c r="AB3321"/>
  <c r="AB3323"/>
  <c r="AB3330"/>
  <c r="AB3332"/>
  <c r="AB3337"/>
  <c r="AB3339"/>
  <c r="AB3346"/>
  <c r="AB3348"/>
  <c r="AB3353"/>
  <c r="AB3355"/>
  <c r="AB3362"/>
  <c r="AB3364"/>
  <c r="AB3369"/>
  <c r="AB3371"/>
  <c r="AB3378"/>
  <c r="AB3380"/>
  <c r="AB3385"/>
  <c r="AB3387"/>
  <c r="AB3391"/>
  <c r="AB3395"/>
  <c r="AB3399"/>
  <c r="AB3403"/>
  <c r="AB3407"/>
  <c r="AB3411"/>
  <c r="AB3415"/>
  <c r="AB3419"/>
  <c r="AB3423"/>
  <c r="AB3427"/>
  <c r="AB3431"/>
  <c r="AB3435"/>
  <c r="AB3439"/>
  <c r="AB3443"/>
  <c r="AB3447"/>
  <c r="AB3451"/>
  <c r="AB3455"/>
  <c r="AB3459"/>
  <c r="AB3462"/>
  <c r="AB3469"/>
  <c r="AB3472"/>
  <c r="AB3475"/>
  <c r="AB3478"/>
  <c r="AB3485"/>
  <c r="AB3488"/>
  <c r="AB3491"/>
  <c r="AB3494"/>
  <c r="AB3501"/>
  <c r="AB3504"/>
  <c r="AB3511"/>
  <c r="AB3513"/>
  <c r="AB3518"/>
  <c r="AB3520"/>
  <c r="AB3527"/>
  <c r="AB3529"/>
  <c r="AB3534"/>
  <c r="AB3536"/>
  <c r="AB3543"/>
  <c r="AB3545"/>
  <c r="AB3550"/>
  <c r="AB3552"/>
  <c r="AB3559"/>
  <c r="AB3564"/>
  <c r="AB3568"/>
  <c r="AB2994"/>
  <c r="AB2995"/>
  <c r="AB3010"/>
  <c r="AB3011"/>
  <c r="AB3026"/>
  <c r="AB3027"/>
  <c r="AB3042"/>
  <c r="AB3043"/>
  <c r="AB3058"/>
  <c r="AB3059"/>
  <c r="AB3066"/>
  <c r="AB3068"/>
  <c r="AB3075"/>
  <c r="AB3082"/>
  <c r="AB3084"/>
  <c r="AB3091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5"/>
  <c r="AB3167"/>
  <c r="AB3174"/>
  <c r="AB3176"/>
  <c r="AB3181"/>
  <c r="AB3183"/>
  <c r="AB3190"/>
  <c r="AB3192"/>
  <c r="AB3197"/>
  <c r="AB3199"/>
  <c r="AB3206"/>
  <c r="AB3208"/>
  <c r="AB3213"/>
  <c r="AB3215"/>
  <c r="AB3222"/>
  <c r="AB3224"/>
  <c r="AB3229"/>
  <c r="AB3231"/>
  <c r="AB3238"/>
  <c r="AB3240"/>
  <c r="AB3245"/>
  <c r="AB3247"/>
  <c r="AB3254"/>
  <c r="AB3256"/>
  <c r="AB3261"/>
  <c r="AB3263"/>
  <c r="AB3270"/>
  <c r="AB3272"/>
  <c r="AB3277"/>
  <c r="AB3279"/>
  <c r="AB3286"/>
  <c r="AB3288"/>
  <c r="AB3293"/>
  <c r="AB3295"/>
  <c r="AB3302"/>
  <c r="AB3304"/>
  <c r="AB3309"/>
  <c r="AB3311"/>
  <c r="AB3318"/>
  <c r="AB3320"/>
  <c r="AB3325"/>
  <c r="AB3327"/>
  <c r="AB3334"/>
  <c r="AB3336"/>
  <c r="AB3341"/>
  <c r="AB3343"/>
  <c r="AB3350"/>
  <c r="AB3352"/>
  <c r="AB3357"/>
  <c r="AB3359"/>
  <c r="AB3366"/>
  <c r="AB3368"/>
  <c r="AB3373"/>
  <c r="AB3375"/>
  <c r="AB3382"/>
  <c r="AB3384"/>
  <c r="AB3389"/>
  <c r="AB3392"/>
  <c r="AB3396"/>
  <c r="AB3400"/>
  <c r="AB3404"/>
  <c r="AB3408"/>
  <c r="AB3412"/>
  <c r="AB3416"/>
  <c r="AB3420"/>
  <c r="AB3424"/>
  <c r="AB3428"/>
  <c r="AB3432"/>
  <c r="AB3436"/>
  <c r="AB3440"/>
  <c r="AB3444"/>
  <c r="AB2926"/>
  <c r="AB2942"/>
  <c r="AB2958"/>
  <c r="AB2974"/>
  <c r="AB2999"/>
  <c r="AB3015"/>
  <c r="AB3031"/>
  <c r="AB3047"/>
  <c r="AB3162"/>
  <c r="AB3164"/>
  <c r="AB3171"/>
  <c r="AB3178"/>
  <c r="AB3180"/>
  <c r="AB3187"/>
  <c r="AB3194"/>
  <c r="AB3196"/>
  <c r="AB3203"/>
  <c r="AB3210"/>
  <c r="AB3212"/>
  <c r="AB3219"/>
  <c r="AB3226"/>
  <c r="AB3228"/>
  <c r="AB3235"/>
  <c r="AB3242"/>
  <c r="AB3244"/>
  <c r="AB3251"/>
  <c r="AB3258"/>
  <c r="AB3260"/>
  <c r="AB3267"/>
  <c r="AB3274"/>
  <c r="AB3276"/>
  <c r="AB3283"/>
  <c r="AB3290"/>
  <c r="AB3292"/>
  <c r="AB3299"/>
  <c r="AB3306"/>
  <c r="AB3308"/>
  <c r="AB3315"/>
  <c r="AB3322"/>
  <c r="AB3324"/>
  <c r="AB3331"/>
  <c r="AB3338"/>
  <c r="AB3340"/>
  <c r="AB3347"/>
  <c r="AB3354"/>
  <c r="AB3356"/>
  <c r="AB3370"/>
  <c r="AB3379"/>
  <c r="AB3386"/>
  <c r="AB3393"/>
  <c r="AB3397"/>
  <c r="AB3401"/>
  <c r="AB3405"/>
  <c r="AB3409"/>
  <c r="AB3413"/>
  <c r="AB3417"/>
  <c r="AB3421"/>
  <c r="AB3425"/>
  <c r="AB3429"/>
  <c r="AB3433"/>
  <c r="AB3437"/>
  <c r="AB3441"/>
  <c r="AB3445"/>
  <c r="AB3449"/>
  <c r="AB3453"/>
  <c r="AB3457"/>
  <c r="AB3461"/>
  <c r="AB3464"/>
  <c r="AB3470"/>
  <c r="AB3477"/>
  <c r="AB3480"/>
  <c r="AB3486"/>
  <c r="AB3493"/>
  <c r="AB3496"/>
  <c r="AB3502"/>
  <c r="AB3505"/>
  <c r="AB3510"/>
  <c r="AB3512"/>
  <c r="AB3519"/>
  <c r="AB3521"/>
  <c r="AB3526"/>
  <c r="AB3528"/>
  <c r="AB3537"/>
  <c r="AB3542"/>
  <c r="AB3544"/>
  <c r="AB3553"/>
  <c r="AB3558"/>
  <c r="AB3566"/>
  <c r="P2914"/>
  <c r="AB2914" s="1"/>
  <c r="V2916"/>
  <c r="AB2916" s="1"/>
  <c r="Z2920"/>
  <c r="AB2920" s="1"/>
  <c r="AB2922"/>
  <c r="M2923"/>
  <c r="AB2923" s="1"/>
  <c r="S2925"/>
  <c r="AB2925" s="1"/>
  <c r="P2930"/>
  <c r="AB2930" s="1"/>
  <c r="V2932"/>
  <c r="AB2932" s="1"/>
  <c r="Z2936"/>
  <c r="AB2936" s="1"/>
  <c r="AB2938"/>
  <c r="M2939"/>
  <c r="AB2939" s="1"/>
  <c r="S2941"/>
  <c r="AB2941" s="1"/>
  <c r="P2946"/>
  <c r="AB2946" s="1"/>
  <c r="V2948"/>
  <c r="AB2948" s="1"/>
  <c r="Z2952"/>
  <c r="AB2952" s="1"/>
  <c r="AB2954"/>
  <c r="M2955"/>
  <c r="AB2955" s="1"/>
  <c r="S2957"/>
  <c r="AB2957" s="1"/>
  <c r="P2962"/>
  <c r="AB2962" s="1"/>
  <c r="V2964"/>
  <c r="AB2964" s="1"/>
  <c r="Z2968"/>
  <c r="AB2968" s="1"/>
  <c r="AB2970"/>
  <c r="M2971"/>
  <c r="AB2971" s="1"/>
  <c r="S2973"/>
  <c r="AB2973" s="1"/>
  <c r="P2978"/>
  <c r="AB2978" s="1"/>
  <c r="V2980"/>
  <c r="AB2980" s="1"/>
  <c r="Z2984"/>
  <c r="AB2984" s="1"/>
  <c r="AB2986"/>
  <c r="S2986"/>
  <c r="AB2987"/>
  <c r="P2991"/>
  <c r="AB2991" s="1"/>
  <c r="Z2993"/>
  <c r="AB2993" s="1"/>
  <c r="M2996"/>
  <c r="AB2996" s="1"/>
  <c r="V2997"/>
  <c r="AB2997" s="1"/>
  <c r="S3002"/>
  <c r="AB3002" s="1"/>
  <c r="AB3003"/>
  <c r="P3007"/>
  <c r="AB3007" s="1"/>
  <c r="Z3009"/>
  <c r="AB3009" s="1"/>
  <c r="M3012"/>
  <c r="AB3012" s="1"/>
  <c r="V3013"/>
  <c r="AB3013" s="1"/>
  <c r="AB3018"/>
  <c r="S3018"/>
  <c r="AB3019"/>
  <c r="P3023"/>
  <c r="AB3023" s="1"/>
  <c r="Z3025"/>
  <c r="AB3025" s="1"/>
  <c r="M3028"/>
  <c r="AB3028" s="1"/>
  <c r="V3029"/>
  <c r="AB3029" s="1"/>
  <c r="S3034"/>
  <c r="AB3034" s="1"/>
  <c r="AB3035"/>
  <c r="P3039"/>
  <c r="AB3039" s="1"/>
  <c r="Z3041"/>
  <c r="AB3041" s="1"/>
  <c r="M3044"/>
  <c r="AB3044" s="1"/>
  <c r="V3045"/>
  <c r="AB3045" s="1"/>
  <c r="AB3050"/>
  <c r="S3050"/>
  <c r="AB3051"/>
  <c r="P3055"/>
  <c r="AB3055" s="1"/>
  <c r="Z3057"/>
  <c r="AB3057" s="1"/>
  <c r="M3060"/>
  <c r="AB3060" s="1"/>
  <c r="V3061"/>
  <c r="AB3061" s="1"/>
  <c r="AB3067"/>
  <c r="AB3074"/>
  <c r="AB3076"/>
  <c r="AB3083"/>
  <c r="AB3090"/>
  <c r="AB3092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367"/>
  <c r="AB3383"/>
  <c r="AB3454"/>
  <c r="AB3458"/>
  <c r="AB3465"/>
  <c r="AB3471"/>
  <c r="AB3474"/>
  <c r="AB3481"/>
  <c r="AB3487"/>
  <c r="AB3490"/>
  <c r="AB3497"/>
  <c r="AB3503"/>
  <c r="AB3507"/>
  <c r="AB3509"/>
  <c r="AB3514"/>
  <c r="AB3516"/>
  <c r="AB3523"/>
  <c r="AB3525"/>
  <c r="AB3530"/>
  <c r="AB3532"/>
  <c r="AB3539"/>
  <c r="AB3541"/>
  <c r="AB3546"/>
  <c r="AB3548"/>
  <c r="AB3555"/>
  <c r="AB3557"/>
  <c r="P3561"/>
  <c r="V3563"/>
  <c r="AB3563" s="1"/>
  <c r="Z3567"/>
  <c r="AB3569"/>
  <c r="M3570"/>
  <c r="AB3570" s="1"/>
  <c r="S3572"/>
  <c r="AB3572" s="1"/>
  <c r="M3574"/>
  <c r="AB3574" s="1"/>
  <c r="AB3576"/>
  <c r="S3576"/>
  <c r="Z3579"/>
  <c r="M3582"/>
  <c r="AB3582" s="1"/>
  <c r="AB3584"/>
  <c r="S3584"/>
  <c r="Z3587"/>
  <c r="M3590"/>
  <c r="AB3590" s="1"/>
  <c r="S3592"/>
  <c r="AB3592" s="1"/>
  <c r="Z3595"/>
  <c r="M3598"/>
  <c r="AB3598" s="1"/>
  <c r="S3600"/>
  <c r="AB3600" s="1"/>
  <c r="Z3603"/>
  <c r="M3606"/>
  <c r="AB3606" s="1"/>
  <c r="S3608"/>
  <c r="AB3608" s="1"/>
  <c r="Z3611"/>
  <c r="M3614"/>
  <c r="AB3614" s="1"/>
  <c r="AB3616"/>
  <c r="S3616"/>
  <c r="Z3619"/>
  <c r="M3622"/>
  <c r="AB3622" s="1"/>
  <c r="S3624"/>
  <c r="AB3624" s="1"/>
  <c r="Z3627"/>
  <c r="M3630"/>
  <c r="AB3630" s="1"/>
  <c r="S3632"/>
  <c r="AB3632" s="1"/>
  <c r="Z3635"/>
  <c r="M3638"/>
  <c r="AB3638" s="1"/>
  <c r="S3640"/>
  <c r="AB3640" s="1"/>
  <c r="Z3643"/>
  <c r="M3646"/>
  <c r="AB3646" s="1"/>
  <c r="S3648"/>
  <c r="AB3648" s="1"/>
  <c r="AB3649"/>
  <c r="Z3651"/>
  <c r="AB3651" s="1"/>
  <c r="M3654"/>
  <c r="AB3654" s="1"/>
  <c r="S3656"/>
  <c r="AB3656" s="1"/>
  <c r="AB3657"/>
  <c r="Z3659"/>
  <c r="AB3659" s="1"/>
  <c r="M3662"/>
  <c r="AB3662" s="1"/>
  <c r="S3664"/>
  <c r="AB3664" s="1"/>
  <c r="AB3665"/>
  <c r="Z3667"/>
  <c r="AB3667" s="1"/>
  <c r="AB3670"/>
  <c r="AB3672"/>
  <c r="AB3674"/>
  <c r="AB3676"/>
  <c r="AB3678"/>
  <c r="AB3680"/>
  <c r="AB3682"/>
  <c r="AB3684"/>
  <c r="AB3686"/>
  <c r="AB3688"/>
  <c r="AB3690"/>
  <c r="AB3692"/>
  <c r="AB3694"/>
  <c r="AB3699"/>
  <c r="AB3701"/>
  <c r="AB3708"/>
  <c r="AB3710"/>
  <c r="AB3715"/>
  <c r="AB3717"/>
  <c r="AB3724"/>
  <c r="AB3726"/>
  <c r="AB3731"/>
  <c r="AB3733"/>
  <c r="AB3740"/>
  <c r="AB3742"/>
  <c r="AB3747"/>
  <c r="AB3749"/>
  <c r="AB3756"/>
  <c r="AB3758"/>
  <c r="AB3763"/>
  <c r="AB3765"/>
  <c r="AB3772"/>
  <c r="AB3774"/>
  <c r="AB3696"/>
  <c r="AB3698"/>
  <c r="AB3703"/>
  <c r="AB3712"/>
  <c r="AB3714"/>
  <c r="AB3719"/>
  <c r="AB3728"/>
  <c r="AB3730"/>
  <c r="AB3735"/>
  <c r="AB3744"/>
  <c r="AB3746"/>
  <c r="AB3751"/>
  <c r="AB3760"/>
  <c r="AB3561"/>
  <c r="AB3581"/>
  <c r="AB3589"/>
  <c r="AB3597"/>
  <c r="M3602"/>
  <c r="AB3602" s="1"/>
  <c r="S3604"/>
  <c r="AB3604" s="1"/>
  <c r="AB3605"/>
  <c r="M3610"/>
  <c r="AB3610" s="1"/>
  <c r="S3612"/>
  <c r="AB3612" s="1"/>
  <c r="AB3613"/>
  <c r="Z3615"/>
  <c r="AB3615" s="1"/>
  <c r="M3618"/>
  <c r="AB3618" s="1"/>
  <c r="S3620"/>
  <c r="AB3620" s="1"/>
  <c r="AB3621"/>
  <c r="Z3623"/>
  <c r="AB3623" s="1"/>
  <c r="M3626"/>
  <c r="AB3626" s="1"/>
  <c r="AB3628"/>
  <c r="S3628"/>
  <c r="AB3629"/>
  <c r="Z3631"/>
  <c r="AB3631" s="1"/>
  <c r="M3634"/>
  <c r="AB3634" s="1"/>
  <c r="AB3636"/>
  <c r="S3636"/>
  <c r="AB3637"/>
  <c r="Z3639"/>
  <c r="AB3639" s="1"/>
  <c r="M3642"/>
  <c r="AB3642" s="1"/>
  <c r="AB3644"/>
  <c r="S3644"/>
  <c r="AB3645"/>
  <c r="Z3647"/>
  <c r="AB3647" s="1"/>
  <c r="M3650"/>
  <c r="AB3650" s="1"/>
  <c r="S3652"/>
  <c r="AB3652" s="1"/>
  <c r="AB3653"/>
  <c r="Z3655"/>
  <c r="AB3655" s="1"/>
  <c r="M3658"/>
  <c r="AB3658" s="1"/>
  <c r="AB3660"/>
  <c r="S3660"/>
  <c r="AB3661"/>
  <c r="Z3663"/>
  <c r="AB3663" s="1"/>
  <c r="M3666"/>
  <c r="AB3666" s="1"/>
  <c r="S3668"/>
  <c r="AB3668" s="1"/>
  <c r="AB3669"/>
  <c r="AB3673"/>
  <c r="AB3677"/>
  <c r="AB3681"/>
  <c r="AB3685"/>
  <c r="AB3689"/>
  <c r="AB3693"/>
  <c r="AB3700"/>
  <c r="AB3702"/>
  <c r="AB3707"/>
  <c r="AB3709"/>
  <c r="AB3716"/>
  <c r="AB3718"/>
  <c r="AB3723"/>
  <c r="AB3725"/>
  <c r="AB3732"/>
  <c r="AB3734"/>
  <c r="AB3739"/>
  <c r="AB3741"/>
  <c r="AB3748"/>
  <c r="AB3750"/>
  <c r="AB3755"/>
  <c r="AB3757"/>
  <c r="AB3764"/>
  <c r="AB3766"/>
  <c r="AB3771"/>
  <c r="AB3773"/>
  <c r="S3560"/>
  <c r="AB3560" s="1"/>
  <c r="P3565"/>
  <c r="AB3565" s="1"/>
  <c r="V3567"/>
  <c r="AB3567" s="1"/>
  <c r="Z3571"/>
  <c r="AB3571" s="1"/>
  <c r="AB3573"/>
  <c r="P3577"/>
  <c r="AB3577" s="1"/>
  <c r="V3579"/>
  <c r="AB3579" s="1"/>
  <c r="P3585"/>
  <c r="AB3585" s="1"/>
  <c r="V3587"/>
  <c r="AB3587" s="1"/>
  <c r="P3593"/>
  <c r="AB3593" s="1"/>
  <c r="V3595"/>
  <c r="AB3595" s="1"/>
  <c r="P3601"/>
  <c r="AB3601" s="1"/>
  <c r="V3603"/>
  <c r="AB3603" s="1"/>
  <c r="P3609"/>
  <c r="AB3609" s="1"/>
  <c r="V3611"/>
  <c r="AB3611" s="1"/>
  <c r="P3617"/>
  <c r="AB3617" s="1"/>
  <c r="V3619"/>
  <c r="AB3619" s="1"/>
  <c r="P3625"/>
  <c r="AB3625" s="1"/>
  <c r="V3627"/>
  <c r="AB3627" s="1"/>
  <c r="P3633"/>
  <c r="AB3633" s="1"/>
  <c r="V3635"/>
  <c r="AB3635" s="1"/>
  <c r="P3641"/>
  <c r="AB3641" s="1"/>
  <c r="V3643"/>
  <c r="AB3643" s="1"/>
  <c r="AB3768"/>
  <c r="AB3776"/>
  <c r="M3777"/>
  <c r="AB3777" s="1"/>
  <c r="V3778"/>
  <c r="S3779"/>
  <c r="AB3779" s="1"/>
  <c r="AB3780"/>
  <c r="P3784"/>
  <c r="M3785"/>
  <c r="AB3785" s="1"/>
  <c r="V3786"/>
  <c r="S3787"/>
  <c r="AB3787" s="1"/>
  <c r="AB3788"/>
  <c r="P3792"/>
  <c r="M3793"/>
  <c r="AB3793" s="1"/>
  <c r="V3794"/>
  <c r="S3795"/>
  <c r="AB3795" s="1"/>
  <c r="AB3796"/>
  <c r="P3800"/>
  <c r="M3801"/>
  <c r="AB3801" s="1"/>
  <c r="V3802"/>
  <c r="S3803"/>
  <c r="AB3803" s="1"/>
  <c r="AB3804"/>
  <c r="P3808"/>
  <c r="M3809"/>
  <c r="AB3809" s="1"/>
  <c r="V3810"/>
  <c r="S3811"/>
  <c r="AB3811" s="1"/>
  <c r="AB3812"/>
  <c r="P3816"/>
  <c r="M3817"/>
  <c r="AB3817" s="1"/>
  <c r="V3818"/>
  <c r="S3819"/>
  <c r="AB3819" s="1"/>
  <c r="AB3820"/>
  <c r="P3824"/>
  <c r="M3825"/>
  <c r="AB3825" s="1"/>
  <c r="V3826"/>
  <c r="S3827"/>
  <c r="AB3827" s="1"/>
  <c r="AB3828"/>
  <c r="P3832"/>
  <c r="M3833"/>
  <c r="AB3833" s="1"/>
  <c r="V3834"/>
  <c r="S3835"/>
  <c r="AB3835" s="1"/>
  <c r="AB3836"/>
  <c r="P3840"/>
  <c r="M3841"/>
  <c r="AB3841" s="1"/>
  <c r="V3842"/>
  <c r="S3843"/>
  <c r="AB3843" s="1"/>
  <c r="AB3844"/>
  <c r="P3848"/>
  <c r="M3849"/>
  <c r="AB3849" s="1"/>
  <c r="V3850"/>
  <c r="S3851"/>
  <c r="AB3851" s="1"/>
  <c r="AB3852"/>
  <c r="P3856"/>
  <c r="M3857"/>
  <c r="AB3857" s="1"/>
  <c r="V3858"/>
  <c r="S3859"/>
  <c r="AB3859" s="1"/>
  <c r="AB3860"/>
  <c r="P3864"/>
  <c r="M3865"/>
  <c r="AB3865" s="1"/>
  <c r="V3866"/>
  <c r="S3867"/>
  <c r="AB3867" s="1"/>
  <c r="AB3868"/>
  <c r="P3872"/>
  <c r="M3873"/>
  <c r="AB3873" s="1"/>
  <c r="Z3874"/>
  <c r="S3875"/>
  <c r="P3876"/>
  <c r="M3877"/>
  <c r="AB3877" s="1"/>
  <c r="Z3878"/>
  <c r="S3879"/>
  <c r="P3880"/>
  <c r="M3881"/>
  <c r="AB3881" s="1"/>
  <c r="Z3882"/>
  <c r="S3883"/>
  <c r="P3884"/>
  <c r="M3885"/>
  <c r="AB3885" s="1"/>
  <c r="Z3886"/>
  <c r="S3887"/>
  <c r="P3888"/>
  <c r="M3889"/>
  <c r="AB3889" s="1"/>
  <c r="Z3890"/>
  <c r="S3891"/>
  <c r="P3892"/>
  <c r="M3893"/>
  <c r="AB3893" s="1"/>
  <c r="Z3894"/>
  <c r="S3895"/>
  <c r="P3896"/>
  <c r="M3897"/>
  <c r="AB3897" s="1"/>
  <c r="Z3898"/>
  <c r="S3899"/>
  <c r="P3900"/>
  <c r="M3901"/>
  <c r="AB3901" s="1"/>
  <c r="Z3902"/>
  <c r="S3903"/>
  <c r="P3904"/>
  <c r="M3905"/>
  <c r="AB3905" s="1"/>
  <c r="Z3906"/>
  <c r="S3907"/>
  <c r="P3908"/>
  <c r="M3909"/>
  <c r="AB3909" s="1"/>
  <c r="Z3910"/>
  <c r="AB3915"/>
  <c r="AB3917"/>
  <c r="AB3922"/>
  <c r="AB3924"/>
  <c r="AB3931"/>
  <c r="AB3933"/>
  <c r="AB3938"/>
  <c r="AB3940"/>
  <c r="AB3947"/>
  <c r="AB3949"/>
  <c r="AB3954"/>
  <c r="AB3956"/>
  <c r="AB3963"/>
  <c r="AB3965"/>
  <c r="AB3970"/>
  <c r="AB3972"/>
  <c r="AB3979"/>
  <c r="AB3981"/>
  <c r="AB3986"/>
  <c r="AB3988"/>
  <c r="AB3995"/>
  <c r="AB3997"/>
  <c r="AB4002"/>
  <c r="AB4004"/>
  <c r="AB4012"/>
  <c r="AB4015"/>
  <c r="AB4018"/>
  <c r="AB4025"/>
  <c r="AB4028"/>
  <c r="AB4031"/>
  <c r="AB4034"/>
  <c r="AB4041"/>
  <c r="AB4044"/>
  <c r="AB4047"/>
  <c r="AB4050"/>
  <c r="AB4057"/>
  <c r="AB4060"/>
  <c r="AB4063"/>
  <c r="AB4066"/>
  <c r="AB4073"/>
  <c r="AB4076"/>
  <c r="AB4079"/>
  <c r="AB4082"/>
  <c r="AB4089"/>
  <c r="AB4092"/>
  <c r="AB4095"/>
  <c r="AB4098"/>
  <c r="AB4115"/>
  <c r="AB4139"/>
  <c r="AB4155"/>
  <c r="AB4179"/>
  <c r="AB4195"/>
  <c r="AB3876"/>
  <c r="AB3880"/>
  <c r="AB3884"/>
  <c r="AB3888"/>
  <c r="AB3892"/>
  <c r="AB3896"/>
  <c r="AB3900"/>
  <c r="AB3904"/>
  <c r="AB3908"/>
  <c r="AB3910"/>
  <c r="AB3912"/>
  <c r="AB3919"/>
  <c r="AB3921"/>
  <c r="AB3926"/>
  <c r="AB3928"/>
  <c r="AB3935"/>
  <c r="AB3937"/>
  <c r="AB3942"/>
  <c r="AB3944"/>
  <c r="AB3951"/>
  <c r="AB3953"/>
  <c r="AB3958"/>
  <c r="AB3960"/>
  <c r="AB3967"/>
  <c r="AB3969"/>
  <c r="AB3974"/>
  <c r="AB3976"/>
  <c r="AB3983"/>
  <c r="AB3985"/>
  <c r="AB3990"/>
  <c r="AB3992"/>
  <c r="AB3999"/>
  <c r="AB4001"/>
  <c r="AB4006"/>
  <c r="AB4008"/>
  <c r="AB4010"/>
  <c r="AB4013"/>
  <c r="AB4019"/>
  <c r="AB4022"/>
  <c r="AB4029"/>
  <c r="AB4035"/>
  <c r="AB4038"/>
  <c r="AB4045"/>
  <c r="AB4051"/>
  <c r="AB4054"/>
  <c r="AB4061"/>
  <c r="AB4067"/>
  <c r="AB4070"/>
  <c r="AB4077"/>
  <c r="AB4080"/>
  <c r="AB4083"/>
  <c r="AB4086"/>
  <c r="AB4093"/>
  <c r="AB4096"/>
  <c r="AB4099"/>
  <c r="AB4102"/>
  <c r="AB3784"/>
  <c r="AB3792"/>
  <c r="AB3800"/>
  <c r="AB3808"/>
  <c r="AB3816"/>
  <c r="AB3824"/>
  <c r="AB3832"/>
  <c r="AB3840"/>
  <c r="AB3848"/>
  <c r="AB3856"/>
  <c r="AB3864"/>
  <c r="AB3872"/>
  <c r="AB4017"/>
  <c r="AB4033"/>
  <c r="AB4049"/>
  <c r="AB4065"/>
  <c r="AB4081"/>
  <c r="AB4097"/>
  <c r="AB3778"/>
  <c r="Z3782"/>
  <c r="AB3782" s="1"/>
  <c r="AB3786"/>
  <c r="Z3790"/>
  <c r="AB3790" s="1"/>
  <c r="AB3794"/>
  <c r="Z3798"/>
  <c r="AB3798" s="1"/>
  <c r="AB3802"/>
  <c r="Z3806"/>
  <c r="AB3806" s="1"/>
  <c r="AB3810"/>
  <c r="Z3814"/>
  <c r="AB3814" s="1"/>
  <c r="AB3818"/>
  <c r="Z3822"/>
  <c r="AB3822" s="1"/>
  <c r="AB3826"/>
  <c r="Z3830"/>
  <c r="AB3830" s="1"/>
  <c r="AB3834"/>
  <c r="Z3838"/>
  <c r="AB3838" s="1"/>
  <c r="AB3842"/>
  <c r="Z3846"/>
  <c r="AB3846" s="1"/>
  <c r="AB3850"/>
  <c r="Z3854"/>
  <c r="AB3854" s="1"/>
  <c r="AB3858"/>
  <c r="Z3862"/>
  <c r="AB3862" s="1"/>
  <c r="AB3866"/>
  <c r="Z3870"/>
  <c r="AB3870" s="1"/>
  <c r="V3874"/>
  <c r="AB3874" s="1"/>
  <c r="AB3875"/>
  <c r="V3878"/>
  <c r="AB3878" s="1"/>
  <c r="AB3879"/>
  <c r="V3882"/>
  <c r="AB3882" s="1"/>
  <c r="AB3883"/>
  <c r="V3886"/>
  <c r="AB3886" s="1"/>
  <c r="AB3887"/>
  <c r="V3890"/>
  <c r="AB3890" s="1"/>
  <c r="AB3891"/>
  <c r="V3894"/>
  <c r="AB3894" s="1"/>
  <c r="AB3895"/>
  <c r="V3898"/>
  <c r="AB3898" s="1"/>
  <c r="AB3899"/>
  <c r="V3902"/>
  <c r="AB3902" s="1"/>
  <c r="AB3903"/>
  <c r="V3906"/>
  <c r="AB3906" s="1"/>
  <c r="AB3907"/>
  <c r="AB3911"/>
  <c r="AB3918"/>
  <c r="AB3920"/>
  <c r="AB3927"/>
  <c r="AB3934"/>
  <c r="AB3936"/>
  <c r="AB3943"/>
  <c r="AB3950"/>
  <c r="AB3952"/>
  <c r="AB3959"/>
  <c r="AB3966"/>
  <c r="AB3968"/>
  <c r="AB3975"/>
  <c r="AB3982"/>
  <c r="AB3984"/>
  <c r="AB3991"/>
  <c r="AB3998"/>
  <c r="AB4000"/>
  <c r="AB4007"/>
  <c r="AB4094"/>
  <c r="AB4101"/>
  <c r="AB4104"/>
  <c r="AB4124"/>
  <c r="AB4131"/>
  <c r="S4105"/>
  <c r="AB4105" s="1"/>
  <c r="P4110"/>
  <c r="V4112"/>
  <c r="AB4112" s="1"/>
  <c r="Z4116"/>
  <c r="M4119"/>
  <c r="AB4119" s="1"/>
  <c r="S4121"/>
  <c r="AB4121" s="1"/>
  <c r="P4126"/>
  <c r="M4127"/>
  <c r="AB4127" s="1"/>
  <c r="V4128"/>
  <c r="S4129"/>
  <c r="AB4129" s="1"/>
  <c r="AB4130"/>
  <c r="P4134"/>
  <c r="M4135"/>
  <c r="AB4135" s="1"/>
  <c r="V4136"/>
  <c r="S4137"/>
  <c r="AB4137" s="1"/>
  <c r="AB4138"/>
  <c r="P4142"/>
  <c r="M4143"/>
  <c r="AB4143" s="1"/>
  <c r="V4144"/>
  <c r="S4145"/>
  <c r="AB4145" s="1"/>
  <c r="AB4146"/>
  <c r="P4150"/>
  <c r="M4151"/>
  <c r="AB4151" s="1"/>
  <c r="V4152"/>
  <c r="S4153"/>
  <c r="AB4153" s="1"/>
  <c r="AB4154"/>
  <c r="P4158"/>
  <c r="M4159"/>
  <c r="AB4159" s="1"/>
  <c r="V4160"/>
  <c r="S4161"/>
  <c r="AB4161" s="1"/>
  <c r="AB4162"/>
  <c r="P4166"/>
  <c r="M4167"/>
  <c r="AB4167" s="1"/>
  <c r="V4168"/>
  <c r="S4169"/>
  <c r="AB4169" s="1"/>
  <c r="AB4170"/>
  <c r="P4174"/>
  <c r="M4175"/>
  <c r="AB4175" s="1"/>
  <c r="V4176"/>
  <c r="S4177"/>
  <c r="AB4177" s="1"/>
  <c r="AB4178"/>
  <c r="P4182"/>
  <c r="M4183"/>
  <c r="AB4183" s="1"/>
  <c r="V4184"/>
  <c r="S4185"/>
  <c r="AB4185" s="1"/>
  <c r="AB4186"/>
  <c r="P4190"/>
  <c r="M4191"/>
  <c r="AB4191" s="1"/>
  <c r="V4192"/>
  <c r="S4193"/>
  <c r="AB4193" s="1"/>
  <c r="AB4194"/>
  <c r="P4198"/>
  <c r="M4199"/>
  <c r="AB4199" s="1"/>
  <c r="AB4206"/>
  <c r="AB4208"/>
  <c r="AB4215"/>
  <c r="AB4217"/>
  <c r="AB4222"/>
  <c r="AB4224"/>
  <c r="AB4231"/>
  <c r="AB4233"/>
  <c r="AB4238"/>
  <c r="AB4240"/>
  <c r="AB4247"/>
  <c r="AB4249"/>
  <c r="AB4254"/>
  <c r="AB4256"/>
  <c r="AB4263"/>
  <c r="AB4265"/>
  <c r="AB4270"/>
  <c r="AB4272"/>
  <c r="AB4279"/>
  <c r="AB4281"/>
  <c r="AB4286"/>
  <c r="AB4288"/>
  <c r="AB4295"/>
  <c r="AB4303"/>
  <c r="AB4313"/>
  <c r="AB4319"/>
  <c r="AB4329"/>
  <c r="AB4335"/>
  <c r="AB4345"/>
  <c r="AB4351"/>
  <c r="AB4361"/>
  <c r="AB4367"/>
  <c r="AB4377"/>
  <c r="AB4383"/>
  <c r="AB4140"/>
  <c r="AB4148"/>
  <c r="AB4164"/>
  <c r="AB4205"/>
  <c r="AB4210"/>
  <c r="AB4212"/>
  <c r="AB4221"/>
  <c r="AB4226"/>
  <c r="AB4228"/>
  <c r="AB4237"/>
  <c r="AB4242"/>
  <c r="AB4244"/>
  <c r="AB4251"/>
  <c r="AB4253"/>
  <c r="AB4258"/>
  <c r="AB4260"/>
  <c r="AB4267"/>
  <c r="AB4269"/>
  <c r="AB4274"/>
  <c r="AB4276"/>
  <c r="AB4283"/>
  <c r="AB4285"/>
  <c r="AB4290"/>
  <c r="AB4292"/>
  <c r="AB4299"/>
  <c r="AB4315"/>
  <c r="AB4331"/>
  <c r="AB4347"/>
  <c r="AB4363"/>
  <c r="AB4379"/>
  <c r="Z4108"/>
  <c r="AB4108" s="1"/>
  <c r="AB4110"/>
  <c r="M4111"/>
  <c r="AB4111" s="1"/>
  <c r="S4113"/>
  <c r="AB4113" s="1"/>
  <c r="P4118"/>
  <c r="AB4118" s="1"/>
  <c r="AB4126"/>
  <c r="AB4134"/>
  <c r="AB4142"/>
  <c r="AB4150"/>
  <c r="V4156"/>
  <c r="AB4156" s="1"/>
  <c r="S4157"/>
  <c r="AB4157" s="1"/>
  <c r="AB4158"/>
  <c r="AB4166"/>
  <c r="V4172"/>
  <c r="AB4172" s="1"/>
  <c r="S4173"/>
  <c r="AB4173" s="1"/>
  <c r="AB4174"/>
  <c r="V4180"/>
  <c r="AB4180" s="1"/>
  <c r="S4181"/>
  <c r="AB4181" s="1"/>
  <c r="AB4182"/>
  <c r="V4188"/>
  <c r="AB4188" s="1"/>
  <c r="S4189"/>
  <c r="AB4189" s="1"/>
  <c r="AB4190"/>
  <c r="V4196"/>
  <c r="AB4196" s="1"/>
  <c r="S4197"/>
  <c r="AB4197" s="1"/>
  <c r="AB4198"/>
  <c r="AB4207"/>
  <c r="AB4214"/>
  <c r="AB4216"/>
  <c r="AB4223"/>
  <c r="AB4230"/>
  <c r="AB4232"/>
  <c r="AB4239"/>
  <c r="AB4246"/>
  <c r="AB4248"/>
  <c r="AB4255"/>
  <c r="AB4262"/>
  <c r="AB4264"/>
  <c r="AB4271"/>
  <c r="AB4278"/>
  <c r="AB4280"/>
  <c r="AB4294"/>
  <c r="AB4391"/>
  <c r="AB4393"/>
  <c r="AB4106"/>
  <c r="M4107"/>
  <c r="AB4107" s="1"/>
  <c r="S4109"/>
  <c r="AB4109" s="1"/>
  <c r="P4114"/>
  <c r="AB4114" s="1"/>
  <c r="V4116"/>
  <c r="AB4116" s="1"/>
  <c r="Z4120"/>
  <c r="AB4120" s="1"/>
  <c r="AB4122"/>
  <c r="M4123"/>
  <c r="AB4123" s="1"/>
  <c r="S4125"/>
  <c r="AB4125" s="1"/>
  <c r="AB4128"/>
  <c r="Z4132"/>
  <c r="AB4132" s="1"/>
  <c r="AB4136"/>
  <c r="AB4144"/>
  <c r="AB4152"/>
  <c r="AB4160"/>
  <c r="AB4168"/>
  <c r="AB4176"/>
  <c r="AB4184"/>
  <c r="AB4192"/>
  <c r="AB4284"/>
  <c r="P4296"/>
  <c r="AB4298"/>
  <c r="Z4302"/>
  <c r="AB4306"/>
  <c r="Z4310"/>
  <c r="AB4314"/>
  <c r="Z4318"/>
  <c r="AB4322"/>
  <c r="Z4326"/>
  <c r="AB4330"/>
  <c r="Z4334"/>
  <c r="AB4338"/>
  <c r="Z4342"/>
  <c r="AB4346"/>
  <c r="Z4350"/>
  <c r="AB4354"/>
  <c r="Z4358"/>
  <c r="AB4362"/>
  <c r="Z4366"/>
  <c r="AB4370"/>
  <c r="Z4374"/>
  <c r="AB4378"/>
  <c r="Z4382"/>
  <c r="AB4386"/>
  <c r="Z4390"/>
  <c r="V4394"/>
  <c r="AB4395"/>
  <c r="AB4398"/>
  <c r="AB4403"/>
  <c r="AB4408"/>
  <c r="AB4410"/>
  <c r="AB4417"/>
  <c r="AB4420"/>
  <c r="AB4425"/>
  <c r="AB4428"/>
  <c r="AB4433"/>
  <c r="AB4436"/>
  <c r="AB4441"/>
  <c r="AB4451"/>
  <c r="AB4453"/>
  <c r="AB4458"/>
  <c r="AB4460"/>
  <c r="AB4467"/>
  <c r="AB4469"/>
  <c r="AB4474"/>
  <c r="AB4476"/>
  <c r="AB4483"/>
  <c r="AB4485"/>
  <c r="AB4510"/>
  <c r="AB4516"/>
  <c r="AB4530"/>
  <c r="AB4542"/>
  <c r="AB4554"/>
  <c r="AB4564"/>
  <c r="AB4570"/>
  <c r="AB4586"/>
  <c r="AB4300"/>
  <c r="AB4308"/>
  <c r="AB4316"/>
  <c r="AB4324"/>
  <c r="AB4332"/>
  <c r="AB4340"/>
  <c r="AB4348"/>
  <c r="AB4356"/>
  <c r="AB4364"/>
  <c r="AB4372"/>
  <c r="AB4380"/>
  <c r="AB4388"/>
  <c r="AB4397"/>
  <c r="AB4400"/>
  <c r="AB4405"/>
  <c r="AB4407"/>
  <c r="AB4412"/>
  <c r="AB4414"/>
  <c r="AB4419"/>
  <c r="AB4422"/>
  <c r="AB4427"/>
  <c r="AB4430"/>
  <c r="AB4435"/>
  <c r="AB4438"/>
  <c r="AB4443"/>
  <c r="AB4446"/>
  <c r="AB4448"/>
  <c r="AB4462"/>
  <c r="AB4464"/>
  <c r="AB4478"/>
  <c r="AB4480"/>
  <c r="AB4502"/>
  <c r="AB4518"/>
  <c r="AB4524"/>
  <c r="AB4548"/>
  <c r="AB4566"/>
  <c r="AB4582"/>
  <c r="AB4598"/>
  <c r="AB4296"/>
  <c r="M4297"/>
  <c r="AB4297" s="1"/>
  <c r="AB4302"/>
  <c r="AB4310"/>
  <c r="AB4318"/>
  <c r="AB4326"/>
  <c r="AB4334"/>
  <c r="AB4342"/>
  <c r="AB4350"/>
  <c r="AB4358"/>
  <c r="AB4366"/>
  <c r="AB4374"/>
  <c r="AB4382"/>
  <c r="AB4390"/>
  <c r="AB4394"/>
  <c r="AB4402"/>
  <c r="AB4409"/>
  <c r="AB4416"/>
  <c r="AB4418"/>
  <c r="AB4421"/>
  <c r="AB4424"/>
  <c r="AB4429"/>
  <c r="AB4432"/>
  <c r="AB4437"/>
  <c r="AB4440"/>
  <c r="AB4445"/>
  <c r="AB4450"/>
  <c r="AB4452"/>
  <c r="AB4459"/>
  <c r="AB4461"/>
  <c r="AB4466"/>
  <c r="AB4468"/>
  <c r="AB4482"/>
  <c r="AB4484"/>
  <c r="AB4304"/>
  <c r="AB4312"/>
  <c r="AB4320"/>
  <c r="AB4328"/>
  <c r="AB4336"/>
  <c r="AB4344"/>
  <c r="AB4352"/>
  <c r="AB4360"/>
  <c r="AB4368"/>
  <c r="AB4376"/>
  <c r="AB4384"/>
  <c r="AB4392"/>
  <c r="AB4454"/>
  <c r="AB4456"/>
  <c r="AB4470"/>
  <c r="AB4472"/>
  <c r="AB4486"/>
  <c r="AB4488"/>
  <c r="AB4494"/>
  <c r="AB4508"/>
  <c r="AB4522"/>
  <c r="AB4546"/>
  <c r="M4490"/>
  <c r="AB4490" s="1"/>
  <c r="S4492"/>
  <c r="AB4492" s="1"/>
  <c r="P4497"/>
  <c r="V4499"/>
  <c r="AB4499" s="1"/>
  <c r="Z4503"/>
  <c r="AB4503" s="1"/>
  <c r="M4506"/>
  <c r="AB4506" s="1"/>
  <c r="Z4507"/>
  <c r="Z4515"/>
  <c r="Z4523"/>
  <c r="Z4531"/>
  <c r="Z4539"/>
  <c r="Z4547"/>
  <c r="Z4555"/>
  <c r="Z4563"/>
  <c r="Z4571"/>
  <c r="Z4579"/>
  <c r="Z4587"/>
  <c r="Z4595"/>
  <c r="Z4603"/>
  <c r="Z4611"/>
  <c r="AB4618"/>
  <c r="AB4620"/>
  <c r="AB4625"/>
  <c r="AB4627"/>
  <c r="AB4634"/>
  <c r="AB4637"/>
  <c r="AB4639"/>
  <c r="AB4646"/>
  <c r="AB4648"/>
  <c r="AB4653"/>
  <c r="AB4658"/>
  <c r="AB4660"/>
  <c r="AB4665"/>
  <c r="AB4667"/>
  <c r="AB4674"/>
  <c r="AB4676"/>
  <c r="AB4681"/>
  <c r="AB4686"/>
  <c r="AB4689"/>
  <c r="AB4694"/>
  <c r="AB4697"/>
  <c r="AB4700"/>
  <c r="AB4702"/>
  <c r="AB4705"/>
  <c r="AB4710"/>
  <c r="AB4713"/>
  <c r="AB4716"/>
  <c r="AB4718"/>
  <c r="AB4721"/>
  <c r="AB4726"/>
  <c r="AB4731"/>
  <c r="AB4742"/>
  <c r="AB4762"/>
  <c r="AB4772"/>
  <c r="AB4778"/>
  <c r="AB4489"/>
  <c r="AB4501"/>
  <c r="AB4513"/>
  <c r="AB4521"/>
  <c r="AB4529"/>
  <c r="AB4537"/>
  <c r="AB4545"/>
  <c r="AB4553"/>
  <c r="AB4561"/>
  <c r="AB4569"/>
  <c r="AB4577"/>
  <c r="AB4585"/>
  <c r="AB4593"/>
  <c r="V4491"/>
  <c r="AB4491" s="1"/>
  <c r="Z4495"/>
  <c r="AB4495" s="1"/>
  <c r="AB4497"/>
  <c r="M4498"/>
  <c r="AB4498" s="1"/>
  <c r="S4500"/>
  <c r="AB4500" s="1"/>
  <c r="P4505"/>
  <c r="AB4505" s="1"/>
  <c r="AB4507"/>
  <c r="Z4511"/>
  <c r="AB4511" s="1"/>
  <c r="AB4515"/>
  <c r="Z4519"/>
  <c r="AB4519" s="1"/>
  <c r="AB4523"/>
  <c r="Z4527"/>
  <c r="AB4527" s="1"/>
  <c r="AB4531"/>
  <c r="Z4535"/>
  <c r="AB4535" s="1"/>
  <c r="AB4539"/>
  <c r="Z4543"/>
  <c r="AB4543" s="1"/>
  <c r="AB4547"/>
  <c r="Z4551"/>
  <c r="AB4551" s="1"/>
  <c r="AB4555"/>
  <c r="Z4559"/>
  <c r="AB4559" s="1"/>
  <c r="AB4563"/>
  <c r="Z4567"/>
  <c r="AB4567" s="1"/>
  <c r="AB4571"/>
  <c r="Z4575"/>
  <c r="AB4575" s="1"/>
  <c r="Z4583"/>
  <c r="AB4583" s="1"/>
  <c r="Z4591"/>
  <c r="AB4591" s="1"/>
  <c r="Z4599"/>
  <c r="AB4599" s="1"/>
  <c r="Z4607"/>
  <c r="AB4607" s="1"/>
  <c r="AB4619"/>
  <c r="AB4626"/>
  <c r="AB4628"/>
  <c r="AB4638"/>
  <c r="AB4640"/>
  <c r="AB4645"/>
  <c r="AB4647"/>
  <c r="AB4654"/>
  <c r="AB4659"/>
  <c r="AB4666"/>
  <c r="AB4668"/>
  <c r="AB4675"/>
  <c r="AB4682"/>
  <c r="AB4690"/>
  <c r="AB4699"/>
  <c r="AB4701"/>
  <c r="AB4706"/>
  <c r="AB4715"/>
  <c r="AB4717"/>
  <c r="AB4722"/>
  <c r="AB4732"/>
  <c r="AB4746"/>
  <c r="AB4748"/>
  <c r="AB4770"/>
  <c r="AB4786"/>
  <c r="AB4493"/>
  <c r="AB4509"/>
  <c r="AB4517"/>
  <c r="AB4525"/>
  <c r="AB4533"/>
  <c r="AB4541"/>
  <c r="AB4549"/>
  <c r="AB4557"/>
  <c r="AB4565"/>
  <c r="AB4573"/>
  <c r="V4579"/>
  <c r="AB4579" s="1"/>
  <c r="S4580"/>
  <c r="AB4580" s="1"/>
  <c r="AB4581"/>
  <c r="V4587"/>
  <c r="AB4587" s="1"/>
  <c r="S4588"/>
  <c r="AB4588" s="1"/>
  <c r="AB4589"/>
  <c r="V4595"/>
  <c r="AB4595" s="1"/>
  <c r="S4596"/>
  <c r="AB4596" s="1"/>
  <c r="AB4597"/>
  <c r="P4601"/>
  <c r="AB4601" s="1"/>
  <c r="M4602"/>
  <c r="AB4602" s="1"/>
  <c r="V4603"/>
  <c r="AB4603" s="1"/>
  <c r="S4604"/>
  <c r="AB4604" s="1"/>
  <c r="AB4605"/>
  <c r="P4609"/>
  <c r="AB4609" s="1"/>
  <c r="M4610"/>
  <c r="AB4610" s="1"/>
  <c r="V4611"/>
  <c r="AB4611" s="1"/>
  <c r="AB4614"/>
  <c r="AB4616"/>
  <c r="AB4621"/>
  <c r="AB4623"/>
  <c r="AB4630"/>
  <c r="AB4632"/>
  <c r="AB4635"/>
  <c r="AB4644"/>
  <c r="AB4649"/>
  <c r="AB4651"/>
  <c r="AB4656"/>
  <c r="AB4661"/>
  <c r="AB4663"/>
  <c r="AB4670"/>
  <c r="AB4672"/>
  <c r="AB4677"/>
  <c r="AB4679"/>
  <c r="AB4684"/>
  <c r="AB4687"/>
  <c r="AB4692"/>
  <c r="AB4695"/>
  <c r="AB4698"/>
  <c r="AB4703"/>
  <c r="AB4708"/>
  <c r="AB4711"/>
  <c r="AB4714"/>
  <c r="AB4719"/>
  <c r="AB4724"/>
  <c r="AB4727"/>
  <c r="AB4729"/>
  <c r="AB4754"/>
  <c r="M4734"/>
  <c r="AB4734" s="1"/>
  <c r="S4736"/>
  <c r="AB4736" s="1"/>
  <c r="Z4747"/>
  <c r="Z4755"/>
  <c r="Z4763"/>
  <c r="Z4771"/>
  <c r="Z4779"/>
  <c r="Z4787"/>
  <c r="AB4797"/>
  <c r="AB4801"/>
  <c r="AB4808"/>
  <c r="AB4810"/>
  <c r="AB4815"/>
  <c r="AB4817"/>
  <c r="AB4824"/>
  <c r="AB4826"/>
  <c r="AB4831"/>
  <c r="AB4833"/>
  <c r="AB4840"/>
  <c r="AB4842"/>
  <c r="AB4847"/>
  <c r="AB4849"/>
  <c r="AB4875"/>
  <c r="AB4891"/>
  <c r="AB4907"/>
  <c r="AB4745"/>
  <c r="AB4753"/>
  <c r="AB4761"/>
  <c r="AB4769"/>
  <c r="AB4777"/>
  <c r="AB4785"/>
  <c r="AB4793"/>
  <c r="AB4803"/>
  <c r="AB4805"/>
  <c r="AB4819"/>
  <c r="AB4821"/>
  <c r="AB4835"/>
  <c r="AB4837"/>
  <c r="AB4851"/>
  <c r="AB4853"/>
  <c r="AB4897"/>
  <c r="P4733"/>
  <c r="AB4733" s="1"/>
  <c r="V4735"/>
  <c r="AB4735" s="1"/>
  <c r="Z4739"/>
  <c r="AB4739" s="1"/>
  <c r="Z4743"/>
  <c r="AB4743" s="1"/>
  <c r="AB4747"/>
  <c r="Z4751"/>
  <c r="AB4751" s="1"/>
  <c r="AB4755"/>
  <c r="Z4759"/>
  <c r="AB4759" s="1"/>
  <c r="AB4763"/>
  <c r="Z4767"/>
  <c r="AB4767" s="1"/>
  <c r="AB4771"/>
  <c r="Z4775"/>
  <c r="AB4775" s="1"/>
  <c r="AB4779"/>
  <c r="Z4783"/>
  <c r="AB4783" s="1"/>
  <c r="Z4791"/>
  <c r="AB4791" s="1"/>
  <c r="V4795"/>
  <c r="AB4795" s="1"/>
  <c r="AB4796"/>
  <c r="AB4807"/>
  <c r="AB4809"/>
  <c r="AB4823"/>
  <c r="AB4825"/>
  <c r="AB4839"/>
  <c r="AB4841"/>
  <c r="AB4855"/>
  <c r="AB4867"/>
  <c r="AB4883"/>
  <c r="AB4899"/>
  <c r="AB4737"/>
  <c r="M4738"/>
  <c r="AB4738" s="1"/>
  <c r="AB4741"/>
  <c r="AB4749"/>
  <c r="AB4757"/>
  <c r="AB4765"/>
  <c r="AB4773"/>
  <c r="AB4781"/>
  <c r="V4787"/>
  <c r="AB4787" s="1"/>
  <c r="S4788"/>
  <c r="AB4788" s="1"/>
  <c r="AB4789"/>
  <c r="Z4799"/>
  <c r="AB4799" s="1"/>
  <c r="AB4811"/>
  <c r="AB4813"/>
  <c r="AB4827"/>
  <c r="AB4829"/>
  <c r="AB4843"/>
  <c r="AB4845"/>
  <c r="M4857"/>
  <c r="AB4857" s="1"/>
  <c r="V4858"/>
  <c r="S4859"/>
  <c r="AB4859" s="1"/>
  <c r="P4864"/>
  <c r="Z4864"/>
  <c r="M4865"/>
  <c r="AB4865" s="1"/>
  <c r="P4872"/>
  <c r="M4873"/>
  <c r="AB4873" s="1"/>
  <c r="Z4880"/>
  <c r="P4888"/>
  <c r="M4889"/>
  <c r="AB4889" s="1"/>
  <c r="Z4896"/>
  <c r="Z4904"/>
  <c r="AB4920"/>
  <c r="AB4922"/>
  <c r="AB4929"/>
  <c r="AB4931"/>
  <c r="AB4936"/>
  <c r="AB4938"/>
  <c r="AB4945"/>
  <c r="AB4947"/>
  <c r="AB4952"/>
  <c r="AB4954"/>
  <c r="AB4961"/>
  <c r="AB4963"/>
  <c r="AB4968"/>
  <c r="AB4970"/>
  <c r="AB4977"/>
  <c r="AB4979"/>
  <c r="AB4984"/>
  <c r="AB4986"/>
  <c r="AB4988"/>
  <c r="AB4990"/>
  <c r="AB4992"/>
  <c r="AB4995"/>
  <c r="AB4999"/>
  <c r="AB4862"/>
  <c r="AB4870"/>
  <c r="AB4878"/>
  <c r="AB4894"/>
  <c r="AB4902"/>
  <c r="P4860"/>
  <c r="AB4860" s="1"/>
  <c r="M4861"/>
  <c r="AB4861" s="1"/>
  <c r="AB4864"/>
  <c r="P4868"/>
  <c r="AB4868" s="1"/>
  <c r="M4869"/>
  <c r="AB4869" s="1"/>
  <c r="AB4872"/>
  <c r="Z4876"/>
  <c r="AB4876" s="1"/>
  <c r="AB4880"/>
  <c r="P4884"/>
  <c r="AB4884" s="1"/>
  <c r="M4885"/>
  <c r="AB4885" s="1"/>
  <c r="V4886"/>
  <c r="AB4886" s="1"/>
  <c r="S4887"/>
  <c r="AB4887" s="1"/>
  <c r="AB4888"/>
  <c r="Z4892"/>
  <c r="AB4892" s="1"/>
  <c r="AB4896"/>
  <c r="Z4900"/>
  <c r="AB4900" s="1"/>
  <c r="AB4904"/>
  <c r="Z4908"/>
  <c r="AB4908" s="1"/>
  <c r="S4909"/>
  <c r="AB4909" s="1"/>
  <c r="P4910"/>
  <c r="M4911"/>
  <c r="AB4911" s="1"/>
  <c r="Z4912"/>
  <c r="S4913"/>
  <c r="AB4913" s="1"/>
  <c r="P4914"/>
  <c r="M4915"/>
  <c r="AB4915" s="1"/>
  <c r="Z4916"/>
  <c r="S4917"/>
  <c r="AB4917" s="1"/>
  <c r="P4918"/>
  <c r="AB4921"/>
  <c r="AB4923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9"/>
  <c r="AB4856"/>
  <c r="AB4858"/>
  <c r="AB4866"/>
  <c r="AB4874"/>
  <c r="AB4882"/>
  <c r="AB4890"/>
  <c r="AB4898"/>
  <c r="AB4906"/>
  <c r="AB4910"/>
  <c r="AB4912"/>
  <c r="AB4914"/>
  <c r="AB4916"/>
  <c r="AB4918"/>
  <c r="AB4927"/>
  <c r="AB4932"/>
  <c r="AB4934"/>
  <c r="AB4941"/>
  <c r="AB4943"/>
  <c r="AB4948"/>
  <c r="AB4950"/>
  <c r="AB4957"/>
  <c r="AB4959"/>
  <c r="AB4964"/>
  <c r="AB4966"/>
  <c r="AB4973"/>
  <c r="AB4975"/>
  <c r="AB4980"/>
  <c r="AB4982"/>
  <c r="AB4996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<sst xmlns="http://schemas.openxmlformats.org/spreadsheetml/2006/main" count="33" uniqueCount="20">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</sst>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theme="1"/>
      <name val="Arial"/>
      <family val="2"/>
      <charset val="1"/>
    </font>
    <font>
      <sz val="11"/>
      <color theme="1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" fillId="0" borderId="0" applyBorder="0" applyProtection="0"/>
    <xf numFmtId="0" fontId="3" fillId="0" borderId="0" applyBorder="0" applyProtection="0"/>
    <xf numFmtId="169" fontId="4" fillId="0" borderId="0" applyBorder="0" applyProtection="0"/>
    <xf numFmtId="169" fontId="1" fillId="0" borderId="0" applyBorder="0" applyProtection="0"/>
    <xf numFmtId="0" fontId="4" fillId="0" borderId="0"/>
    <xf numFmtId="0" fontId="5" fillId="0" borderId="0"/>
    <xf numFmtId="0" fontId="6" fillId="0" borderId="0"/>
    <xf numFmtId="0" fontId="6" fillId="0" borderId="0"/>
    <xf numFmtId="164" fontId="1" fillId="0" borderId="0" applyBorder="0" applyProtection="0"/>
    <xf numFmtId="0" fontId="7" fillId="0" borderId="0"/>
  </cellStyleXfs>
  <cellXfs count="16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3" borderId="1" xfId="0" applyFill="1" applyBorder="1" applyAlignment="1" applyProtection="1">
      <alignment horizontal="center"/>
    </xf>
    <xf numFmtId="167" fontId="0" fillId="3" borderId="2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168" fontId="0" fillId="0" borderId="0" xfId="0" applyNumberFormat="1" applyAlignment="1" applyProtection="1"/>
    <xf numFmtId="0" fontId="0" fillId="0" borderId="0" xfId="0" applyAlignmen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spesas%20gerai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12/2023</v>
          </cell>
          <cell r="J12">
            <v>222.959418777943</v>
          </cell>
          <cell r="K12">
            <v>0</v>
          </cell>
          <cell r="L12">
            <v>90.031665865216496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Y12">
            <v>1</v>
          </cell>
          <cell r="AB12" t="str">
            <v>ABONO ASSIS FIN COMPL 10/2023_ABONO ASSIS FIN COM. RET 05 A 08 DE 2023_ABONO ASSIS FIN COM. RET 09/2023</v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12/2023</v>
          </cell>
          <cell r="J13">
            <v>280.38941877794298</v>
          </cell>
          <cell r="K13">
            <v>0</v>
          </cell>
          <cell r="L13">
            <v>113.615486560311</v>
          </cell>
          <cell r="M13">
            <v>6.6</v>
          </cell>
          <cell r="R13">
            <v>0</v>
          </cell>
          <cell r="S13">
            <v>0</v>
          </cell>
          <cell r="U13">
            <v>0</v>
          </cell>
          <cell r="Y13">
            <v>2892.82</v>
          </cell>
          <cell r="AB13" t="str">
            <v>ABONO ASSIS FIN COMPL 10/2023_ABONO ASSIS FIN COM. RET 05 A 08 DE 2023_ABONO ASSIS FIN COM. RET 09/2023</v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12/2023</v>
          </cell>
          <cell r="J14">
            <v>230.53941877794301</v>
          </cell>
          <cell r="K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  <cell r="Y14">
            <v>7944.51</v>
          </cell>
          <cell r="AB14" t="str">
            <v>ABONO ASSIS FIN COMPL 10/2023_ABONO ASSIS FIN COM. RET 05 A 08 DE 2023_ABONO ASSIS FIN COM. RET 09/2023</v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12/2023</v>
          </cell>
          <cell r="J15">
            <v>239.09941877794299</v>
          </cell>
          <cell r="K15">
            <v>0</v>
          </cell>
          <cell r="L15">
            <v>113.615486560311</v>
          </cell>
          <cell r="M15">
            <v>6.6</v>
          </cell>
          <cell r="R15">
            <v>0</v>
          </cell>
          <cell r="S15">
            <v>0</v>
          </cell>
          <cell r="U15">
            <v>0</v>
          </cell>
          <cell r="Y15">
            <v>3364.37</v>
          </cell>
          <cell r="AB15" t="str">
            <v>ABONO ASSIS FIN COMPL 10/2023_ABONO ASSIS FIN COM. RET 05 A 08 DE 2023_ABONO ASSIS FIN COM. RET 09/2023</v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12/2023</v>
          </cell>
          <cell r="J16">
            <v>260.14941877794303</v>
          </cell>
          <cell r="K16">
            <v>0</v>
          </cell>
          <cell r="L16">
            <v>113.615486560311</v>
          </cell>
          <cell r="M16">
            <v>6.6</v>
          </cell>
          <cell r="R16">
            <v>0</v>
          </cell>
          <cell r="S16">
            <v>0</v>
          </cell>
          <cell r="U16">
            <v>0</v>
          </cell>
          <cell r="Y16">
            <v>3340.31</v>
          </cell>
          <cell r="AB16" t="str">
            <v>ABONO ASSIS FIN COMPL 10/2023_ABONO ASSIS FIN COM. RET 05 A 08 DE 2023_ABONO ASSIS FIN COM. RET 09/2023</v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12/2023</v>
          </cell>
          <cell r="J17">
            <v>310.05941877794299</v>
          </cell>
          <cell r="K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  <cell r="Y17">
            <v>8343.4599999999991</v>
          </cell>
          <cell r="AB17" t="str">
            <v>ABONO ASSIS FIN COMPL 10/2023_ABONO ASSIS FIN COM. RET 05 A 08 DE 2023_ABONO ASSIS FIN COM. RET 09/2023</v>
          </cell>
        </row>
        <row r="18">
          <cell r="C18" t="str">
            <v>HOSPITAL SILVIO MAGALHÃES - CG Nº 019/2022</v>
          </cell>
          <cell r="E18" t="str">
            <v>ADRIANA PAULA BEATRIZ DA SILVA</v>
          </cell>
          <cell r="F18" t="str">
            <v>3 - Administrativo</v>
          </cell>
          <cell r="G18">
            <v>521130</v>
          </cell>
          <cell r="H18" t="str">
            <v>12/2023</v>
          </cell>
          <cell r="J18">
            <v>246.25941877794301</v>
          </cell>
          <cell r="K18">
            <v>0</v>
          </cell>
          <cell r="M18">
            <v>0</v>
          </cell>
          <cell r="R18">
            <v>0</v>
          </cell>
          <cell r="S18">
            <v>0</v>
          </cell>
          <cell r="U18">
            <v>80.95</v>
          </cell>
          <cell r="X18" t="str">
            <v>AUXILIO CRECHE</v>
          </cell>
          <cell r="Y18">
            <v>1.5</v>
          </cell>
          <cell r="AB18" t="str">
            <v>ABONO ASSIS FIN COMPL 10/2023_ABONO ASSIS FIN COM. RET 05 A 08 DE 2023_ABONO ASSIS FIN COM. RET 09/2023</v>
          </cell>
        </row>
        <row r="19">
          <cell r="C19" t="str">
            <v>HOSPITAL SILVIO MAGALHÃES - CG Nº 019/2022</v>
          </cell>
          <cell r="E19" t="str">
            <v>ADRIANO BATISTA DOS SANTOS</v>
          </cell>
          <cell r="F19" t="str">
            <v>3 - Administrativo</v>
          </cell>
          <cell r="G19">
            <v>521130</v>
          </cell>
          <cell r="H19" t="str">
            <v>12/2023</v>
          </cell>
          <cell r="J19">
            <v>192.269418777943</v>
          </cell>
          <cell r="K19">
            <v>0</v>
          </cell>
          <cell r="L19">
            <v>113.615486560311</v>
          </cell>
          <cell r="M19">
            <v>6.6</v>
          </cell>
          <cell r="R19">
            <v>0</v>
          </cell>
          <cell r="S19">
            <v>0</v>
          </cell>
          <cell r="U19">
            <v>0</v>
          </cell>
          <cell r="Y19">
            <v>1.45</v>
          </cell>
          <cell r="AB19" t="str">
            <v>ABONO ASSIS FIN COMPL 10/2023_ABONO ASSIS FIN COM. RET 05 A 08 DE 2023_ABONO ASSIS FIN COM. RET 09/2023</v>
          </cell>
        </row>
        <row r="20">
          <cell r="C20" t="str">
            <v>HOSPITAL SILVIO MAGALHÃES - CG Nº 019/2022</v>
          </cell>
          <cell r="E20" t="str">
            <v>ADRIANO DA SILVA</v>
          </cell>
          <cell r="F20" t="str">
            <v>3 - Administrativo</v>
          </cell>
          <cell r="G20">
            <v>514310</v>
          </cell>
          <cell r="H20" t="str">
            <v>12/2023</v>
          </cell>
          <cell r="J20">
            <v>224.02941877794299</v>
          </cell>
          <cell r="K20">
            <v>0</v>
          </cell>
          <cell r="L20">
            <v>113.615486560311</v>
          </cell>
          <cell r="M20">
            <v>6.6</v>
          </cell>
          <cell r="R20">
            <v>0</v>
          </cell>
          <cell r="S20">
            <v>0</v>
          </cell>
          <cell r="U20">
            <v>0</v>
          </cell>
          <cell r="Y20">
            <v>1</v>
          </cell>
          <cell r="AB20" t="str">
            <v>ABONO ASSIS FIN COMPL 10/2023_ABONO ASSIS FIN COM. RET 05 A 08 DE 2023_ABONO ASSIS FIN COM. RET 09/2023</v>
          </cell>
        </row>
        <row r="21">
          <cell r="C21" t="str">
            <v>HOSPITAL SILVIO MAGALHÃES - CG Nº 019/2022</v>
          </cell>
          <cell r="E21" t="str">
            <v>ADRIANO RAMOS DOS SANTOS</v>
          </cell>
          <cell r="F21" t="str">
            <v>3 - Administrativo</v>
          </cell>
          <cell r="G21">
            <v>252210</v>
          </cell>
          <cell r="H21" t="str">
            <v>12/2023</v>
          </cell>
          <cell r="J21">
            <v>472.619418777943</v>
          </cell>
          <cell r="K21">
            <v>0</v>
          </cell>
          <cell r="L21">
            <v>113.615486560311</v>
          </cell>
          <cell r="M21">
            <v>6.6</v>
          </cell>
          <cell r="R21">
            <v>0</v>
          </cell>
          <cell r="S21">
            <v>0</v>
          </cell>
          <cell r="U21">
            <v>0</v>
          </cell>
          <cell r="Y21">
            <v>1</v>
          </cell>
          <cell r="AB21" t="str">
            <v>ABONO ASSIS FIN COMPL 10/2023_ABONO ASSIS FIN COM. RET 05 A 08 DE 2023_ABONO ASSIS FIN COM. RET 09/2023</v>
          </cell>
        </row>
        <row r="22">
          <cell r="C22" t="str">
            <v>HOSPITAL SILVIO MAGALHÃES - CG Nº 019/2022</v>
          </cell>
          <cell r="E22" t="str">
            <v>ADRIELLY AUGUSTA OLIVEIRA BRAZ DA SILVA</v>
          </cell>
          <cell r="F22" t="str">
            <v>2 - Outros Profissionais da Saúde</v>
          </cell>
          <cell r="G22">
            <v>223505</v>
          </cell>
          <cell r="H22" t="str">
            <v>12/2023</v>
          </cell>
          <cell r="J22">
            <v>342.07941877794298</v>
          </cell>
          <cell r="K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  <cell r="Y22">
            <v>5603.62</v>
          </cell>
          <cell r="AB22" t="str">
            <v>ABONO ASSIS FIN COMPL 10/2023_ABONO ASSIS FIN COM. RET 05 A 08 DE 2023_ABONO ASSIS FIN COM. RET 09/2023</v>
          </cell>
        </row>
        <row r="23">
          <cell r="C23" t="str">
            <v>HOSPITAL SILVIO MAGALHÃES - CG Nº 019/2022</v>
          </cell>
          <cell r="E23" t="str">
            <v xml:space="preserve">ADRIELLY LARISSA BEZERRA DA SILVA </v>
          </cell>
          <cell r="F23" t="str">
            <v>2 - Outros Profissionais da Saúde</v>
          </cell>
          <cell r="G23">
            <v>223505</v>
          </cell>
          <cell r="H23" t="str">
            <v>12/2023</v>
          </cell>
          <cell r="J23">
            <v>383.12941877794299</v>
          </cell>
          <cell r="K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  <cell r="Y23">
            <v>5121.47</v>
          </cell>
          <cell r="AB23" t="str">
            <v>ABONO ASSIS FIN COMPL 10/2023_ABONO ASSIS FIN COM. RET 05 A 08 DE 2023_ABONO ASSIS FIN COM. RET 09/2023</v>
          </cell>
        </row>
        <row r="24">
          <cell r="C24" t="str">
            <v>HOSPITAL SILVIO MAGALHÃES - CG Nº 019/2022</v>
          </cell>
          <cell r="E24" t="str">
            <v>ADRIENE PATRICIA FREIRE DOS SANTOS MENDONCA</v>
          </cell>
          <cell r="F24" t="str">
            <v>2 - Outros Profissionais da Saúde</v>
          </cell>
          <cell r="G24">
            <v>223505</v>
          </cell>
          <cell r="H24" t="str">
            <v>12/2023</v>
          </cell>
          <cell r="J24">
            <v>479.41941877794301</v>
          </cell>
          <cell r="K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Y24">
            <v>3258.43</v>
          </cell>
          <cell r="AB24" t="str">
            <v>ABONO ASSIS FIN COMPL 10/2023_ABONO ASSIS FIN COM. RET 05 A 08 DE 2023_ABONO ASSIS FIN COM. RET 09/2023</v>
          </cell>
        </row>
        <row r="25">
          <cell r="C25" t="str">
            <v>HOSPITAL SILVIO MAGALHÃES - CG Nº 019/2022</v>
          </cell>
          <cell r="E25" t="str">
            <v>AGRIPINA MANUELA DOS SANTOS FREITAS</v>
          </cell>
          <cell r="F25" t="str">
            <v>2 - Outros Profissionais da Saúde</v>
          </cell>
          <cell r="G25">
            <v>223505</v>
          </cell>
          <cell r="H25" t="str">
            <v>12/2023</v>
          </cell>
          <cell r="J25">
            <v>479.369418777943</v>
          </cell>
          <cell r="K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Y25">
            <v>3258.52</v>
          </cell>
          <cell r="AB25" t="str">
            <v>ABONO ASSIS FIN COMPL 10/2023_ABONO ASSIS FIN COM. RET 05 A 08 DE 2023_ABONO ASSIS FIN COM. RET 09/2023</v>
          </cell>
        </row>
        <row r="26">
          <cell r="C26" t="str">
            <v>HOSPITAL SILVIO MAGALHÃES - CG Nº 019/2022</v>
          </cell>
          <cell r="E26" t="str">
            <v>ALBERTO OLIVEIRA CAVALCANTI</v>
          </cell>
          <cell r="F26" t="str">
            <v>3 - Administrativo</v>
          </cell>
          <cell r="G26">
            <v>142105</v>
          </cell>
          <cell r="H26" t="str">
            <v>12/2023</v>
          </cell>
          <cell r="J26">
            <v>0</v>
          </cell>
          <cell r="K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ALCINEIDE MOURA SILVA DE OLIVEIRA</v>
          </cell>
          <cell r="F27" t="str">
            <v>2 - Outros Profissionais da Saúde</v>
          </cell>
          <cell r="G27">
            <v>322205</v>
          </cell>
          <cell r="H27" t="str">
            <v>12/2023</v>
          </cell>
          <cell r="J27">
            <v>258.179418777943</v>
          </cell>
          <cell r="K27">
            <v>0</v>
          </cell>
          <cell r="L27">
            <v>113.615486560311</v>
          </cell>
          <cell r="M27">
            <v>6.6</v>
          </cell>
          <cell r="R27">
            <v>0</v>
          </cell>
          <cell r="S27">
            <v>0</v>
          </cell>
          <cell r="U27">
            <v>0</v>
          </cell>
          <cell r="Y27">
            <v>2992.82</v>
          </cell>
          <cell r="AB27" t="str">
            <v>ABONO ASSIS FIN COMPL 10/2023_ABONO ASSIS FIN COM. RET 05 A 08 DE 2023_ABONO ASSIS FIN COM. RET 09/2023</v>
          </cell>
        </row>
        <row r="28">
          <cell r="C28" t="str">
            <v>HOSPITAL SILVIO MAGALHÃES - CG Nº 019/2022</v>
          </cell>
          <cell r="E28" t="str">
            <v>ALESSANDRA MARIA DA SILVA</v>
          </cell>
          <cell r="F28" t="str">
            <v>2 - Outros Profissionais da Saúde</v>
          </cell>
          <cell r="G28">
            <v>322205</v>
          </cell>
          <cell r="H28" t="str">
            <v>12/2023</v>
          </cell>
          <cell r="J28">
            <v>43.059418777943399</v>
          </cell>
          <cell r="K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HOSPITAL SILVIO MAGALHÃES - CG Nº 019/2022</v>
          </cell>
          <cell r="E29" t="str">
            <v>ALEXANDRO DARIO DE ARAUJO</v>
          </cell>
          <cell r="F29" t="str">
            <v>3 - Administrativo</v>
          </cell>
          <cell r="G29">
            <v>517410</v>
          </cell>
          <cell r="H29" t="str">
            <v>12/2023</v>
          </cell>
          <cell r="J29">
            <v>181.46941877794299</v>
          </cell>
          <cell r="K29">
            <v>0</v>
          </cell>
          <cell r="L29">
            <v>113.615486560311</v>
          </cell>
          <cell r="M29">
            <v>6.6</v>
          </cell>
          <cell r="R29">
            <v>0</v>
          </cell>
          <cell r="S29">
            <v>0</v>
          </cell>
          <cell r="U29">
            <v>0</v>
          </cell>
          <cell r="Y29">
            <v>0.55000000000000004</v>
          </cell>
          <cell r="AB29" t="str">
            <v>ABONO ASSIS FIN COMPL 10/2023_ABONO ASSIS FIN COM. RET 05 A 08 DE 2023_ABONO ASSIS FIN COM. RET 09/2023</v>
          </cell>
        </row>
        <row r="30">
          <cell r="C30" t="str">
            <v>HOSPITAL SILVIO MAGALHÃES - CG Nº 019/2022</v>
          </cell>
          <cell r="E30" t="str">
            <v>ALEXSANDRA DE MENDONCA LIMA</v>
          </cell>
          <cell r="F30" t="str">
            <v>2 - Outros Profissionais da Saúde</v>
          </cell>
          <cell r="G30">
            <v>322205</v>
          </cell>
          <cell r="H30" t="str">
            <v>12/2023</v>
          </cell>
          <cell r="J30">
            <v>265.55941877794299</v>
          </cell>
          <cell r="K30">
            <v>0</v>
          </cell>
          <cell r="L30">
            <v>113.615486560311</v>
          </cell>
          <cell r="M30">
            <v>6.6</v>
          </cell>
          <cell r="R30">
            <v>125</v>
          </cell>
          <cell r="S30">
            <v>79.8</v>
          </cell>
          <cell r="U30">
            <v>0</v>
          </cell>
          <cell r="Y30">
            <v>7945.03</v>
          </cell>
          <cell r="AB30" t="str">
            <v>ABONO ASSIS FIN COMPL 10/2023_ABONO ASSIS FIN COM. RET 05 A 08 DE 2023_ABONO ASSIS FIN COM. RET 09/2023</v>
          </cell>
        </row>
        <row r="31">
          <cell r="C31" t="str">
            <v>HOSPITAL SILVIO MAGALHÃES - CG Nº 019/2022</v>
          </cell>
          <cell r="E31" t="str">
            <v>ALICE THAYNA MARIA DA SILVA</v>
          </cell>
          <cell r="F31" t="str">
            <v>3 - Administrativo</v>
          </cell>
          <cell r="G31">
            <v>411005</v>
          </cell>
          <cell r="H31" t="str">
            <v>12/2023</v>
          </cell>
          <cell r="J31">
            <v>170.27941877794299</v>
          </cell>
          <cell r="K31">
            <v>0</v>
          </cell>
          <cell r="L31">
            <v>113.615486560311</v>
          </cell>
          <cell r="M31">
            <v>6.6</v>
          </cell>
          <cell r="R31">
            <v>125</v>
          </cell>
          <cell r="S31">
            <v>84.98</v>
          </cell>
          <cell r="U31">
            <v>0</v>
          </cell>
          <cell r="Y31">
            <v>1.25</v>
          </cell>
          <cell r="AB31" t="str">
            <v>ABONO ASSIS FIN COMPL 10/2023_ABONO ASSIS FIN COM. RET 05 A 08 DE 2023_ABONO ASSIS FIN COM. RET 09/2023</v>
          </cell>
        </row>
        <row r="32">
          <cell r="C32" t="str">
            <v>HOSPITAL SILVIO MAGALHÃES - CG Nº 019/2022</v>
          </cell>
          <cell r="E32" t="str">
            <v xml:space="preserve">ALINE COSTA DA SILVA ESPINDOLA </v>
          </cell>
          <cell r="F32" t="str">
            <v>2 - Outros Profissionais da Saúde</v>
          </cell>
          <cell r="G32">
            <v>322205</v>
          </cell>
          <cell r="H32" t="str">
            <v>12/2023</v>
          </cell>
          <cell r="J32">
            <v>223.10941877794301</v>
          </cell>
          <cell r="K32">
            <v>0</v>
          </cell>
          <cell r="L32">
            <v>113.615486560311</v>
          </cell>
          <cell r="M32">
            <v>6.6</v>
          </cell>
          <cell r="R32">
            <v>0</v>
          </cell>
          <cell r="S32">
            <v>0</v>
          </cell>
          <cell r="U32">
            <v>0</v>
          </cell>
          <cell r="Y32">
            <v>3464.53</v>
          </cell>
          <cell r="AB32" t="str">
            <v>ABONO ASSIS FIN COMPL 10/2023_ABONO ASSIS FIN COM. RET 05 A 08 DE 2023_ABONO ASSIS FIN COM. RET 09/2023</v>
          </cell>
        </row>
        <row r="33">
          <cell r="C33" t="str">
            <v>HOSPITAL SILVIO MAGALHÃES - CG Nº 019/2022</v>
          </cell>
          <cell r="E33" t="str">
            <v>ALINE GRASIELLE EUDAMIDAS DE CASTRO</v>
          </cell>
          <cell r="F33" t="str">
            <v>2 - Outros Profissionais da Saúde</v>
          </cell>
          <cell r="G33">
            <v>322205</v>
          </cell>
          <cell r="H33" t="str">
            <v>12/2023</v>
          </cell>
          <cell r="J33">
            <v>228.10941877794301</v>
          </cell>
          <cell r="K33">
            <v>0</v>
          </cell>
          <cell r="L33">
            <v>113.615486560311</v>
          </cell>
          <cell r="M33">
            <v>6.6</v>
          </cell>
          <cell r="R33">
            <v>0</v>
          </cell>
          <cell r="S33">
            <v>0</v>
          </cell>
          <cell r="U33">
            <v>0</v>
          </cell>
          <cell r="Y33">
            <v>3094.09</v>
          </cell>
          <cell r="AB33" t="str">
            <v>ABONO ASSIS FIN COMPL 10/2023_ABONO ASSIS FIN COM. RET 05 A 08 DE 2023_ABONO ASSIS FIN COM. RET 09/2023</v>
          </cell>
        </row>
        <row r="34">
          <cell r="C34" t="str">
            <v>HOSPITAL SILVIO MAGALHÃES - CG Nº 019/2022</v>
          </cell>
          <cell r="E34" t="str">
            <v>ALINE MARIA MARQUES TRINDADE</v>
          </cell>
          <cell r="F34" t="str">
            <v>2 - Outros Profissionais da Saúde</v>
          </cell>
          <cell r="G34">
            <v>322205</v>
          </cell>
          <cell r="H34" t="str">
            <v>12/2023</v>
          </cell>
          <cell r="J34">
            <v>269.77941877794302</v>
          </cell>
          <cell r="K34">
            <v>0</v>
          </cell>
          <cell r="L34">
            <v>113.615486560311</v>
          </cell>
          <cell r="M34">
            <v>6.6</v>
          </cell>
          <cell r="R34">
            <v>0</v>
          </cell>
          <cell r="S34">
            <v>0</v>
          </cell>
          <cell r="U34">
            <v>0</v>
          </cell>
          <cell r="Y34">
            <v>3119.39</v>
          </cell>
          <cell r="AB34" t="str">
            <v>ABONO ASSIS FIN COMPL 10/2023_ABONO ASSIS FIN COM. RET 05 A 08 DE 2023_ABONO ASSIS FIN COM. RET 09/2023</v>
          </cell>
        </row>
        <row r="35">
          <cell r="C35" t="str">
            <v>HOSPITAL SILVIO MAGALHÃES - CG Nº 019/2022</v>
          </cell>
          <cell r="E35" t="str">
            <v>ALISSON ALVES DOS SANTOS</v>
          </cell>
          <cell r="F35" t="str">
            <v>2 - Outros Profissionais da Saúde</v>
          </cell>
          <cell r="G35">
            <v>223505</v>
          </cell>
          <cell r="H35" t="str">
            <v>12/2023</v>
          </cell>
          <cell r="J35">
            <v>329.02941877794302</v>
          </cell>
          <cell r="K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  <cell r="Y35">
            <v>13697.85</v>
          </cell>
          <cell r="AB35" t="str">
            <v>ABONO ASSIS FIN COMPL 10/2023_ABONO ASSIS FIN COM. RET 05 A 08 DE 2023_ABONO ASSIS FIN COM. RET 09/2023</v>
          </cell>
        </row>
        <row r="36">
          <cell r="C36" t="str">
            <v>HOSPITAL SILVIO MAGALHÃES - CG Nº 019/2022</v>
          </cell>
          <cell r="E36" t="str">
            <v>ALISSON DE OLIVEIRA MENDES</v>
          </cell>
          <cell r="F36" t="str">
            <v>3 - Administrativo</v>
          </cell>
          <cell r="G36">
            <v>411005</v>
          </cell>
          <cell r="H36" t="str">
            <v>12/2023</v>
          </cell>
          <cell r="J36">
            <v>191.239418777943</v>
          </cell>
          <cell r="K36">
            <v>0</v>
          </cell>
          <cell r="L36">
            <v>113.615486560311</v>
          </cell>
          <cell r="M36">
            <v>6.6</v>
          </cell>
          <cell r="R36">
            <v>0</v>
          </cell>
          <cell r="S36">
            <v>0</v>
          </cell>
          <cell r="U36">
            <v>0</v>
          </cell>
          <cell r="Y36">
            <v>1.1499999999999999</v>
          </cell>
          <cell r="AB36" t="str">
            <v>ABONO ASSIS FIN COMPL 10/2023_ABONO ASSIS FIN COM. RET 05 A 08 DE 2023_ABONO ASSIS FIN COM. RET 09/2023</v>
          </cell>
        </row>
        <row r="37">
          <cell r="C37" t="str">
            <v>HOSPITAL SILVIO MAGALHÃES - CG Nº 019/2022</v>
          </cell>
          <cell r="E37" t="str">
            <v>ALMIR FERNANDES DA SILVA</v>
          </cell>
          <cell r="F37" t="str">
            <v>3 - Administrativo</v>
          </cell>
          <cell r="G37">
            <v>513505</v>
          </cell>
          <cell r="H37" t="str">
            <v>12/2023</v>
          </cell>
          <cell r="J37">
            <v>193.09941877794299</v>
          </cell>
          <cell r="K37">
            <v>0</v>
          </cell>
          <cell r="L37">
            <v>113.615486560311</v>
          </cell>
          <cell r="M37">
            <v>6.6</v>
          </cell>
          <cell r="R37">
            <v>0</v>
          </cell>
          <cell r="S37">
            <v>0</v>
          </cell>
          <cell r="U37">
            <v>0</v>
          </cell>
          <cell r="Y37">
            <v>0.7</v>
          </cell>
          <cell r="AB37" t="str">
            <v>ABONO ASSIS FIN COMPL 10/2023_ABONO ASSIS FIN COM. RET 05 A 08 DE 2023_ABONO ASSIS FIN COM. RET 09/2023</v>
          </cell>
        </row>
        <row r="38">
          <cell r="C38" t="str">
            <v>HOSPITAL SILVIO MAGALHÃES - CG Nº 019/2022</v>
          </cell>
          <cell r="E38" t="str">
            <v>ALMIR ROGERIO FERREIRA DOS SANTOS</v>
          </cell>
          <cell r="F38" t="str">
            <v>3 - Administrativo</v>
          </cell>
          <cell r="G38">
            <v>517410</v>
          </cell>
          <cell r="H38" t="str">
            <v>12/2023</v>
          </cell>
          <cell r="J38">
            <v>232.94941877794301</v>
          </cell>
          <cell r="K38">
            <v>0</v>
          </cell>
          <cell r="L38">
            <v>113.615486560311</v>
          </cell>
          <cell r="M38">
            <v>6.6</v>
          </cell>
          <cell r="R38">
            <v>0</v>
          </cell>
          <cell r="S38">
            <v>0</v>
          </cell>
          <cell r="U38">
            <v>0</v>
          </cell>
          <cell r="Y38">
            <v>0.2</v>
          </cell>
          <cell r="AB38" t="str">
            <v>ABONO ASSIS FIN COMPL 10/2023_ABONO ASSIS FIN COM. RET 05 A 08 DE 2023_ABONO ASSIS FIN COM. RET 09/2023</v>
          </cell>
        </row>
        <row r="39">
          <cell r="C39" t="str">
            <v>HOSPITAL SILVIO MAGALHÃES - CG Nº 019/2022</v>
          </cell>
          <cell r="E39" t="str">
            <v>ALUIZIO PEREIRA DA SILVA JUNIOR</v>
          </cell>
          <cell r="F39" t="str">
            <v>3 - Administrativo</v>
          </cell>
          <cell r="G39">
            <v>517410</v>
          </cell>
          <cell r="H39" t="str">
            <v>12/2023</v>
          </cell>
          <cell r="J39">
            <v>173.369418777943</v>
          </cell>
          <cell r="K39">
            <v>0</v>
          </cell>
          <cell r="L39">
            <v>113.615486560311</v>
          </cell>
          <cell r="M39">
            <v>6.6</v>
          </cell>
          <cell r="R39">
            <v>0</v>
          </cell>
          <cell r="S39">
            <v>0</v>
          </cell>
          <cell r="U39">
            <v>0</v>
          </cell>
          <cell r="Y39">
            <v>0.65</v>
          </cell>
          <cell r="AB39" t="str">
            <v>ABONO ASSIS FIN COMPL 10/2023_ABONO ASSIS FIN COM. RET 05 A 08 DE 2023_ABONO ASSIS FIN COM. RET 09/2023</v>
          </cell>
        </row>
        <row r="40">
          <cell r="C40" t="str">
            <v>HOSPITAL SILVIO MAGALHÃES - CG Nº 019/2022</v>
          </cell>
          <cell r="E40" t="str">
            <v>AMANDA KAROLINE SILVA OLIVEIRA</v>
          </cell>
          <cell r="F40" t="str">
            <v>2 - Outros Profissionais da Saúde</v>
          </cell>
          <cell r="G40">
            <v>322205</v>
          </cell>
          <cell r="H40" t="str">
            <v>12/2023</v>
          </cell>
          <cell r="J40">
            <v>232.239418777943</v>
          </cell>
          <cell r="K40">
            <v>0</v>
          </cell>
          <cell r="L40">
            <v>113.615486560311</v>
          </cell>
          <cell r="M40">
            <v>6.6</v>
          </cell>
          <cell r="R40">
            <v>0</v>
          </cell>
          <cell r="S40">
            <v>0</v>
          </cell>
          <cell r="U40">
            <v>0</v>
          </cell>
          <cell r="Y40">
            <v>3387.58</v>
          </cell>
          <cell r="AB40" t="str">
            <v>ABONO ASSIS FIN COMPL 10/2023_ABONO ASSIS FIN COM. RET 05 A 08 DE 2023_ABONO ASSIS FIN COM. RET 09/2023</v>
          </cell>
        </row>
        <row r="41">
          <cell r="C41" t="str">
            <v>HOSPITAL SILVIO MAGALHÃES - CG Nº 019/2022</v>
          </cell>
          <cell r="E41" t="str">
            <v>AMANDA THAIS DE ALMEIDA LINS</v>
          </cell>
          <cell r="F41" t="str">
            <v>2 - Outros Profissionais da Saúde</v>
          </cell>
          <cell r="G41">
            <v>322205</v>
          </cell>
          <cell r="H41" t="str">
            <v>12/2023</v>
          </cell>
          <cell r="J41">
            <v>215.839418777943</v>
          </cell>
          <cell r="K41">
            <v>0</v>
          </cell>
          <cell r="L41">
            <v>113.615486560311</v>
          </cell>
          <cell r="M41">
            <v>6.6</v>
          </cell>
          <cell r="R41">
            <v>0</v>
          </cell>
          <cell r="S41">
            <v>0</v>
          </cell>
          <cell r="U41">
            <v>0</v>
          </cell>
          <cell r="Y41">
            <v>3339.86</v>
          </cell>
          <cell r="AB41" t="str">
            <v>ABONO ASSIS FIN COMPL 10/2023_ABONO ASSIS FIN COM. RET 05 A 08 DE 2023_ABONO ASSIS FIN COM. RET 09/2023</v>
          </cell>
        </row>
        <row r="42">
          <cell r="C42" t="str">
            <v>HOSPITAL SILVIO MAGALHÃES - CG Nº 019/2022</v>
          </cell>
          <cell r="E42" t="str">
            <v>AMARO INACIO DA SILVA JUNIOR</v>
          </cell>
          <cell r="F42" t="str">
            <v>3 - Administrativo</v>
          </cell>
          <cell r="G42">
            <v>515110</v>
          </cell>
          <cell r="H42" t="str">
            <v>12/2023</v>
          </cell>
          <cell r="J42">
            <v>222.46941877794299</v>
          </cell>
          <cell r="K42">
            <v>0</v>
          </cell>
          <cell r="L42">
            <v>113.615486560311</v>
          </cell>
          <cell r="M42">
            <v>6.6</v>
          </cell>
          <cell r="R42">
            <v>0</v>
          </cell>
          <cell r="S42">
            <v>0</v>
          </cell>
          <cell r="U42">
            <v>0</v>
          </cell>
          <cell r="Y42">
            <v>0.4</v>
          </cell>
          <cell r="AB42" t="str">
            <v>ABONO ASSIS FIN COMPL 10/2023_ABONO ASSIS FIN COM. RET 05 A 08 DE 2023_ABONO ASSIS FIN COM. RET 09/2023</v>
          </cell>
        </row>
        <row r="43">
          <cell r="C43" t="str">
            <v>HOSPITAL SILVIO MAGALHÃES - CG Nº 019/2022</v>
          </cell>
          <cell r="E43" t="str">
            <v>ANA CAROLINA DA SILVA</v>
          </cell>
          <cell r="F43" t="str">
            <v>3 - Administrativo</v>
          </cell>
          <cell r="G43">
            <v>411005</v>
          </cell>
          <cell r="H43" t="str">
            <v>12/2023</v>
          </cell>
          <cell r="J43">
            <v>282.31941877794299</v>
          </cell>
          <cell r="K43">
            <v>0</v>
          </cell>
          <cell r="L43">
            <v>113.615486560311</v>
          </cell>
          <cell r="M43">
            <v>6.6</v>
          </cell>
          <cell r="R43">
            <v>0</v>
          </cell>
          <cell r="S43">
            <v>0</v>
          </cell>
          <cell r="U43">
            <v>0</v>
          </cell>
          <cell r="Y43">
            <v>1.35</v>
          </cell>
          <cell r="AB43" t="str">
            <v>ABONO ASSIS FIN COMPL 10/2023_ABONO ASSIS FIN COM. RET 05 A 08 DE 2023_ABONO ASSIS FIN COM. RET 09/2023</v>
          </cell>
        </row>
        <row r="44">
          <cell r="C44" t="str">
            <v>HOSPITAL SILVIO MAGALHÃES - CG Nº 019/2022</v>
          </cell>
          <cell r="E44" t="str">
            <v>ANA CAROLINA SANTOS MARTINS</v>
          </cell>
          <cell r="F44" t="str">
            <v>3 - Administrativo</v>
          </cell>
          <cell r="G44">
            <v>131205</v>
          </cell>
          <cell r="H44" t="str">
            <v>12/2023</v>
          </cell>
          <cell r="J44">
            <v>3350.2294187779398</v>
          </cell>
          <cell r="K44">
            <v>0</v>
          </cell>
          <cell r="L44">
            <v>113.615486560311</v>
          </cell>
          <cell r="M44">
            <v>6.6</v>
          </cell>
          <cell r="R44">
            <v>0</v>
          </cell>
          <cell r="S44">
            <v>0</v>
          </cell>
          <cell r="U44">
            <v>0</v>
          </cell>
          <cell r="Y44">
            <v>0.75</v>
          </cell>
          <cell r="AB44" t="str">
            <v>ABONO ASSIS FIN COMPL 10/2023_ABONO ASSIS FIN COM. RET 05 A 08 DE 2023_ABONO ASSIS FIN COM. RET 09/2023</v>
          </cell>
        </row>
        <row r="45">
          <cell r="C45" t="str">
            <v>HOSPITAL SILVIO MAGALHÃES - CG Nº 019/2022</v>
          </cell>
          <cell r="E45" t="str">
            <v>ANA CLAUDIA CAVALCANTI DE MELO</v>
          </cell>
          <cell r="F45" t="str">
            <v>2 - Outros Profissionais da Saúde</v>
          </cell>
          <cell r="G45">
            <v>322205</v>
          </cell>
          <cell r="H45" t="str">
            <v>12/2023</v>
          </cell>
          <cell r="J45">
            <v>236.81941877794301</v>
          </cell>
          <cell r="K45">
            <v>0</v>
          </cell>
          <cell r="L45">
            <v>113.615486560311</v>
          </cell>
          <cell r="M45">
            <v>6.6</v>
          </cell>
          <cell r="R45">
            <v>0</v>
          </cell>
          <cell r="S45">
            <v>0</v>
          </cell>
          <cell r="U45">
            <v>0</v>
          </cell>
          <cell r="Y45">
            <v>11943.88</v>
          </cell>
          <cell r="AB45" t="str">
            <v>ABONO ASSIS FIN COMPL 10/2023_ABONO ASSIS FIN COM. RET 05 A 08 DE 2023_ABONO ASSIS FIN COM. RET 09/2023</v>
          </cell>
        </row>
        <row r="46">
          <cell r="C46" t="str">
            <v>HOSPITAL SILVIO MAGALHÃES - CG Nº 019/2022</v>
          </cell>
          <cell r="E46" t="str">
            <v>ANA CLECIA DOMINGOS ROMAO SILVA</v>
          </cell>
          <cell r="F46" t="str">
            <v>2 - Outros Profissionais da Saúde</v>
          </cell>
          <cell r="G46">
            <v>322205</v>
          </cell>
          <cell r="H46" t="str">
            <v>12/2023</v>
          </cell>
          <cell r="J46">
            <v>225.38941877794301</v>
          </cell>
          <cell r="K46">
            <v>0</v>
          </cell>
          <cell r="L46">
            <v>113.615486560311</v>
          </cell>
          <cell r="M46">
            <v>6.6</v>
          </cell>
          <cell r="R46">
            <v>0</v>
          </cell>
          <cell r="S46">
            <v>0</v>
          </cell>
          <cell r="U46">
            <v>0</v>
          </cell>
          <cell r="Y46">
            <v>3261.4</v>
          </cell>
          <cell r="AB46" t="str">
            <v>ABONO ASSIS FIN COMPL 10/2023_ABONO ASSIS FIN COM. RET 05 A 08 DE 2023_ABONO ASSIS FIN COM. RET 09/2023</v>
          </cell>
        </row>
        <row r="47">
          <cell r="C47" t="str">
            <v>HOSPITAL SILVIO MAGALHÃES - CG Nº 019/2022</v>
          </cell>
          <cell r="E47" t="str">
            <v>ANA CRISTINA PESSOA DAS NEVES</v>
          </cell>
          <cell r="F47" t="str">
            <v>3 - Administrativo</v>
          </cell>
          <cell r="G47">
            <v>142340</v>
          </cell>
          <cell r="H47" t="str">
            <v>12/2023</v>
          </cell>
          <cell r="J47">
            <v>365.58941877794302</v>
          </cell>
          <cell r="K47">
            <v>0</v>
          </cell>
          <cell r="L47">
            <v>113.615486560311</v>
          </cell>
          <cell r="M47">
            <v>6.6</v>
          </cell>
          <cell r="R47">
            <v>0</v>
          </cell>
          <cell r="S47">
            <v>0</v>
          </cell>
          <cell r="U47">
            <v>0</v>
          </cell>
          <cell r="Y47">
            <v>1.65</v>
          </cell>
          <cell r="AB47" t="str">
            <v>ABONO ASSIS FIN COMPL 10/2023_ABONO ASSIS FIN COM. RET 05 A 08 DE 2023_ABONO ASSIS FIN COM. RET 09/2023</v>
          </cell>
        </row>
        <row r="48">
          <cell r="C48" t="str">
            <v>HOSPITAL SILVIO MAGALHÃES - CG Nº 019/2022</v>
          </cell>
          <cell r="E48" t="str">
            <v>ANA PAULA AUGUSTO DA SILVA</v>
          </cell>
          <cell r="F48" t="str">
            <v>2 - Outros Profissionais da Saúde</v>
          </cell>
          <cell r="G48">
            <v>322205</v>
          </cell>
          <cell r="H48" t="str">
            <v>12/2023</v>
          </cell>
          <cell r="J48">
            <v>228.22941877794301</v>
          </cell>
          <cell r="K48">
            <v>0</v>
          </cell>
          <cell r="L48">
            <v>113.615486560311</v>
          </cell>
          <cell r="M48">
            <v>6.6</v>
          </cell>
          <cell r="R48">
            <v>0</v>
          </cell>
          <cell r="S48">
            <v>0</v>
          </cell>
          <cell r="U48">
            <v>0</v>
          </cell>
          <cell r="Y48">
            <v>3179.09</v>
          </cell>
          <cell r="AB48" t="str">
            <v>ABONO ASSIS FIN COMPL 10/2023_ABONO ASSIS FIN COM. RET 05 A 08 DE 2023_ABONO ASSIS FIN COM. RET 09/2023</v>
          </cell>
        </row>
        <row r="49">
          <cell r="C49" t="str">
            <v>HOSPITAL SILVIO MAGALHÃES - CG Nº 019/2022</v>
          </cell>
          <cell r="E49" t="str">
            <v>ANA PAULA DA CONCEICAO DOS SANTOS</v>
          </cell>
          <cell r="F49" t="str">
            <v>3 - Administrativo</v>
          </cell>
          <cell r="G49">
            <v>521130</v>
          </cell>
          <cell r="H49" t="str">
            <v>12/2023</v>
          </cell>
          <cell r="J49">
            <v>192.62941877794299</v>
          </cell>
          <cell r="K49">
            <v>0</v>
          </cell>
          <cell r="L49">
            <v>113.615486560311</v>
          </cell>
          <cell r="M49">
            <v>6.6</v>
          </cell>
          <cell r="R49">
            <v>0</v>
          </cell>
          <cell r="S49">
            <v>0</v>
          </cell>
          <cell r="U49">
            <v>0</v>
          </cell>
          <cell r="Y49">
            <v>1.25</v>
          </cell>
          <cell r="AB49" t="str">
            <v>ABONO ASSIS FIN COMPL 10/2023_ABONO ASSIS FIN COM. RET 05 A 08 DE 2023_ABONO ASSIS FIN COM. RET 09/2023</v>
          </cell>
        </row>
        <row r="50">
          <cell r="C50" t="str">
            <v>HOSPITAL SILVIO MAGALHÃES - CG Nº 019/2022</v>
          </cell>
          <cell r="E50" t="str">
            <v>ANA PAULA DA SILVA</v>
          </cell>
          <cell r="F50" t="str">
            <v>2 - Outros Profissionais da Saúde</v>
          </cell>
          <cell r="G50">
            <v>322205</v>
          </cell>
          <cell r="H50" t="str">
            <v>12/2023</v>
          </cell>
          <cell r="J50">
            <v>277.01941877794297</v>
          </cell>
          <cell r="K50">
            <v>0</v>
          </cell>
          <cell r="L50">
            <v>113.615486560311</v>
          </cell>
          <cell r="M50">
            <v>6.6</v>
          </cell>
          <cell r="R50">
            <v>0</v>
          </cell>
          <cell r="S50">
            <v>0</v>
          </cell>
          <cell r="U50">
            <v>0</v>
          </cell>
          <cell r="Y50">
            <v>8343.81</v>
          </cell>
          <cell r="AB50" t="str">
            <v>ABONO ASSIS FIN COMPL 10/2023_ABONO ASSIS FIN COM. RET 05 A 08 DE 2023_ABONO ASSIS FIN COM. RET 09/2023</v>
          </cell>
        </row>
        <row r="51">
          <cell r="C51" t="str">
            <v>HOSPITAL SILVIO MAGALHÃES - CG Nº 019/2022</v>
          </cell>
          <cell r="E51" t="str">
            <v>ANA PAULA DA SILVA</v>
          </cell>
          <cell r="F51" t="str">
            <v>2 - Outros Profissionais da Saúde</v>
          </cell>
          <cell r="G51">
            <v>322205</v>
          </cell>
          <cell r="H51" t="str">
            <v>12/2023</v>
          </cell>
          <cell r="J51">
            <v>258.12941877794299</v>
          </cell>
          <cell r="K51">
            <v>0</v>
          </cell>
          <cell r="L51">
            <v>113.615486560311</v>
          </cell>
          <cell r="M51">
            <v>6.6</v>
          </cell>
          <cell r="R51">
            <v>0</v>
          </cell>
          <cell r="S51">
            <v>0</v>
          </cell>
          <cell r="U51">
            <v>0</v>
          </cell>
          <cell r="Y51">
            <v>2845.99</v>
          </cell>
          <cell r="AB51" t="str">
            <v>ABONO ASSIS FIN COMPL 10/2023_ABONO ASSIS FIN COM. RET 05 A 08 DE 2023_ABONO ASSIS FIN COM. RET 09/2023</v>
          </cell>
        </row>
        <row r="52">
          <cell r="C52" t="str">
            <v>HOSPITAL SILVIO MAGALHÃES - CG Nº 019/2022</v>
          </cell>
          <cell r="E52" t="str">
            <v>ANA PAULA DOS SANTOS SILVA</v>
          </cell>
          <cell r="F52" t="str">
            <v>2 - Outros Profissionais da Saúde</v>
          </cell>
          <cell r="G52">
            <v>322205</v>
          </cell>
          <cell r="H52" t="str">
            <v>12/2023</v>
          </cell>
          <cell r="J52">
            <v>249.81941877794301</v>
          </cell>
          <cell r="K52">
            <v>0</v>
          </cell>
          <cell r="L52">
            <v>113.615486560311</v>
          </cell>
          <cell r="M52">
            <v>6.6</v>
          </cell>
          <cell r="R52">
            <v>0</v>
          </cell>
          <cell r="S52">
            <v>0</v>
          </cell>
          <cell r="U52">
            <v>0</v>
          </cell>
          <cell r="Y52">
            <v>8343.68</v>
          </cell>
          <cell r="AB52" t="str">
            <v>ABONO ASSIS FIN COMPL 10/2023_ABONO ASSIS FIN COM. RET 05 A 08 DE 2023_ABONO ASSIS FIN COM. RET 09/2023</v>
          </cell>
        </row>
        <row r="53">
          <cell r="C53" t="str">
            <v>HOSPITAL SILVIO MAGALHÃES - CG Nº 019/2022</v>
          </cell>
          <cell r="E53" t="str">
            <v xml:space="preserve">ANA PAULA FIRMINO DA SILVA </v>
          </cell>
          <cell r="F53" t="str">
            <v>3 - Administrativo</v>
          </cell>
          <cell r="G53">
            <v>413115</v>
          </cell>
          <cell r="H53" t="str">
            <v>12/2023</v>
          </cell>
          <cell r="J53">
            <v>299.37941877794299</v>
          </cell>
          <cell r="K53">
            <v>0</v>
          </cell>
          <cell r="L53">
            <v>113.615486560311</v>
          </cell>
          <cell r="M53">
            <v>6.6</v>
          </cell>
          <cell r="R53">
            <v>0</v>
          </cell>
          <cell r="S53">
            <v>0</v>
          </cell>
          <cell r="U53">
            <v>0</v>
          </cell>
          <cell r="Y53">
            <v>0.6</v>
          </cell>
          <cell r="AB53" t="str">
            <v>ABONO ASSIS FIN COMPL 10/2023_ABONO ASSIS FIN COM. RET 05 A 08 DE 2023_ABONO ASSIS FIN COM. RET 09/2023</v>
          </cell>
        </row>
        <row r="54">
          <cell r="C54" t="str">
            <v>HOSPITAL SILVIO MAGALHÃES - CG Nº 019/2022</v>
          </cell>
          <cell r="E54" t="str">
            <v>ANAALICI IZABELE GOMES DA SILVA</v>
          </cell>
          <cell r="F54" t="str">
            <v>3 - Administrativo</v>
          </cell>
          <cell r="G54">
            <v>422110</v>
          </cell>
          <cell r="H54" t="str">
            <v>12/2023</v>
          </cell>
          <cell r="J54">
            <v>225.84941877794299</v>
          </cell>
          <cell r="K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  <cell r="Y54">
            <v>0.5</v>
          </cell>
          <cell r="AB54" t="str">
            <v>ABONO ASSIS FIN COMPL 10/2023_ABONO ASSIS FIN COM. RET 05 A 08 DE 2023_ABONO ASSIS FIN COM. RET 09/2023</v>
          </cell>
        </row>
        <row r="55">
          <cell r="C55" t="str">
            <v>HOSPITAL SILVIO MAGALHÃES - CG Nº 019/2022</v>
          </cell>
          <cell r="E55" t="str">
            <v>ANDERSON ALARES DA SILVA MELO</v>
          </cell>
          <cell r="F55" t="str">
            <v>1 - Médico</v>
          </cell>
          <cell r="G55">
            <v>225103</v>
          </cell>
          <cell r="H55" t="str">
            <v>12/2023</v>
          </cell>
          <cell r="J55">
            <v>1015.74941877794</v>
          </cell>
          <cell r="K55">
            <v>0</v>
          </cell>
          <cell r="L55">
            <v>113.615486560311</v>
          </cell>
          <cell r="M55">
            <v>6.6</v>
          </cell>
          <cell r="R55">
            <v>0</v>
          </cell>
          <cell r="S55">
            <v>0</v>
          </cell>
          <cell r="U55">
            <v>0</v>
          </cell>
          <cell r="Y55">
            <v>1.45</v>
          </cell>
          <cell r="AB55" t="str">
            <v>ABONO ASSIS FIN COMPL 10/2023_ABONO ASSIS FIN COM. RET 05 A 08 DE 2023_ABONO ASSIS FIN COM. RET 09/2023</v>
          </cell>
        </row>
        <row r="56">
          <cell r="C56" t="str">
            <v>HOSPITAL SILVIO MAGALHÃES - CG Nº 019/2022</v>
          </cell>
          <cell r="E56" t="str">
            <v>ANDERSON KLEYTON DOS SANTOS</v>
          </cell>
          <cell r="F56" t="str">
            <v>3 - Administrativo</v>
          </cell>
          <cell r="G56">
            <v>517410</v>
          </cell>
          <cell r="H56" t="str">
            <v>12/2023</v>
          </cell>
          <cell r="J56">
            <v>221.99941877794299</v>
          </cell>
          <cell r="K56">
            <v>0</v>
          </cell>
          <cell r="L56">
            <v>113.615486560311</v>
          </cell>
          <cell r="M56">
            <v>6.6</v>
          </cell>
          <cell r="R56">
            <v>0</v>
          </cell>
          <cell r="S56">
            <v>0</v>
          </cell>
          <cell r="U56">
            <v>0</v>
          </cell>
          <cell r="Y56">
            <v>0.4</v>
          </cell>
          <cell r="AB56" t="str">
            <v>ABONO ASSIS FIN COMPL 10/2023_ABONO ASSIS FIN COM. RET 05 A 08 DE 2023_ABONO ASSIS FIN COM. RET 09/2023</v>
          </cell>
        </row>
        <row r="57">
          <cell r="C57" t="str">
            <v>HOSPITAL SILVIO MAGALHÃES - CG Nº 019/2022</v>
          </cell>
          <cell r="E57" t="str">
            <v>ANDRE CASTRO COSTA LIMA</v>
          </cell>
          <cell r="F57" t="str">
            <v>3 - Administrativo</v>
          </cell>
          <cell r="G57">
            <v>142530</v>
          </cell>
          <cell r="H57" t="str">
            <v>12/2023</v>
          </cell>
          <cell r="J57">
            <v>1123.82941877794</v>
          </cell>
          <cell r="K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  <cell r="Y57">
            <v>0.01</v>
          </cell>
          <cell r="AB57" t="str">
            <v>ABONO ASSIS FIN COMPL 10/2023_ABONO ASSIS FIN COM. RET 05 A 08 DE 2023_ABONO ASSIS FIN COM. RET 09/2023</v>
          </cell>
        </row>
        <row r="58">
          <cell r="C58" t="str">
            <v>HOSPITAL SILVIO MAGALHÃES - CG Nº 019/2022</v>
          </cell>
          <cell r="E58" t="str">
            <v>ANDRE MARQUES DE MOURA</v>
          </cell>
          <cell r="F58" t="str">
            <v>2 - Outros Profissionais da Saúde</v>
          </cell>
          <cell r="G58">
            <v>322205</v>
          </cell>
          <cell r="H58" t="str">
            <v>12/2023</v>
          </cell>
          <cell r="J58">
            <v>280.81941877794299</v>
          </cell>
          <cell r="K58">
            <v>0</v>
          </cell>
          <cell r="L58">
            <v>113.615486560311</v>
          </cell>
          <cell r="M58">
            <v>6.6</v>
          </cell>
          <cell r="R58">
            <v>0</v>
          </cell>
          <cell r="S58">
            <v>0</v>
          </cell>
          <cell r="U58">
            <v>0</v>
          </cell>
          <cell r="Y58">
            <v>3097.28</v>
          </cell>
          <cell r="AB58" t="str">
            <v>ABONO ASSIS FIN COMPL 10/2023_ABONO ASSIS FIN COM. RET 05 A 08 DE 2023_ABONO ASSIS FIN COM. RET 09/2023</v>
          </cell>
        </row>
        <row r="59">
          <cell r="C59" t="str">
            <v>HOSPITAL SILVIO MAGALHÃES - CG Nº 019/2022</v>
          </cell>
          <cell r="E59" t="str">
            <v>ANDRE RICARDO XAVIER DA SILVA</v>
          </cell>
          <cell r="F59" t="str">
            <v>3 - Administrativo</v>
          </cell>
          <cell r="G59">
            <v>313115</v>
          </cell>
          <cell r="H59" t="str">
            <v>12/2023</v>
          </cell>
          <cell r="J59">
            <v>507.76941877794297</v>
          </cell>
          <cell r="K59">
            <v>0</v>
          </cell>
          <cell r="L59">
            <v>113.615486560311</v>
          </cell>
          <cell r="M59">
            <v>6.6</v>
          </cell>
          <cell r="R59">
            <v>0</v>
          </cell>
          <cell r="S59">
            <v>0</v>
          </cell>
          <cell r="U59">
            <v>0</v>
          </cell>
          <cell r="Y59">
            <v>1.1499999999999999</v>
          </cell>
          <cell r="AB59" t="str">
            <v>ABONO ASSIS FIN COMPL 10/2023_ABONO ASSIS FIN COM. RET 05 A 08 DE 2023_ABONO ASSIS FIN COM. RET 09/2023</v>
          </cell>
        </row>
        <row r="60">
          <cell r="C60" t="str">
            <v>HOSPITAL SILVIO MAGALHÃES - CG Nº 019/2022</v>
          </cell>
          <cell r="E60" t="str">
            <v>ANDREA MARIA DA SILVA SOARES</v>
          </cell>
          <cell r="F60" t="str">
            <v>2 - Outros Profissionais da Saúde</v>
          </cell>
          <cell r="G60">
            <v>322205</v>
          </cell>
          <cell r="H60" t="str">
            <v>12/2023</v>
          </cell>
          <cell r="J60">
            <v>217.74941877794299</v>
          </cell>
          <cell r="K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Y60">
            <v>3273.46</v>
          </cell>
          <cell r="AB60" t="str">
            <v>ABONO ASSIS FIN COMPL 10/2023_ABONO ASSIS FIN COM. RET 05 A 08 DE 2023_ABONO ASSIS FIN COM. RET 09/2023</v>
          </cell>
        </row>
        <row r="61">
          <cell r="C61" t="str">
            <v>HOSPITAL SILVIO MAGALHÃES - CG Nº 019/2022</v>
          </cell>
          <cell r="E61" t="str">
            <v>ANDREA MARIA DE SOUZA</v>
          </cell>
          <cell r="F61" t="str">
            <v>2 - Outros Profissionais da Saúde</v>
          </cell>
          <cell r="G61">
            <v>322205</v>
          </cell>
          <cell r="H61" t="str">
            <v>12/2023</v>
          </cell>
          <cell r="J61">
            <v>257.66941877794301</v>
          </cell>
          <cell r="K61">
            <v>0</v>
          </cell>
          <cell r="L61">
            <v>113.615486560311</v>
          </cell>
          <cell r="M61">
            <v>6.6</v>
          </cell>
          <cell r="R61">
            <v>0</v>
          </cell>
          <cell r="S61">
            <v>0</v>
          </cell>
          <cell r="U61">
            <v>77.55</v>
          </cell>
          <cell r="X61" t="str">
            <v>AUXILIO CRECHE</v>
          </cell>
          <cell r="Y61">
            <v>8343.6</v>
          </cell>
          <cell r="AB61" t="str">
            <v>ABONO ASSIS FIN COMPL 10/2023_ABONO ASSIS FIN COM. RET 05 A 08 DE 2023_ABONO ASSIS FIN COM. RET 09/2023</v>
          </cell>
        </row>
        <row r="62">
          <cell r="C62" t="str">
            <v>HOSPITAL SILVIO MAGALHÃES - CG Nº 019/2022</v>
          </cell>
          <cell r="E62" t="str">
            <v>ANDREIA SANTOS DA SILVA</v>
          </cell>
          <cell r="F62" t="str">
            <v>2 - Outros Profissionais da Saúde</v>
          </cell>
          <cell r="G62">
            <v>322205</v>
          </cell>
          <cell r="H62" t="str">
            <v>12/2023</v>
          </cell>
          <cell r="J62">
            <v>223.81941877794301</v>
          </cell>
          <cell r="K62">
            <v>0</v>
          </cell>
          <cell r="L62">
            <v>113.615486560311</v>
          </cell>
          <cell r="M62">
            <v>6.6</v>
          </cell>
          <cell r="R62">
            <v>0</v>
          </cell>
          <cell r="S62">
            <v>0</v>
          </cell>
          <cell r="U62">
            <v>0</v>
          </cell>
          <cell r="Y62">
            <v>8343.9500000000007</v>
          </cell>
          <cell r="AB62" t="str">
            <v>ABONO ASSIS FIN COMPL 10/2023_ABONO ASSIS FIN COM. RET 05 A 08 DE 2023_ABONO ASSIS FIN COM. RET 09/2023</v>
          </cell>
        </row>
        <row r="63">
          <cell r="C63" t="str">
            <v>HOSPITAL SILVIO MAGALHÃES - CG Nº 019/2022</v>
          </cell>
          <cell r="E63" t="str">
            <v>ANDREZA KELLY GOMES</v>
          </cell>
          <cell r="F63" t="str">
            <v>2 - Outros Profissionais da Saúde</v>
          </cell>
          <cell r="G63">
            <v>322205</v>
          </cell>
          <cell r="H63" t="str">
            <v>12/2023</v>
          </cell>
          <cell r="J63">
            <v>234.459418777943</v>
          </cell>
          <cell r="K63">
            <v>0</v>
          </cell>
          <cell r="L63">
            <v>113.615486560311</v>
          </cell>
          <cell r="M63">
            <v>6.6</v>
          </cell>
          <cell r="R63">
            <v>0</v>
          </cell>
          <cell r="S63">
            <v>0</v>
          </cell>
          <cell r="U63">
            <v>0</v>
          </cell>
          <cell r="Y63">
            <v>8343.4500000000007</v>
          </cell>
          <cell r="AB63" t="str">
            <v>ABONO ASSIS FIN COMPL 10/2023_ABONO ASSIS FIN COM. RET 05 A 08 DE 2023_ABONO ASSIS FIN COM. RET 09/2023</v>
          </cell>
        </row>
        <row r="64">
          <cell r="C64" t="str">
            <v>HOSPITAL SILVIO MAGALHÃES - CG Nº 019/2022</v>
          </cell>
          <cell r="E64" t="str">
            <v>ANDREZA LAIZA GALDINO DE ALMEIDA SILVA</v>
          </cell>
          <cell r="F64" t="str">
            <v>2 - Outros Profissionais da Saúde</v>
          </cell>
          <cell r="G64">
            <v>322205</v>
          </cell>
          <cell r="H64" t="str">
            <v>12/2023</v>
          </cell>
          <cell r="J64">
            <v>226.829418777943</v>
          </cell>
          <cell r="K64">
            <v>0</v>
          </cell>
          <cell r="M64">
            <v>0</v>
          </cell>
          <cell r="R64">
            <v>0</v>
          </cell>
          <cell r="S64">
            <v>0</v>
          </cell>
          <cell r="U64">
            <v>77.55</v>
          </cell>
          <cell r="X64" t="str">
            <v>AUXILIO CRECHE</v>
          </cell>
          <cell r="Y64">
            <v>3438.73</v>
          </cell>
          <cell r="AB64" t="str">
            <v>ABONO ASSIS FIN COMPL 10/2023_ABONO ASSIS FIN COM. RET 05 A 08 DE 2023_ABONO ASSIS FIN COM. RET 09/2023</v>
          </cell>
        </row>
        <row r="65">
          <cell r="C65" t="str">
            <v>HOSPITAL SILVIO MAGALHÃES - CG Nº 019/2022</v>
          </cell>
          <cell r="E65" t="str">
            <v>ANDREZA MARIA SANTOS DE SOUZA</v>
          </cell>
          <cell r="F65" t="str">
            <v>2 - Outros Profissionais da Saúde</v>
          </cell>
          <cell r="G65">
            <v>322205</v>
          </cell>
          <cell r="H65" t="str">
            <v>12/2023</v>
          </cell>
          <cell r="J65">
            <v>215.47941877794301</v>
          </cell>
          <cell r="K65">
            <v>0</v>
          </cell>
          <cell r="L65">
            <v>113.615486560311</v>
          </cell>
          <cell r="M65">
            <v>6.6</v>
          </cell>
          <cell r="R65">
            <v>0</v>
          </cell>
          <cell r="S65">
            <v>0</v>
          </cell>
          <cell r="U65">
            <v>77.55</v>
          </cell>
          <cell r="X65" t="str">
            <v>AUXILIO CRECHE</v>
          </cell>
          <cell r="Y65">
            <v>8343.8799999999992</v>
          </cell>
          <cell r="AB65" t="str">
            <v>ABONO ASSIS FIN COMPL 10/2023_ABONO ASSIS FIN COM. RET 05 A 08 DE 2023_ABONO ASSIS FIN COM. RET 09/2023</v>
          </cell>
        </row>
        <row r="66">
          <cell r="C66" t="str">
            <v>HOSPITAL SILVIO MAGALHÃES - CG Nº 019/2022</v>
          </cell>
          <cell r="E66" t="str">
            <v>ANDREZA MOREIRA DE LIMA</v>
          </cell>
          <cell r="F66" t="str">
            <v>2 - Outros Profissionais da Saúde</v>
          </cell>
          <cell r="G66">
            <v>223505</v>
          </cell>
          <cell r="H66" t="str">
            <v>12/2023</v>
          </cell>
          <cell r="J66">
            <v>378.049418777943</v>
          </cell>
          <cell r="K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  <cell r="Y66">
            <v>10756.19</v>
          </cell>
          <cell r="AB66" t="str">
            <v>ABONO ASSIS FIN COMPL 10/2023_ABONO ASSIS FIN COM. RET 05 A 08 DE 2023_ABONO ASSIS FIN COM. RET 09/2023</v>
          </cell>
        </row>
        <row r="67">
          <cell r="C67" t="str">
            <v>HOSPITAL SILVIO MAGALHÃES - CG Nº 019/2022</v>
          </cell>
          <cell r="E67" t="str">
            <v>ANDREZA RAYANNA SANTOS DE OLIVEIRA CARDIAL</v>
          </cell>
          <cell r="F67" t="str">
            <v>2 - Outros Profissionais da Saúde</v>
          </cell>
          <cell r="G67">
            <v>223505</v>
          </cell>
          <cell r="H67" t="str">
            <v>12/2023</v>
          </cell>
          <cell r="J67">
            <v>340.27941877794302</v>
          </cell>
          <cell r="K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  <cell r="Y67">
            <v>5868.5</v>
          </cell>
          <cell r="AB67" t="str">
            <v>ABONO ASSIS FIN COMPL 10/2023_ABONO ASSIS FIN COM. RET 05 A 08 DE 2023_ABONO ASSIS FIN COM. RET 09/2023</v>
          </cell>
        </row>
        <row r="68">
          <cell r="C68" t="str">
            <v>HOSPITAL SILVIO MAGALHÃES - CG Nº 019/2022</v>
          </cell>
          <cell r="E68" t="str">
            <v>ANE KELLY MUNIZ VIEIRA</v>
          </cell>
          <cell r="F68" t="str">
            <v>2 - Outros Profissionais da Saúde</v>
          </cell>
          <cell r="G68">
            <v>322205</v>
          </cell>
          <cell r="H68" t="str">
            <v>12/2023</v>
          </cell>
          <cell r="J68">
            <v>258.06941877794299</v>
          </cell>
          <cell r="K68">
            <v>0</v>
          </cell>
          <cell r="L68">
            <v>113.615486560311</v>
          </cell>
          <cell r="M68">
            <v>6.6</v>
          </cell>
          <cell r="R68">
            <v>0</v>
          </cell>
          <cell r="S68">
            <v>0</v>
          </cell>
          <cell r="U68">
            <v>0</v>
          </cell>
          <cell r="Y68">
            <v>8343.3700000000008</v>
          </cell>
          <cell r="AB68" t="str">
            <v>ABONO ASSIS FIN COMPL 10/2023_ABONO ASSIS FIN COM. RET 05 A 08 DE 2023_ABONO ASSIS FIN COM. RET 09/2023</v>
          </cell>
        </row>
        <row r="69">
          <cell r="C69" t="str">
            <v>HOSPITAL SILVIO MAGALHÃES - CG Nº 019/2022</v>
          </cell>
          <cell r="E69" t="str">
            <v xml:space="preserve">ANGELICA MARIA DE OLIVEIRA MENDES </v>
          </cell>
          <cell r="F69" t="str">
            <v>2 - Outros Profissionais da Saúde</v>
          </cell>
          <cell r="G69">
            <v>322205</v>
          </cell>
          <cell r="H69" t="str">
            <v>12/2023</v>
          </cell>
          <cell r="J69">
            <v>232.089418777943</v>
          </cell>
          <cell r="K69">
            <v>0</v>
          </cell>
          <cell r="L69">
            <v>87.105206362905406</v>
          </cell>
          <cell r="M69">
            <v>5.0599999999999996</v>
          </cell>
          <cell r="R69">
            <v>0</v>
          </cell>
          <cell r="S69">
            <v>0</v>
          </cell>
          <cell r="U69">
            <v>77.55</v>
          </cell>
          <cell r="X69" t="str">
            <v>AUXILIO CRECHE</v>
          </cell>
          <cell r="Y69">
            <v>3489.45</v>
          </cell>
          <cell r="AB69" t="str">
            <v>ABONO ASSIS FIN COMPL 10/2023_ABONO ASSIS FIN COM. RET 05 A 08 DE 2023_ABONO ASSIS FIN COM. RET 09/2023</v>
          </cell>
        </row>
        <row r="70">
          <cell r="C70" t="str">
            <v>HOSPITAL SILVIO MAGALHÃES - CG Nº 019/2022</v>
          </cell>
          <cell r="E70" t="str">
            <v>ANGELICA PATRICIA ALVES PEDROSA</v>
          </cell>
          <cell r="F70" t="str">
            <v>2 - Outros Profissionais da Saúde</v>
          </cell>
          <cell r="G70">
            <v>322205</v>
          </cell>
          <cell r="H70" t="str">
            <v>12/2023</v>
          </cell>
          <cell r="J70">
            <v>242.72941877794301</v>
          </cell>
          <cell r="K70">
            <v>0</v>
          </cell>
          <cell r="L70">
            <v>113.615486560311</v>
          </cell>
          <cell r="M70">
            <v>6.6</v>
          </cell>
          <cell r="R70">
            <v>0</v>
          </cell>
          <cell r="S70">
            <v>0</v>
          </cell>
          <cell r="U70">
            <v>0</v>
          </cell>
          <cell r="Y70">
            <v>7545.69</v>
          </cell>
          <cell r="AB70" t="str">
            <v>ABONO ASSIS FIN COMPL 10/2023_ABONO ASSIS FIN COM. RET 05 A 08 DE 2023_ABONO ASSIS FIN COM. RET 09/2023</v>
          </cell>
        </row>
        <row r="71">
          <cell r="C71" t="str">
            <v>HOSPITAL SILVIO MAGALHÃES - CG Nº 019/2022</v>
          </cell>
          <cell r="E71" t="str">
            <v>ANGELICA SILVA DO NASCIMENTO</v>
          </cell>
          <cell r="F71" t="str">
            <v>2 - Outros Profissionais da Saúde</v>
          </cell>
          <cell r="G71">
            <v>322205</v>
          </cell>
          <cell r="H71" t="str">
            <v>12/2023</v>
          </cell>
          <cell r="J71">
            <v>223.489418777943</v>
          </cell>
          <cell r="K71">
            <v>0</v>
          </cell>
          <cell r="L71">
            <v>113.615486560311</v>
          </cell>
          <cell r="M71">
            <v>6.6</v>
          </cell>
          <cell r="R71">
            <v>0</v>
          </cell>
          <cell r="S71">
            <v>0</v>
          </cell>
          <cell r="U71">
            <v>0</v>
          </cell>
          <cell r="Y71">
            <v>8343.9</v>
          </cell>
          <cell r="AB71" t="str">
            <v>ABONO ASSIS FIN COMPL 10/2023_ABONO ASSIS FIN COM. RET 05 A 08 DE 2023_ABONO ASSIS FIN COM. RET 09/2023</v>
          </cell>
        </row>
        <row r="72">
          <cell r="C72" t="str">
            <v>HOSPITAL SILVIO MAGALHÃES - CG Nº 019/2022</v>
          </cell>
          <cell r="E72" t="str">
            <v>ANN KEROLAINE DE OLIVEIRA E SILVA</v>
          </cell>
          <cell r="F72" t="str">
            <v>3 - Administrativo</v>
          </cell>
          <cell r="G72">
            <v>422110</v>
          </cell>
          <cell r="H72" t="str">
            <v>12/2023</v>
          </cell>
          <cell r="J72">
            <v>252.24941877794299</v>
          </cell>
          <cell r="K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  <cell r="Y72">
            <v>1</v>
          </cell>
          <cell r="AB72" t="str">
            <v>ABONO ASSIS FIN COMPL 10/2023_ABONO ASSIS FIN COM. RET 05 A 08 DE 2023_ABONO ASSIS FIN COM. RET 09/2023</v>
          </cell>
        </row>
        <row r="73">
          <cell r="C73" t="str">
            <v>HOSPITAL SILVIO MAGALHÃES - CG Nº 019/2022</v>
          </cell>
          <cell r="E73" t="str">
            <v>ANNA CARINA SILVA LIMA</v>
          </cell>
          <cell r="F73" t="str">
            <v>2 - Outros Profissionais da Saúde</v>
          </cell>
          <cell r="G73">
            <v>322205</v>
          </cell>
          <cell r="H73" t="str">
            <v>12/2023</v>
          </cell>
          <cell r="J73">
            <v>219.079418777943</v>
          </cell>
          <cell r="K73">
            <v>0</v>
          </cell>
          <cell r="L73">
            <v>113.615486560311</v>
          </cell>
          <cell r="M73">
            <v>6.6</v>
          </cell>
          <cell r="R73">
            <v>0</v>
          </cell>
          <cell r="S73">
            <v>0</v>
          </cell>
          <cell r="U73">
            <v>0</v>
          </cell>
          <cell r="Y73">
            <v>3428.04</v>
          </cell>
          <cell r="AB73" t="str">
            <v>ABONO ASSIS FIN COMPL 10/2023_ABONO ASSIS FIN COM. RET 05 A 08 DE 2023_ABONO ASSIS FIN COM. RET 09/2023</v>
          </cell>
        </row>
        <row r="74">
          <cell r="C74" t="str">
            <v>HOSPITAL SILVIO MAGALHÃES - CG Nº 019/2022</v>
          </cell>
          <cell r="E74" t="str">
            <v>ANNALIEZE CARIOLANDA BATISTA DA SILVA</v>
          </cell>
          <cell r="F74" t="str">
            <v>2 - Outros Profissionais da Saúde</v>
          </cell>
          <cell r="G74">
            <v>322205</v>
          </cell>
          <cell r="H74" t="str">
            <v>12/2023</v>
          </cell>
          <cell r="J74">
            <v>245.41941877794301</v>
          </cell>
          <cell r="K74">
            <v>0</v>
          </cell>
          <cell r="L74">
            <v>113.615486560311</v>
          </cell>
          <cell r="M74">
            <v>6.6</v>
          </cell>
          <cell r="R74">
            <v>0</v>
          </cell>
          <cell r="S74">
            <v>0</v>
          </cell>
          <cell r="U74">
            <v>0</v>
          </cell>
          <cell r="Y74">
            <v>2969.53</v>
          </cell>
          <cell r="AB74" t="str">
            <v>ABONO ASSIS FIN COMPL 10/2023_ABONO ASSIS FIN COM. RET 05 A 08 DE 2023_ABONO ASSIS FIN COM. RET 09/2023</v>
          </cell>
        </row>
        <row r="75">
          <cell r="C75" t="str">
            <v>HOSPITAL SILVIO MAGALHÃES - CG Nº 019/2022</v>
          </cell>
          <cell r="E75" t="str">
            <v>ANTONIO CARLOS FERREIRA CAVALCANTE</v>
          </cell>
          <cell r="F75" t="str">
            <v>2 - Outros Profissionais da Saúde</v>
          </cell>
          <cell r="G75">
            <v>223505</v>
          </cell>
          <cell r="H75" t="str">
            <v>12/2023</v>
          </cell>
          <cell r="J75">
            <v>523.18941877794305</v>
          </cell>
          <cell r="K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  <cell r="Y75">
            <v>6110.33</v>
          </cell>
          <cell r="AB75" t="str">
            <v>ABONO ASSIS FIN COMPL 10/2023_ABONO ASSIS FIN COM. RET 05 A 08 DE 2023_ABONO ASSIS FIN COM. RET 09/2023</v>
          </cell>
        </row>
        <row r="76">
          <cell r="C76" t="str">
            <v>HOSPITAL SILVIO MAGALHÃES - CG Nº 019/2022</v>
          </cell>
          <cell r="E76" t="str">
            <v>ANTONIO GUSTAVO MELO FREIRE</v>
          </cell>
          <cell r="F76" t="str">
            <v>2 - Outros Profissionais da Saúde</v>
          </cell>
          <cell r="G76">
            <v>324115</v>
          </cell>
          <cell r="H76" t="str">
            <v>12/2023</v>
          </cell>
          <cell r="J76">
            <v>639.91941877794295</v>
          </cell>
          <cell r="K76">
            <v>0</v>
          </cell>
          <cell r="L76">
            <v>113.615486560311</v>
          </cell>
          <cell r="M76">
            <v>6.6</v>
          </cell>
          <cell r="R76">
            <v>0</v>
          </cell>
          <cell r="S76">
            <v>0</v>
          </cell>
          <cell r="U76">
            <v>0</v>
          </cell>
          <cell r="Y76">
            <v>1.08</v>
          </cell>
          <cell r="AB76" t="str">
            <v>ABONO ASSIS FIN COMPL 10/2023_ABONO ASSIS FIN COM. RET 05 A 08 DE 2023_ABONO ASSIS FIN COM. RET 09/2023</v>
          </cell>
        </row>
        <row r="77">
          <cell r="C77" t="str">
            <v>HOSPITAL SILVIO MAGALHÃES - CG Nº 019/2022</v>
          </cell>
          <cell r="E77" t="str">
            <v>ANTONIO JOSE PEREIRA DE ARAUJO</v>
          </cell>
          <cell r="F77" t="str">
            <v>3 - Administrativo</v>
          </cell>
          <cell r="G77">
            <v>142405</v>
          </cell>
          <cell r="H77" t="str">
            <v>12/2023</v>
          </cell>
          <cell r="J77">
            <v>941.21941877794302</v>
          </cell>
          <cell r="K77">
            <v>0</v>
          </cell>
          <cell r="L77">
            <v>113.615486560311</v>
          </cell>
          <cell r="M77">
            <v>6.6</v>
          </cell>
          <cell r="R77">
            <v>0</v>
          </cell>
          <cell r="S77">
            <v>0</v>
          </cell>
          <cell r="U77">
            <v>0</v>
          </cell>
          <cell r="Y77">
            <v>0.4</v>
          </cell>
          <cell r="AB77" t="str">
            <v>ABONO ASSIS FIN COMPL 10/2023_ABONO ASSIS FIN COM. RET 05 A 08 DE 2023_ABONO ASSIS FIN COM. RET 09/2023</v>
          </cell>
        </row>
        <row r="78">
          <cell r="C78" t="str">
            <v>HOSPITAL SILVIO MAGALHÃES - CG Nº 019/2022</v>
          </cell>
          <cell r="E78" t="str">
            <v>ANTONIO ONORATO DA SILVA</v>
          </cell>
          <cell r="F78" t="str">
            <v>3 - Administrativo</v>
          </cell>
          <cell r="G78">
            <v>951105</v>
          </cell>
          <cell r="H78" t="str">
            <v>12/2023</v>
          </cell>
          <cell r="J78">
            <v>398.25941877794298</v>
          </cell>
          <cell r="K78">
            <v>0</v>
          </cell>
          <cell r="L78">
            <v>113.615486560311</v>
          </cell>
          <cell r="M78">
            <v>6.6</v>
          </cell>
          <cell r="R78">
            <v>0</v>
          </cell>
          <cell r="S78">
            <v>0</v>
          </cell>
          <cell r="U78">
            <v>0</v>
          </cell>
          <cell r="Y78">
            <v>0.8</v>
          </cell>
          <cell r="AB78" t="str">
            <v>ABONO ASSIS FIN COMPL 10/2023_ABONO ASSIS FIN COM. RET 05 A 08 DE 2023_ABONO ASSIS FIN COM. RET 09/2023</v>
          </cell>
        </row>
        <row r="79">
          <cell r="C79" t="str">
            <v>HOSPITAL SILVIO MAGALHÃES - CG Nº 019/2022</v>
          </cell>
          <cell r="E79" t="str">
            <v xml:space="preserve">ANTONIO SEVERINO DA SILVA JUNIOR </v>
          </cell>
          <cell r="F79" t="str">
            <v>3 - Administrativo</v>
          </cell>
          <cell r="G79">
            <v>782320</v>
          </cell>
          <cell r="H79" t="str">
            <v>12/2023</v>
          </cell>
          <cell r="J79">
            <v>188.549418777943</v>
          </cell>
          <cell r="K79">
            <v>0</v>
          </cell>
          <cell r="L79">
            <v>113.615486560311</v>
          </cell>
          <cell r="M79">
            <v>6.6</v>
          </cell>
          <cell r="R79">
            <v>0</v>
          </cell>
          <cell r="S79">
            <v>0</v>
          </cell>
          <cell r="U79">
            <v>0</v>
          </cell>
          <cell r="Y79">
            <v>1.1000000000000001</v>
          </cell>
          <cell r="AB79" t="str">
            <v>ABONO ASSIS FIN COMPL 10/2023_ABONO ASSIS FIN COM. RET 05 A 08 DE 2023_ABONO ASSIS FIN COM. RET 09/2023</v>
          </cell>
        </row>
        <row r="80">
          <cell r="C80" t="str">
            <v>HOSPITAL SILVIO MAGALHÃES - CG Nº 019/2022</v>
          </cell>
          <cell r="E80" t="str">
            <v>ANTONIO TORRES DE LIMA</v>
          </cell>
          <cell r="F80" t="str">
            <v>3 - Administrativo</v>
          </cell>
          <cell r="G80">
            <v>771105</v>
          </cell>
          <cell r="H80" t="str">
            <v>12/2023</v>
          </cell>
          <cell r="J80">
            <v>219.21941877794299</v>
          </cell>
          <cell r="K80">
            <v>0</v>
          </cell>
          <cell r="L80">
            <v>113.615486560311</v>
          </cell>
          <cell r="M80">
            <v>6.6</v>
          </cell>
          <cell r="R80">
            <v>0</v>
          </cell>
          <cell r="S80">
            <v>0</v>
          </cell>
          <cell r="U80">
            <v>0</v>
          </cell>
          <cell r="Y80">
            <v>0.25</v>
          </cell>
          <cell r="AB80" t="str">
            <v>ABONO ASSIS FIN COMPL 10/2023_ABONO ASSIS FIN COM. RET 05 A 08 DE 2023_ABONO ASSIS FIN COM. RET 09/2023</v>
          </cell>
        </row>
        <row r="81">
          <cell r="C81" t="str">
            <v>HOSPITAL SILVIO MAGALHÃES - CG Nº 019/2022</v>
          </cell>
          <cell r="E81" t="str">
            <v>ANTONY HERCULANO LEMOS DA SILVA</v>
          </cell>
          <cell r="F81" t="str">
            <v>2 - Outros Profissionais da Saúde</v>
          </cell>
          <cell r="G81">
            <v>223505</v>
          </cell>
          <cell r="H81" t="str">
            <v>12/2023</v>
          </cell>
          <cell r="J81">
            <v>354.24941877794299</v>
          </cell>
          <cell r="K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  <cell r="Y81">
            <v>12579.36</v>
          </cell>
          <cell r="AB81" t="str">
            <v>ABONO ASSIS FIN COMPL 10/2023_ABONO ASSIS FIN COM. RET 05 A 08 DE 2023_ABONO ASSIS FIN COM. RET 09/2023</v>
          </cell>
        </row>
        <row r="82">
          <cell r="C82" t="str">
            <v>HOSPITAL SILVIO MAGALHÃES - CG Nº 019/2022</v>
          </cell>
          <cell r="E82" t="str">
            <v>ARIADENY MAYARA SILVA PEREIRA</v>
          </cell>
          <cell r="F82" t="str">
            <v>3 - Administrativo</v>
          </cell>
          <cell r="G82">
            <v>223405</v>
          </cell>
          <cell r="H82" t="str">
            <v>12/2023</v>
          </cell>
          <cell r="J82">
            <v>422.80941877794299</v>
          </cell>
          <cell r="K82">
            <v>0</v>
          </cell>
          <cell r="L82">
            <v>113.615486560311</v>
          </cell>
          <cell r="M82">
            <v>6.6</v>
          </cell>
          <cell r="R82">
            <v>0</v>
          </cell>
          <cell r="S82">
            <v>0</v>
          </cell>
          <cell r="U82">
            <v>0</v>
          </cell>
          <cell r="Y82">
            <v>0.96</v>
          </cell>
          <cell r="AB82" t="str">
            <v>ABONO ASSIS FIN COMPL 10/2023_ABONO ASSIS FIN COM. RET 05 A 08 DE 2023_ABONO ASSIS FIN COM. RET 09/2023</v>
          </cell>
        </row>
        <row r="83">
          <cell r="C83" t="str">
            <v>HOSPITAL SILVIO MAGALHÃES - CG Nº 019/2022</v>
          </cell>
          <cell r="E83" t="str">
            <v>ARIANA KARLA BEZERRA DA SILVA</v>
          </cell>
          <cell r="F83" t="str">
            <v>2 - Outros Profissionais da Saúde</v>
          </cell>
          <cell r="G83">
            <v>223505</v>
          </cell>
          <cell r="H83" t="str">
            <v>12/2023</v>
          </cell>
          <cell r="J83">
            <v>411.84941877794301</v>
          </cell>
          <cell r="K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Y83">
            <v>4307.12</v>
          </cell>
          <cell r="AB83" t="str">
            <v>ABONO ASSIS FIN COMPL 10/2023_ABONO ASSIS FIN COM. RET 05 A 08 DE 2023_ABONO ASSIS FIN COM. RET 09/2023</v>
          </cell>
        </row>
        <row r="84">
          <cell r="C84" t="str">
            <v>HOSPITAL SILVIO MAGALHÃES - CG Nº 019/2022</v>
          </cell>
          <cell r="E84" t="str">
            <v>ARIANNY RAPHAELLY PAIVA LEAO</v>
          </cell>
          <cell r="F84" t="str">
            <v>3 - Administrativo</v>
          </cell>
          <cell r="G84">
            <v>422110</v>
          </cell>
          <cell r="H84" t="str">
            <v>12/2023</v>
          </cell>
          <cell r="J84">
            <v>16.819418777943401</v>
          </cell>
          <cell r="K84">
            <v>0</v>
          </cell>
          <cell r="L84">
            <v>113.615486560311</v>
          </cell>
          <cell r="M84">
            <v>6.6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HOSPITAL SILVIO MAGALHÃES - CG Nº 019/2022</v>
          </cell>
          <cell r="E85" t="str">
            <v>ARIELA CRISTINA GOMES DA SILVA</v>
          </cell>
          <cell r="F85" t="str">
            <v>2 - Outros Profissionais da Saúde</v>
          </cell>
          <cell r="G85">
            <v>322205</v>
          </cell>
          <cell r="H85" t="str">
            <v>12/2023</v>
          </cell>
          <cell r="J85">
            <v>249.089418777943</v>
          </cell>
          <cell r="K85">
            <v>0</v>
          </cell>
          <cell r="L85">
            <v>113.615486560311</v>
          </cell>
          <cell r="M85">
            <v>6.6</v>
          </cell>
          <cell r="R85">
            <v>0</v>
          </cell>
          <cell r="S85">
            <v>0</v>
          </cell>
          <cell r="U85">
            <v>0</v>
          </cell>
          <cell r="Y85">
            <v>3297.16</v>
          </cell>
          <cell r="AB85" t="str">
            <v>ABONO ASSIS FIN COMPL 10/2023_ABONO ASSIS FIN COM. RET 05 A 08 DE 2023_ABONO ASSIS FIN COM. RET 09/2023</v>
          </cell>
        </row>
        <row r="86">
          <cell r="C86" t="str">
            <v>HOSPITAL SILVIO MAGALHÃES - CG Nº 019/2022</v>
          </cell>
          <cell r="E86" t="str">
            <v>ARIENE CAROLINE SANTOS DE OLIVEIRA</v>
          </cell>
          <cell r="F86" t="str">
            <v>2 - Outros Profissionais da Saúde</v>
          </cell>
          <cell r="G86">
            <v>223710</v>
          </cell>
          <cell r="H86" t="str">
            <v>12/2023</v>
          </cell>
          <cell r="J86">
            <v>442.62941877794299</v>
          </cell>
          <cell r="K86">
            <v>0</v>
          </cell>
          <cell r="L86">
            <v>113.615486560311</v>
          </cell>
          <cell r="M86">
            <v>6.6</v>
          </cell>
          <cell r="R86">
            <v>0</v>
          </cell>
          <cell r="S86">
            <v>0</v>
          </cell>
          <cell r="U86">
            <v>0</v>
          </cell>
          <cell r="Y86">
            <v>0.9</v>
          </cell>
          <cell r="AB86" t="str">
            <v>ABONO ASSIS FIN COMPL 10/2023_ABONO ASSIS FIN COM. RET 05 A 08 DE 2023_ABONO ASSIS FIN COM. RET 09/2023</v>
          </cell>
        </row>
        <row r="87">
          <cell r="C87" t="str">
            <v>HOSPITAL SILVIO MAGALHÃES - CG Nº 019/2022</v>
          </cell>
          <cell r="E87" t="str">
            <v>ARTHUR GUSTAVO CAETANO DE OLIVEIRA</v>
          </cell>
          <cell r="F87" t="str">
            <v>3 - Administrativo</v>
          </cell>
          <cell r="G87">
            <v>422110</v>
          </cell>
          <cell r="H87" t="str">
            <v>12/2023</v>
          </cell>
          <cell r="J87">
            <v>191.829418777943</v>
          </cell>
          <cell r="K87">
            <v>0</v>
          </cell>
          <cell r="L87">
            <v>113.615486560311</v>
          </cell>
          <cell r="M87">
            <v>6.6</v>
          </cell>
          <cell r="R87">
            <v>125</v>
          </cell>
          <cell r="S87">
            <v>81.09</v>
          </cell>
          <cell r="U87">
            <v>0</v>
          </cell>
          <cell r="Y87">
            <v>1.08</v>
          </cell>
          <cell r="AB87" t="str">
            <v>ABONO ASSIS FIN COMPL 10/2023_ABONO ASSIS FIN COM. RET 05 A 08 DE 2023_ABONO ASSIS FIN COM. RET 09/2023</v>
          </cell>
        </row>
        <row r="88">
          <cell r="C88" t="str">
            <v>HOSPITAL SILVIO MAGALHÃES - CG Nº 019/2022</v>
          </cell>
          <cell r="E88" t="str">
            <v>ATALISSE KARINNY ALVES DO REGO RIBEIRO</v>
          </cell>
          <cell r="F88" t="str">
            <v>2 - Outros Profissionais da Saúde</v>
          </cell>
          <cell r="G88">
            <v>223505</v>
          </cell>
          <cell r="H88" t="str">
            <v>12/2023</v>
          </cell>
          <cell r="J88">
            <v>409.22941877794301</v>
          </cell>
          <cell r="K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  <cell r="Y88">
            <v>4094.02</v>
          </cell>
          <cell r="AB88" t="str">
            <v>ABONO ASSIS FIN COMPL 10/2023_ABONO ASSIS FIN COM. RET 05 A 08 DE 2023_ABONO ASSIS FIN COM. RET 09/2023</v>
          </cell>
        </row>
        <row r="89">
          <cell r="C89" t="str">
            <v>HOSPITAL SILVIO MAGALHÃES - CG Nº 019/2022</v>
          </cell>
          <cell r="E89" t="str">
            <v>ATILA VANESSA FERREIRA DA SILVA</v>
          </cell>
          <cell r="F89" t="str">
            <v>3 - Administrativo</v>
          </cell>
          <cell r="G89">
            <v>411010</v>
          </cell>
          <cell r="H89" t="str">
            <v>12/2023</v>
          </cell>
          <cell r="J89">
            <v>507.76941877794297</v>
          </cell>
          <cell r="K89">
            <v>0</v>
          </cell>
          <cell r="L89">
            <v>113.615486560311</v>
          </cell>
          <cell r="M89">
            <v>6.6</v>
          </cell>
          <cell r="R89">
            <v>0</v>
          </cell>
          <cell r="S89">
            <v>0</v>
          </cell>
          <cell r="U89">
            <v>80.95</v>
          </cell>
          <cell r="X89" t="str">
            <v>AUXILIO CRECHE</v>
          </cell>
          <cell r="Y89">
            <v>1.2</v>
          </cell>
          <cell r="AB89" t="str">
            <v>ABONO ASSIS FIN COMPL 10/2023_ABONO ASSIS FIN COM. RET 05 A 08 DE 2023_ABONO ASSIS FIN COM. RET 09/2023</v>
          </cell>
        </row>
        <row r="90">
          <cell r="C90" t="str">
            <v>HOSPITAL SILVIO MAGALHÃES - CG Nº 019/2022</v>
          </cell>
          <cell r="E90" t="str">
            <v>ATILIANE SANDRA DE SOUZA SILVA</v>
          </cell>
          <cell r="F90" t="str">
            <v>2 - Outros Profissionais da Saúde</v>
          </cell>
          <cell r="G90">
            <v>322205</v>
          </cell>
          <cell r="H90" t="str">
            <v>12/2023</v>
          </cell>
          <cell r="J90">
            <v>255.21941877794299</v>
          </cell>
          <cell r="K90">
            <v>0</v>
          </cell>
          <cell r="L90">
            <v>113.615486560311</v>
          </cell>
          <cell r="M90">
            <v>6.6</v>
          </cell>
          <cell r="R90">
            <v>0</v>
          </cell>
          <cell r="S90">
            <v>0</v>
          </cell>
          <cell r="U90">
            <v>0</v>
          </cell>
          <cell r="Y90">
            <v>8343.73</v>
          </cell>
          <cell r="AB90" t="str">
            <v>ABONO ASSIS FIN COMPL 10/2023_ABONO ASSIS FIN COM. RET 05 A 08 DE 2023_ABONO ASSIS FIN COM. RET 09/2023</v>
          </cell>
        </row>
        <row r="91">
          <cell r="C91" t="str">
            <v>HOSPITAL SILVIO MAGALHÃES - CG Nº 019/2022</v>
          </cell>
          <cell r="E91" t="str">
            <v>AUANE JOANA DOS SANTOS</v>
          </cell>
          <cell r="F91" t="str">
            <v>3 - Administrativo</v>
          </cell>
          <cell r="G91">
            <v>422110</v>
          </cell>
          <cell r="H91" t="str">
            <v>12/2023</v>
          </cell>
          <cell r="J91">
            <v>181.44941877794301</v>
          </cell>
          <cell r="K91">
            <v>0</v>
          </cell>
          <cell r="L91">
            <v>113.615486560311</v>
          </cell>
          <cell r="M91">
            <v>6.6</v>
          </cell>
          <cell r="R91">
            <v>0</v>
          </cell>
          <cell r="S91">
            <v>0</v>
          </cell>
          <cell r="U91">
            <v>0</v>
          </cell>
          <cell r="Y91">
            <v>0.64</v>
          </cell>
          <cell r="AB91" t="str">
            <v>ABONO ASSIS FIN COMPL 10/2023_ABONO ASSIS FIN COM. RET 05 A 08 DE 2023_ABONO ASSIS FIN COM. RET 09/2023</v>
          </cell>
        </row>
        <row r="92">
          <cell r="C92" t="str">
            <v>HOSPITAL SILVIO MAGALHÃES - CG Nº 019/2022</v>
          </cell>
          <cell r="E92" t="str">
            <v>AURIANA MARIA DA SILVA</v>
          </cell>
          <cell r="F92" t="str">
            <v>3 - Administrativo</v>
          </cell>
          <cell r="G92">
            <v>516310</v>
          </cell>
          <cell r="H92" t="str">
            <v>12/2023</v>
          </cell>
          <cell r="J92">
            <v>210.929418777943</v>
          </cell>
          <cell r="K92">
            <v>0</v>
          </cell>
          <cell r="L92">
            <v>113.615486560311</v>
          </cell>
          <cell r="M92">
            <v>6.6</v>
          </cell>
          <cell r="R92">
            <v>0</v>
          </cell>
          <cell r="S92">
            <v>0</v>
          </cell>
          <cell r="U92">
            <v>0</v>
          </cell>
          <cell r="Y92">
            <v>1.1399999999999999</v>
          </cell>
          <cell r="AB92" t="str">
            <v>ABONO ASSIS FIN COMPL 10/2023_ABONO ASSIS FIN COM. RET 05 A 08 DE 2023_ABONO ASSIS FIN COM. RET 09/2023</v>
          </cell>
        </row>
        <row r="93">
          <cell r="C93" t="str">
            <v>HOSPITAL SILVIO MAGALHÃES - CG Nº 019/2022</v>
          </cell>
          <cell r="E93" t="str">
            <v>AUSELE SOARES LUCENA</v>
          </cell>
          <cell r="F93" t="str">
            <v>2 - Outros Profissionais da Saúde</v>
          </cell>
          <cell r="G93">
            <v>322205</v>
          </cell>
          <cell r="H93" t="str">
            <v>12/2023</v>
          </cell>
          <cell r="J93">
            <v>193.75941877794301</v>
          </cell>
          <cell r="K93">
            <v>0</v>
          </cell>
          <cell r="L93">
            <v>113.615486560311</v>
          </cell>
          <cell r="M93">
            <v>6.6</v>
          </cell>
          <cell r="R93">
            <v>0</v>
          </cell>
          <cell r="S93">
            <v>0</v>
          </cell>
          <cell r="U93">
            <v>0</v>
          </cell>
          <cell r="Y93">
            <v>1391.71</v>
          </cell>
          <cell r="AB93" t="str">
            <v>ABONO ASSIS FIN COMPL 10/2023_ABONO ASSIS FIN COM. RET 05 A 08 DE 2023_ABONO ASSIS FIN COM. RET 09/2023</v>
          </cell>
        </row>
        <row r="94">
          <cell r="C94" t="str">
            <v>HOSPITAL SILVIO MAGALHÃES - CG Nº 019/2022</v>
          </cell>
          <cell r="E94" t="str">
            <v>BENJAMIN VICTOR VIEIRA DA SILVA</v>
          </cell>
          <cell r="F94" t="str">
            <v>3 - Administrativo</v>
          </cell>
          <cell r="G94">
            <v>313220</v>
          </cell>
          <cell r="H94" t="str">
            <v>12/2023</v>
          </cell>
          <cell r="J94">
            <v>180.00941877794301</v>
          </cell>
          <cell r="K94">
            <v>0</v>
          </cell>
          <cell r="L94">
            <v>113.615486560311</v>
          </cell>
          <cell r="M94">
            <v>6.6</v>
          </cell>
          <cell r="R94">
            <v>0</v>
          </cell>
          <cell r="S94">
            <v>0</v>
          </cell>
          <cell r="U94">
            <v>0</v>
          </cell>
          <cell r="Y94">
            <v>0.9</v>
          </cell>
          <cell r="AB94" t="str">
            <v>ABONO ASSIS FIN COMPL 10/2023_ABONO ASSIS FIN COM. RET 05 A 08 DE 2023_ABONO ASSIS FIN COM. RET 09/2023</v>
          </cell>
        </row>
        <row r="95">
          <cell r="C95" t="str">
            <v>HOSPITAL SILVIO MAGALHÃES - CG Nº 019/2022</v>
          </cell>
          <cell r="E95" t="str">
            <v>BETANIA DA SILVA</v>
          </cell>
          <cell r="F95" t="str">
            <v>2 - Outros Profissionais da Saúde</v>
          </cell>
          <cell r="G95">
            <v>322205</v>
          </cell>
          <cell r="H95" t="str">
            <v>12/2023</v>
          </cell>
          <cell r="J95">
            <v>280.369418777943</v>
          </cell>
          <cell r="K95">
            <v>0</v>
          </cell>
          <cell r="L95">
            <v>113.615486560311</v>
          </cell>
          <cell r="M95">
            <v>6.6</v>
          </cell>
          <cell r="R95">
            <v>0</v>
          </cell>
          <cell r="S95">
            <v>0</v>
          </cell>
          <cell r="U95">
            <v>0</v>
          </cell>
          <cell r="Y95">
            <v>2992.91</v>
          </cell>
          <cell r="AB95" t="str">
            <v>ABONO ASSIS FIN COMPL 10/2023_ABONO ASSIS FIN COM. RET 05 A 08 DE 2023_ABONO ASSIS FIN COM. RET 09/2023</v>
          </cell>
        </row>
        <row r="96">
          <cell r="C96" t="str">
            <v>HOSPITAL SILVIO MAGALHÃES - CG Nº 019/2022</v>
          </cell>
          <cell r="E96" t="str">
            <v>BETANIA RODRIGUES DE LIMA NASCIMENTO</v>
          </cell>
          <cell r="F96" t="str">
            <v>2 - Outros Profissionais da Saúde</v>
          </cell>
          <cell r="G96">
            <v>322205</v>
          </cell>
          <cell r="H96" t="str">
            <v>12/2023</v>
          </cell>
          <cell r="J96">
            <v>221.31941877794301</v>
          </cell>
          <cell r="K96">
            <v>0</v>
          </cell>
          <cell r="L96">
            <v>113.615486560311</v>
          </cell>
          <cell r="M96">
            <v>6.6</v>
          </cell>
          <cell r="R96">
            <v>0</v>
          </cell>
          <cell r="S96">
            <v>0</v>
          </cell>
          <cell r="U96">
            <v>0</v>
          </cell>
          <cell r="Y96">
            <v>3255.29</v>
          </cell>
          <cell r="AB96" t="str">
            <v>ABONO ASSIS FIN COMPL 10/2023_ABONO ASSIS FIN COM. RET 05 A 08 DE 2023_ABONO ASSIS FIN COM. RET 09/2023</v>
          </cell>
        </row>
        <row r="97">
          <cell r="C97" t="str">
            <v>HOSPITAL SILVIO MAGALHÃES - CG Nº 019/2022</v>
          </cell>
          <cell r="E97" t="str">
            <v>BRENA WOZALLY SALES  SILVA</v>
          </cell>
          <cell r="F97" t="str">
            <v>3 - Administrativo</v>
          </cell>
          <cell r="G97">
            <v>422110</v>
          </cell>
          <cell r="H97" t="str">
            <v>12/2023</v>
          </cell>
          <cell r="J97">
            <v>163.119418777943</v>
          </cell>
          <cell r="K97">
            <v>0</v>
          </cell>
          <cell r="L97">
            <v>113.615486560311</v>
          </cell>
          <cell r="M97">
            <v>6.6</v>
          </cell>
          <cell r="R97">
            <v>125</v>
          </cell>
          <cell r="S97">
            <v>67.58</v>
          </cell>
          <cell r="U97">
            <v>0</v>
          </cell>
          <cell r="Y97">
            <v>0.85</v>
          </cell>
          <cell r="AB97" t="str">
            <v>ABONO ASSIS FIN COMPL 10/2023_ABONO ASSIS FIN COM. RET 05 A 08 DE 2023_ABONO ASSIS FIN COM. RET 09/2023</v>
          </cell>
        </row>
        <row r="98">
          <cell r="C98" t="str">
            <v>HOSPITAL SILVIO MAGALHÃES - CG Nº 019/2022</v>
          </cell>
          <cell r="E98" t="str">
            <v>BRENDO WASHINGTON SALES SILVA</v>
          </cell>
          <cell r="F98" t="str">
            <v>3 - Administrativo</v>
          </cell>
          <cell r="G98">
            <v>351605</v>
          </cell>
          <cell r="H98" t="str">
            <v>12/2023</v>
          </cell>
          <cell r="J98">
            <v>238.97941877794301</v>
          </cell>
          <cell r="K98">
            <v>0</v>
          </cell>
          <cell r="L98">
            <v>113.615486560311</v>
          </cell>
          <cell r="M98">
            <v>6.6</v>
          </cell>
          <cell r="R98">
            <v>0</v>
          </cell>
          <cell r="S98">
            <v>0</v>
          </cell>
          <cell r="U98">
            <v>0</v>
          </cell>
          <cell r="Y98">
            <v>1.75</v>
          </cell>
          <cell r="AB98" t="str">
            <v>ABONO ASSIS FIN COMPL 10/2023_ABONO ASSIS FIN COM. RET 05 A 08 DE 2023_ABONO ASSIS FIN COM. RET 09/2023</v>
          </cell>
        </row>
        <row r="99">
          <cell r="C99" t="str">
            <v>HOSPITAL SILVIO MAGALHÃES - CG Nº 019/2022</v>
          </cell>
          <cell r="E99" t="str">
            <v>BRUNA ELOAH OLIVEIRA DA SILVA</v>
          </cell>
          <cell r="F99" t="str">
            <v>2 - Outros Profissionais da Saúde</v>
          </cell>
          <cell r="G99">
            <v>223505</v>
          </cell>
          <cell r="H99" t="str">
            <v>12/2023</v>
          </cell>
          <cell r="J99">
            <v>329.12941877794299</v>
          </cell>
          <cell r="K99">
            <v>0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  <cell r="Y99">
            <v>5370.19</v>
          </cell>
          <cell r="AB99" t="str">
            <v>ABONO ASSIS FIN COMPL 10/2023_ABONO ASSIS FIN COM. RET 05 A 08 DE 2023_ABONO ASSIS FIN COM. RET 09/2023</v>
          </cell>
        </row>
        <row r="100">
          <cell r="C100" t="str">
            <v>HOSPITAL SILVIO MAGALHÃES - CG Nº 019/2022</v>
          </cell>
          <cell r="E100" t="str">
            <v>BRUNA KAJELINE ASSIS GOMES</v>
          </cell>
          <cell r="F100" t="str">
            <v>2 - Outros Profissionais da Saúde</v>
          </cell>
          <cell r="G100">
            <v>223505</v>
          </cell>
          <cell r="H100" t="str">
            <v>12/2023</v>
          </cell>
          <cell r="J100">
            <v>359.44941877794298</v>
          </cell>
          <cell r="K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Y100">
            <v>13026.44</v>
          </cell>
          <cell r="AB100" t="str">
            <v>ABONO ASSIS FIN COMPL 10/2023_ABONO ASSIS FIN COM. RET 05 A 08 DE 2023_ABONO ASSIS FIN COM. RET 09/2023</v>
          </cell>
        </row>
        <row r="101">
          <cell r="C101" t="str">
            <v>HOSPITAL SILVIO MAGALHÃES - CG Nº 019/2022</v>
          </cell>
          <cell r="E101" t="str">
            <v xml:space="preserve">BRUNO EMANUEL BUARQUE DE SOUZA </v>
          </cell>
          <cell r="F101" t="str">
            <v>2 - Outros Profissionais da Saúde</v>
          </cell>
          <cell r="G101">
            <v>322205</v>
          </cell>
          <cell r="H101" t="str">
            <v>12/2023</v>
          </cell>
          <cell r="J101">
            <v>233.66941877794301</v>
          </cell>
          <cell r="K101">
            <v>0</v>
          </cell>
          <cell r="L101">
            <v>113.615486560311</v>
          </cell>
          <cell r="M101">
            <v>6.6</v>
          </cell>
          <cell r="R101">
            <v>0</v>
          </cell>
          <cell r="S101">
            <v>0</v>
          </cell>
          <cell r="U101">
            <v>0</v>
          </cell>
          <cell r="Y101">
            <v>3140.97</v>
          </cell>
          <cell r="AB101" t="str">
            <v>ABONO ASSIS FIN COMPL 10/2023_ABONO ASSIS FIN COM. RET 05 A 08 DE 2023_ABONO ASSIS FIN COM. RET 09/2023</v>
          </cell>
        </row>
        <row r="102">
          <cell r="C102" t="str">
            <v>HOSPITAL SILVIO MAGALHÃES - CG Nº 019/2022</v>
          </cell>
          <cell r="E102" t="str">
            <v>BRUNO FLAVIO DOS SANTOS</v>
          </cell>
          <cell r="F102" t="str">
            <v>3 - Administrativo</v>
          </cell>
          <cell r="G102">
            <v>521130</v>
          </cell>
          <cell r="H102" t="str">
            <v>12/2023</v>
          </cell>
          <cell r="J102">
            <v>203.089418777943</v>
          </cell>
          <cell r="K102">
            <v>0</v>
          </cell>
          <cell r="L102">
            <v>113.615486560311</v>
          </cell>
          <cell r="M102">
            <v>6.6</v>
          </cell>
          <cell r="R102">
            <v>0</v>
          </cell>
          <cell r="S102">
            <v>0</v>
          </cell>
          <cell r="U102">
            <v>0</v>
          </cell>
          <cell r="Y102">
            <v>1.05</v>
          </cell>
          <cell r="AB102" t="str">
            <v>ABONO ASSIS FIN COMPL 10/2023_ABONO ASSIS FIN COM. RET 05 A 08 DE 2023_ABONO ASSIS FIN COM. RET 09/2023</v>
          </cell>
        </row>
        <row r="103">
          <cell r="C103" t="str">
            <v>HOSPITAL SILVIO MAGALHÃES - CG Nº 019/2022</v>
          </cell>
          <cell r="E103" t="str">
            <v>BRUNO MARTILIANO DA COSTA</v>
          </cell>
          <cell r="F103" t="str">
            <v>3 - Administrativo</v>
          </cell>
          <cell r="G103">
            <v>411005</v>
          </cell>
          <cell r="H103" t="str">
            <v>12/2023</v>
          </cell>
          <cell r="J103">
            <v>204.74941877794299</v>
          </cell>
          <cell r="K103">
            <v>0</v>
          </cell>
          <cell r="L103">
            <v>113.615486560311</v>
          </cell>
          <cell r="M103">
            <v>6.6</v>
          </cell>
          <cell r="R103">
            <v>125</v>
          </cell>
          <cell r="S103">
            <v>81.09</v>
          </cell>
          <cell r="U103">
            <v>0</v>
          </cell>
          <cell r="Y103">
            <v>0.8</v>
          </cell>
          <cell r="AB103" t="str">
            <v>ABONO ASSIS FIN COMPL 10/2023_ABONO ASSIS FIN COM. RET 05 A 08 DE 2023_ABONO ASSIS FIN COM. RET 09/2023</v>
          </cell>
        </row>
        <row r="104">
          <cell r="C104" t="str">
            <v>HOSPITAL SILVIO MAGALHÃES - CG Nº 019/2022</v>
          </cell>
          <cell r="E104" t="str">
            <v>CAIQUE RUFINO DA SILVA</v>
          </cell>
          <cell r="F104" t="str">
            <v>2 - Outros Profissionais da Saúde</v>
          </cell>
          <cell r="G104">
            <v>322205</v>
          </cell>
          <cell r="H104" t="str">
            <v>12/2023</v>
          </cell>
          <cell r="J104">
            <v>278.16941877794301</v>
          </cell>
          <cell r="K104">
            <v>0</v>
          </cell>
          <cell r="L104">
            <v>113.615486560311</v>
          </cell>
          <cell r="M104">
            <v>6.6</v>
          </cell>
          <cell r="R104">
            <v>0</v>
          </cell>
          <cell r="S104">
            <v>0</v>
          </cell>
          <cell r="U104">
            <v>0</v>
          </cell>
          <cell r="Y104">
            <v>8343.17</v>
          </cell>
          <cell r="AB104" t="str">
            <v>ABONO ASSIS FIN COMPL 10/2023_ABONO ASSIS FIN COM. RET 05 A 08 DE 2023_ABONO ASSIS FIN COM. RET 09/2023</v>
          </cell>
        </row>
        <row r="105">
          <cell r="C105" t="str">
            <v>HOSPITAL SILVIO MAGALHÃES - CG Nº 019/2022</v>
          </cell>
          <cell r="E105" t="str">
            <v xml:space="preserve">CAMILA CARLA ALVES DA SILVA </v>
          </cell>
          <cell r="F105" t="str">
            <v>3 - Administrativo</v>
          </cell>
          <cell r="G105">
            <v>411005</v>
          </cell>
          <cell r="H105" t="str">
            <v>12/2023</v>
          </cell>
          <cell r="J105">
            <v>205.09941877794299</v>
          </cell>
          <cell r="K105">
            <v>0</v>
          </cell>
          <cell r="L105">
            <v>87.105206362905406</v>
          </cell>
          <cell r="M105">
            <v>5.0599999999999996</v>
          </cell>
          <cell r="R105">
            <v>0</v>
          </cell>
          <cell r="S105">
            <v>0</v>
          </cell>
          <cell r="U105">
            <v>0</v>
          </cell>
          <cell r="Y105">
            <v>0.92</v>
          </cell>
          <cell r="AB105" t="str">
            <v>ABONO ASSIS FIN COMPL 10/2023_ABONO ASSIS FIN COM. RET 05 A 08 DE 2023_ABONO ASSIS FIN COM. RET 09/2023</v>
          </cell>
        </row>
        <row r="106">
          <cell r="C106" t="str">
            <v>HOSPITAL SILVIO MAGALHÃES - CG Nº 019/2022</v>
          </cell>
          <cell r="E106" t="str">
            <v>CAMILLA TALITA SILVA CANHOTO</v>
          </cell>
          <cell r="F106" t="str">
            <v>2 - Outros Profissionais da Saúde</v>
          </cell>
          <cell r="G106">
            <v>223505</v>
          </cell>
          <cell r="H106" t="str">
            <v>12/2023</v>
          </cell>
          <cell r="J106">
            <v>271.119418777943</v>
          </cell>
          <cell r="K106">
            <v>0</v>
          </cell>
          <cell r="M106">
            <v>0</v>
          </cell>
          <cell r="R106">
            <v>0</v>
          </cell>
          <cell r="S106">
            <v>0</v>
          </cell>
          <cell r="U106">
            <v>0</v>
          </cell>
          <cell r="Y106">
            <v>7410.49</v>
          </cell>
          <cell r="AB106" t="str">
            <v>ABONO ASSIS FIN COMPL 10/2023_ABONO ASSIS FIN COM. RET 05 A 08 DE 2023_ABONO ASSIS FIN COM. RET 09/2023</v>
          </cell>
        </row>
        <row r="107">
          <cell r="C107" t="str">
            <v>HOSPITAL SILVIO MAGALHÃES - CG Nº 019/2022</v>
          </cell>
          <cell r="E107" t="str">
            <v>CARLA GRAZIELA DOS SANTOS OLIVEIRA</v>
          </cell>
          <cell r="F107" t="str">
            <v>2 - Outros Profissionais da Saúde</v>
          </cell>
          <cell r="G107">
            <v>223505</v>
          </cell>
          <cell r="H107" t="str">
            <v>12/2023</v>
          </cell>
          <cell r="J107">
            <v>383.13941877794298</v>
          </cell>
          <cell r="K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120.26</v>
          </cell>
          <cell r="X107" t="str">
            <v>AUXILIO CRECHE</v>
          </cell>
          <cell r="Y107">
            <v>5574.55</v>
          </cell>
          <cell r="AB107" t="str">
            <v>ABONO ASSIS FIN COMPL 10/2023_ABONO ASSIS FIN COM. RET 05 A 08 DE 2023_ABONO ASSIS FIN COM. RET 09/2023</v>
          </cell>
        </row>
        <row r="108">
          <cell r="C108" t="str">
            <v>HOSPITAL SILVIO MAGALHÃES - CG Nº 019/2022</v>
          </cell>
          <cell r="E108" t="str">
            <v>CARLA MARIA DE MORAIS</v>
          </cell>
          <cell r="F108" t="str">
            <v>3 - Administrativo</v>
          </cell>
          <cell r="G108">
            <v>422110</v>
          </cell>
          <cell r="H108" t="str">
            <v>12/2023</v>
          </cell>
          <cell r="J108">
            <v>203.179418777943</v>
          </cell>
          <cell r="K108">
            <v>0</v>
          </cell>
          <cell r="L108">
            <v>113.615486560311</v>
          </cell>
          <cell r="M108">
            <v>6.6</v>
          </cell>
          <cell r="R108">
            <v>0</v>
          </cell>
          <cell r="S108">
            <v>0</v>
          </cell>
          <cell r="U108">
            <v>0</v>
          </cell>
          <cell r="Y108">
            <v>0.5</v>
          </cell>
          <cell r="AB108" t="str">
            <v>ABONO ASSIS FIN COMPL 10/2023_ABONO ASSIS FIN COM. RET 05 A 08 DE 2023_ABONO ASSIS FIN COM. RET 09/2023</v>
          </cell>
        </row>
        <row r="109">
          <cell r="C109" t="str">
            <v>HOSPITAL SILVIO MAGALHÃES - CG Nº 019/2022</v>
          </cell>
          <cell r="E109" t="str">
            <v>CARLA ROBERTA RODRIGUES BARBOSA DA SILVA</v>
          </cell>
          <cell r="F109" t="str">
            <v>2 - Outros Profissionais da Saúde</v>
          </cell>
          <cell r="G109">
            <v>322205</v>
          </cell>
          <cell r="H109" t="str">
            <v>12/2023</v>
          </cell>
          <cell r="J109">
            <v>225.829418777943</v>
          </cell>
          <cell r="K109">
            <v>0</v>
          </cell>
          <cell r="L109">
            <v>113.615486560311</v>
          </cell>
          <cell r="M109">
            <v>6.6</v>
          </cell>
          <cell r="R109">
            <v>0</v>
          </cell>
          <cell r="S109">
            <v>0</v>
          </cell>
          <cell r="U109">
            <v>0</v>
          </cell>
          <cell r="Y109">
            <v>3211.06</v>
          </cell>
          <cell r="AB109" t="str">
            <v>ABONO ASSIS FIN COMPL 10/2023_ABONO ASSIS FIN COM. RET 05 A 08 DE 2023_ABONO ASSIS FIN COM. RET 09/2023</v>
          </cell>
        </row>
        <row r="110">
          <cell r="C110" t="str">
            <v>HOSPITAL SILVIO MAGALHÃES - CG Nº 019/2022</v>
          </cell>
          <cell r="E110" t="str">
            <v>CARLOMANO MACIEL DE MORAES PRAZERES</v>
          </cell>
          <cell r="F110" t="str">
            <v>1 - Médico</v>
          </cell>
          <cell r="G110">
            <v>225270</v>
          </cell>
          <cell r="H110" t="str">
            <v>12/2023</v>
          </cell>
          <cell r="J110">
            <v>1847.6094187779399</v>
          </cell>
          <cell r="K110">
            <v>0</v>
          </cell>
          <cell r="L110">
            <v>113.615486560311</v>
          </cell>
          <cell r="M110">
            <v>6.6</v>
          </cell>
          <cell r="R110">
            <v>0</v>
          </cell>
          <cell r="S110">
            <v>0</v>
          </cell>
          <cell r="U110">
            <v>0</v>
          </cell>
          <cell r="Y110">
            <v>0.96</v>
          </cell>
          <cell r="AB110" t="str">
            <v>ABONO ASSIS FIN COMPL 10/2023_ABONO ASSIS FIN COM. RET 05 A 08 DE 2023_ABONO ASSIS FIN COM. RET 09/2023</v>
          </cell>
        </row>
        <row r="111">
          <cell r="C111" t="str">
            <v>HOSPITAL SILVIO MAGALHÃES - CG Nº 019/2022</v>
          </cell>
          <cell r="E111" t="str">
            <v>CARLOS ALBERTO LINS SILVA</v>
          </cell>
          <cell r="F111" t="str">
            <v>2 - Outros Profissionais da Saúde</v>
          </cell>
          <cell r="G111">
            <v>223505</v>
          </cell>
          <cell r="H111" t="str">
            <v>12/2023</v>
          </cell>
          <cell r="J111">
            <v>286.47941877794301</v>
          </cell>
          <cell r="K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5565.1</v>
          </cell>
          <cell r="AB111" t="str">
            <v>ABONO ASSIS FIN COMPL 10/2023_ABONO ASSIS FIN COM. RET 05 A 08 DE 2023_ABONO ASSIS FIN COM. RET 09/2023</v>
          </cell>
        </row>
        <row r="112">
          <cell r="C112" t="str">
            <v>HOSPITAL SILVIO MAGALHÃES - CG Nº 019/2022</v>
          </cell>
          <cell r="E112" t="str">
            <v>CARLOS AUGUSTO MACEDO DA SILVA</v>
          </cell>
          <cell r="F112" t="str">
            <v>3 - Administrativo</v>
          </cell>
          <cell r="G112">
            <v>517410</v>
          </cell>
          <cell r="H112" t="str">
            <v>12/2023</v>
          </cell>
          <cell r="J112">
            <v>181.78941877794301</v>
          </cell>
          <cell r="K112">
            <v>0</v>
          </cell>
          <cell r="L112">
            <v>113.615486560311</v>
          </cell>
          <cell r="M112">
            <v>6.6</v>
          </cell>
          <cell r="R112">
            <v>0</v>
          </cell>
          <cell r="S112">
            <v>0</v>
          </cell>
          <cell r="U112">
            <v>0</v>
          </cell>
          <cell r="Y112">
            <v>1.05</v>
          </cell>
          <cell r="AB112" t="str">
            <v>ABONO ASSIS FIN COMPL 10/2023_ABONO ASSIS FIN COM. RET 05 A 08 DE 2023_ABONO ASSIS FIN COM. RET 09/2023</v>
          </cell>
        </row>
        <row r="113">
          <cell r="C113" t="str">
            <v>HOSPITAL SILVIO MAGALHÃES - CG Nº 019/2022</v>
          </cell>
          <cell r="E113" t="str">
            <v>CARLOS ROBERTO DA SILVA</v>
          </cell>
          <cell r="F113" t="str">
            <v>3 - Administrativo</v>
          </cell>
          <cell r="G113">
            <v>517410</v>
          </cell>
          <cell r="H113" t="str">
            <v>12/2023</v>
          </cell>
          <cell r="J113">
            <v>207.269418777943</v>
          </cell>
          <cell r="K113">
            <v>0</v>
          </cell>
          <cell r="L113">
            <v>113.615486560311</v>
          </cell>
          <cell r="M113">
            <v>6.6</v>
          </cell>
          <cell r="R113">
            <v>0</v>
          </cell>
          <cell r="S113">
            <v>0</v>
          </cell>
          <cell r="U113">
            <v>0</v>
          </cell>
          <cell r="Y113">
            <v>1.82</v>
          </cell>
          <cell r="AB113" t="str">
            <v>ABONO ASSIS FIN COMPL 10/2023_ABONO ASSIS FIN COM. RET 05 A 08 DE 2023_ABONO ASSIS FIN COM. RET 09/2023</v>
          </cell>
        </row>
        <row r="114">
          <cell r="C114" t="str">
            <v>HOSPITAL SILVIO MAGALHÃES - CG Nº 019/2022</v>
          </cell>
          <cell r="E114" t="str">
            <v>CASSIA MICAELLY ALVES DE FRANCA</v>
          </cell>
          <cell r="F114" t="str">
            <v>2 - Outros Profissionais da Saúde</v>
          </cell>
          <cell r="G114">
            <v>223505</v>
          </cell>
          <cell r="H114" t="str">
            <v>12/2023</v>
          </cell>
          <cell r="J114">
            <v>489.08941877794302</v>
          </cell>
          <cell r="K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Y114">
            <v>5092.8599999999997</v>
          </cell>
          <cell r="AB114" t="str">
            <v>ABONO ASSIS FIN COMPL 10/2023_ABONO ASSIS FIN COM. RET 05 A 08 DE 2023_ABONO ASSIS FIN COM. RET 09/2023</v>
          </cell>
        </row>
        <row r="115">
          <cell r="C115" t="str">
            <v>HOSPITAL SILVIO MAGALHÃES - CG Nº 019/2022</v>
          </cell>
          <cell r="E115" t="str">
            <v>CHRISTILANE NUNES DE LIMA</v>
          </cell>
          <cell r="F115" t="str">
            <v>2 - Outros Profissionais da Saúde</v>
          </cell>
          <cell r="G115">
            <v>322205</v>
          </cell>
          <cell r="H115" t="str">
            <v>12/2023</v>
          </cell>
          <cell r="J115">
            <v>227.549418777943</v>
          </cell>
          <cell r="K115">
            <v>0</v>
          </cell>
          <cell r="L115">
            <v>113.615486560311</v>
          </cell>
          <cell r="M115">
            <v>6.6</v>
          </cell>
          <cell r="R115">
            <v>0</v>
          </cell>
          <cell r="S115">
            <v>0</v>
          </cell>
          <cell r="U115">
            <v>0</v>
          </cell>
          <cell r="Y115">
            <v>2840.98</v>
          </cell>
          <cell r="AB115" t="str">
            <v>ABONO ASSIS FIN COMPL 10/2023_ABONO ASSIS FIN COM. RET 05 A 08 DE 2023_ABONO ASSIS FIN COM. RET 09/2023</v>
          </cell>
        </row>
        <row r="116">
          <cell r="C116" t="str">
            <v>HOSPITAL SILVIO MAGALHÃES - CG Nº 019/2022</v>
          </cell>
          <cell r="E116" t="str">
            <v>CHRISTOPHE DASAYEV VITOR DE SOUSA</v>
          </cell>
          <cell r="F116" t="str">
            <v>2 - Outros Profissionais da Saúde</v>
          </cell>
          <cell r="G116">
            <v>322205</v>
          </cell>
          <cell r="H116" t="str">
            <v>12/2023</v>
          </cell>
          <cell r="J116">
            <v>271.66941877794301</v>
          </cell>
          <cell r="K116">
            <v>0</v>
          </cell>
          <cell r="L116">
            <v>113.615486560311</v>
          </cell>
          <cell r="M116">
            <v>6.6</v>
          </cell>
          <cell r="R116">
            <v>0</v>
          </cell>
          <cell r="S116">
            <v>0</v>
          </cell>
          <cell r="U116">
            <v>0</v>
          </cell>
          <cell r="Y116">
            <v>2724.38</v>
          </cell>
          <cell r="AB116" t="str">
            <v>ABONO ASSIS FIN COMPL 10/2023_ABONO ASSIS FIN COM. RET 05 A 08 DE 2023_ABONO ASSIS FIN COM. RET 09/2023</v>
          </cell>
        </row>
        <row r="117">
          <cell r="C117" t="str">
            <v>HOSPITAL SILVIO MAGALHÃES - CG Nº 019/2022</v>
          </cell>
          <cell r="E117" t="str">
            <v>CIBELLE PETRILLE DE OLIVEIRA LIMA</v>
          </cell>
          <cell r="F117" t="str">
            <v>3 - Administrativo</v>
          </cell>
          <cell r="G117">
            <v>513430</v>
          </cell>
          <cell r="H117" t="str">
            <v>12/2023</v>
          </cell>
          <cell r="J117">
            <v>231.53941877794301</v>
          </cell>
          <cell r="K117">
            <v>0</v>
          </cell>
          <cell r="L117">
            <v>113.615486560311</v>
          </cell>
          <cell r="M117">
            <v>6.6</v>
          </cell>
          <cell r="R117">
            <v>0</v>
          </cell>
          <cell r="S117">
            <v>0</v>
          </cell>
          <cell r="U117">
            <v>138.86000000000001</v>
          </cell>
          <cell r="X117" t="str">
            <v>AUXILIO CRECHE</v>
          </cell>
          <cell r="Y117">
            <v>0.31</v>
          </cell>
          <cell r="AB117" t="str">
            <v>ABONO ASSIS FIN COMPL 10/2023_ABONO ASSIS FIN COM. RET 05 A 08 DE 2023_ABONO ASSIS FIN COM. RET 09/2023</v>
          </cell>
        </row>
        <row r="118">
          <cell r="C118" t="str">
            <v>HOSPITAL SILVIO MAGALHÃES - CG Nº 019/2022</v>
          </cell>
          <cell r="E118" t="str">
            <v>CICERA MARIA COSTA DA SILVA</v>
          </cell>
          <cell r="F118" t="str">
            <v>3 - Administrativo</v>
          </cell>
          <cell r="G118">
            <v>413115</v>
          </cell>
          <cell r="H118" t="str">
            <v>12/2023</v>
          </cell>
          <cell r="J118">
            <v>299.37941877794299</v>
          </cell>
          <cell r="K118">
            <v>0</v>
          </cell>
          <cell r="L118">
            <v>113.615486560311</v>
          </cell>
          <cell r="M118">
            <v>6.6</v>
          </cell>
          <cell r="R118">
            <v>0</v>
          </cell>
          <cell r="S118">
            <v>0</v>
          </cell>
          <cell r="U118">
            <v>0</v>
          </cell>
          <cell r="Y118">
            <v>1.2</v>
          </cell>
          <cell r="AB118" t="str">
            <v>ABONO ASSIS FIN COMPL 10/2023_ABONO ASSIS FIN COM. RET 05 A 08 DE 2023_ABONO ASSIS FIN COM. RET 09/2023</v>
          </cell>
        </row>
        <row r="119">
          <cell r="C119" t="str">
            <v>HOSPITAL SILVIO MAGALHÃES - CG Nº 019/2022</v>
          </cell>
          <cell r="E119" t="str">
            <v>CICERA MARIA DA SILVA</v>
          </cell>
          <cell r="F119" t="str">
            <v>2 - Outros Profissionais da Saúde</v>
          </cell>
          <cell r="G119">
            <v>322205</v>
          </cell>
          <cell r="H119" t="str">
            <v>12/2023</v>
          </cell>
          <cell r="J119">
            <v>236.799418777943</v>
          </cell>
          <cell r="K119">
            <v>0</v>
          </cell>
          <cell r="L119">
            <v>113.615486560311</v>
          </cell>
          <cell r="M119">
            <v>6.6</v>
          </cell>
          <cell r="R119">
            <v>0</v>
          </cell>
          <cell r="S119">
            <v>0</v>
          </cell>
          <cell r="U119">
            <v>0</v>
          </cell>
          <cell r="Y119">
            <v>8343.7800000000007</v>
          </cell>
          <cell r="AB119" t="str">
            <v>ABONO ASSIS FIN COMPL 10/2023_ABONO ASSIS FIN COM. RET 05 A 08 DE 2023_ABONO ASSIS FIN COM. RET 09/2023</v>
          </cell>
        </row>
        <row r="120">
          <cell r="C120" t="str">
            <v>HOSPITAL SILVIO MAGALHÃES - CG Nº 019/2022</v>
          </cell>
          <cell r="E120" t="str">
            <v>CICERO ANTONIO DA SILVA</v>
          </cell>
          <cell r="F120" t="str">
            <v>3 - Administrativo</v>
          </cell>
          <cell r="G120">
            <v>513505</v>
          </cell>
          <cell r="H120" t="str">
            <v>12/2023</v>
          </cell>
          <cell r="J120">
            <v>224.60941877794301</v>
          </cell>
          <cell r="K120">
            <v>0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  <cell r="Y120">
            <v>0.95</v>
          </cell>
          <cell r="AB120" t="str">
            <v>ABONO ASSIS FIN COMPL 10/2023_ABONO ASSIS FIN COM. RET 05 A 08 DE 2023_ABONO ASSIS FIN COM. RET 09/2023</v>
          </cell>
        </row>
        <row r="121">
          <cell r="C121" t="str">
            <v>HOSPITAL SILVIO MAGALHÃES - CG Nº 019/2022</v>
          </cell>
          <cell r="E121" t="str">
            <v>CICERO EVANIO FRAZAO DA SILVA</v>
          </cell>
          <cell r="F121" t="str">
            <v>2 - Outros Profissionais da Saúde</v>
          </cell>
          <cell r="G121">
            <v>322205</v>
          </cell>
          <cell r="H121" t="str">
            <v>12/2023</v>
          </cell>
          <cell r="J121">
            <v>260.37941877794299</v>
          </cell>
          <cell r="K121">
            <v>0</v>
          </cell>
          <cell r="L121">
            <v>113.615486560311</v>
          </cell>
          <cell r="M121">
            <v>6.6</v>
          </cell>
          <cell r="R121">
            <v>0</v>
          </cell>
          <cell r="S121">
            <v>0</v>
          </cell>
          <cell r="U121">
            <v>0</v>
          </cell>
          <cell r="Y121">
            <v>7944.09</v>
          </cell>
          <cell r="AB121" t="str">
            <v>ABONO ASSIS FIN COMPL 10/2023_ABONO ASSIS FIN COM. RET 05 A 08 DE 2023_ABONO ASSIS FIN COM. RET 09/2023</v>
          </cell>
        </row>
        <row r="122">
          <cell r="C122" t="str">
            <v>HOSPITAL SILVIO MAGALHÃES - CG Nº 019/2022</v>
          </cell>
          <cell r="E122" t="str">
            <v>CICERO JOSE PONTUAL DE BRITO</v>
          </cell>
          <cell r="F122" t="str">
            <v>2 - Outros Profissionais da Saúde</v>
          </cell>
          <cell r="G122">
            <v>322605</v>
          </cell>
          <cell r="H122" t="str">
            <v>12/2023</v>
          </cell>
          <cell r="J122">
            <v>228.91941877794301</v>
          </cell>
          <cell r="K122">
            <v>0</v>
          </cell>
          <cell r="L122">
            <v>113.615486560311</v>
          </cell>
          <cell r="M122">
            <v>6.6</v>
          </cell>
          <cell r="R122">
            <v>0</v>
          </cell>
          <cell r="S122">
            <v>0</v>
          </cell>
          <cell r="U122">
            <v>0</v>
          </cell>
          <cell r="Y122">
            <v>0.65</v>
          </cell>
          <cell r="AB122" t="str">
            <v>ABONO ASSIS FIN COMPL 10/2023_ABONO ASSIS FIN COM. RET 05 A 08 DE 2023_ABONO ASSIS FIN COM. RET 09/2023</v>
          </cell>
        </row>
        <row r="123">
          <cell r="C123" t="str">
            <v>HOSPITAL SILVIO MAGALHÃES - CG Nº 019/2022</v>
          </cell>
          <cell r="E123" t="str">
            <v>CICERO SIVALDO DE OLIVEIRA</v>
          </cell>
          <cell r="F123" t="str">
            <v>2 - Outros Profissionais da Saúde</v>
          </cell>
          <cell r="G123">
            <v>223505</v>
          </cell>
          <cell r="H123" t="str">
            <v>12/2023</v>
          </cell>
          <cell r="J123">
            <v>273.39941877794303</v>
          </cell>
          <cell r="K123">
            <v>0</v>
          </cell>
          <cell r="M123">
            <v>0</v>
          </cell>
          <cell r="R123">
            <v>0</v>
          </cell>
          <cell r="S123">
            <v>0</v>
          </cell>
          <cell r="U123">
            <v>0</v>
          </cell>
          <cell r="Y123">
            <v>14755.83</v>
          </cell>
          <cell r="AB123" t="str">
            <v>ABONO ASSIS FIN COMPL 10/2023_ABONO ASSIS FIN COM. RET 05 A 08 DE 2023_ABONO ASSIS FIN COM. RET 09/2023</v>
          </cell>
        </row>
        <row r="124">
          <cell r="C124" t="str">
            <v>HOSPITAL SILVIO MAGALHÃES - CG Nº 019/2022</v>
          </cell>
          <cell r="E124" t="str">
            <v>CINTIA MARIA DE MELO LINS</v>
          </cell>
          <cell r="F124" t="str">
            <v>2 - Outros Profissionais da Saúde</v>
          </cell>
          <cell r="G124">
            <v>322205</v>
          </cell>
          <cell r="H124" t="str">
            <v>12/2023</v>
          </cell>
          <cell r="J124">
            <v>278.49941877794299</v>
          </cell>
          <cell r="K124">
            <v>0</v>
          </cell>
          <cell r="L124">
            <v>113.615486560311</v>
          </cell>
          <cell r="M124">
            <v>6.6</v>
          </cell>
          <cell r="R124">
            <v>0</v>
          </cell>
          <cell r="S124">
            <v>0</v>
          </cell>
          <cell r="U124">
            <v>0</v>
          </cell>
          <cell r="Y124">
            <v>3028.54</v>
          </cell>
          <cell r="AB124" t="str">
            <v>ABONO ASSIS FIN COMPL 10/2023_ABONO ASSIS FIN COM. RET 05 A 08 DE 2023_ABONO ASSIS FIN COM. RET 09/2023</v>
          </cell>
        </row>
        <row r="125">
          <cell r="C125" t="str">
            <v>HOSPITAL SILVIO MAGALHÃES - CG Nº 019/2022</v>
          </cell>
          <cell r="E125" t="str">
            <v>CLAUCIONE PINHEIRO DA SILVA</v>
          </cell>
          <cell r="F125" t="str">
            <v>2 - Outros Profissionais da Saúde</v>
          </cell>
          <cell r="G125">
            <v>322205</v>
          </cell>
          <cell r="H125" t="str">
            <v>12/2023</v>
          </cell>
          <cell r="J125">
            <v>275.51941877794297</v>
          </cell>
          <cell r="K125">
            <v>0</v>
          </cell>
          <cell r="L125">
            <v>113.615486560311</v>
          </cell>
          <cell r="M125">
            <v>6.6</v>
          </cell>
          <cell r="R125">
            <v>0</v>
          </cell>
          <cell r="S125">
            <v>0</v>
          </cell>
          <cell r="U125">
            <v>0</v>
          </cell>
          <cell r="Y125">
            <v>2412.73</v>
          </cell>
          <cell r="AB125" t="str">
            <v>ABONO ASSIS FIN COMPL 10/2023_ABONO ASSIS FIN COM. RET 05 A 08 DE 2023_ABONO ASSIS FIN COM. RET 09/2023</v>
          </cell>
        </row>
        <row r="126">
          <cell r="C126" t="str">
            <v>HOSPITAL SILVIO MAGALHÃES - CG Nº 019/2022</v>
          </cell>
          <cell r="E126" t="str">
            <v xml:space="preserve">CLAUDAVIDSON THYALLYS DA SILVA LUIZ </v>
          </cell>
          <cell r="F126" t="str">
            <v>3 - Administrativo</v>
          </cell>
          <cell r="G126">
            <v>521130</v>
          </cell>
          <cell r="H126" t="str">
            <v>12/2023</v>
          </cell>
          <cell r="J126">
            <v>192.62941877794299</v>
          </cell>
          <cell r="K126">
            <v>0</v>
          </cell>
          <cell r="L126">
            <v>113.615486560311</v>
          </cell>
          <cell r="M126">
            <v>6.6</v>
          </cell>
          <cell r="R126">
            <v>0</v>
          </cell>
          <cell r="S126">
            <v>0</v>
          </cell>
          <cell r="U126">
            <v>0</v>
          </cell>
          <cell r="Y126">
            <v>0.7</v>
          </cell>
          <cell r="AB126" t="str">
            <v>ABONO ASSIS FIN COMPL 10/2023_ABONO ASSIS FIN COM. RET 05 A 08 DE 2023_ABONO ASSIS FIN COM. RET 09/2023</v>
          </cell>
        </row>
        <row r="127">
          <cell r="C127" t="str">
            <v>HOSPITAL SILVIO MAGALHÃES - CG Nº 019/2022</v>
          </cell>
          <cell r="E127" t="str">
            <v xml:space="preserve">CLAUDEMI JOSE BARBOSA </v>
          </cell>
          <cell r="F127" t="str">
            <v>3 - Administrativo</v>
          </cell>
          <cell r="G127">
            <v>513505</v>
          </cell>
          <cell r="H127" t="str">
            <v>12/2023</v>
          </cell>
          <cell r="J127">
            <v>162.52941877794299</v>
          </cell>
          <cell r="K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SILVIO MAGALHÃES - CG Nº 019/2022</v>
          </cell>
          <cell r="E128" t="str">
            <v>CLAUDEVAN JORGE DA SILVA</v>
          </cell>
          <cell r="F128" t="str">
            <v>3 - Administrativo</v>
          </cell>
          <cell r="G128">
            <v>517410</v>
          </cell>
          <cell r="H128" t="str">
            <v>12/2023</v>
          </cell>
          <cell r="J128">
            <v>211.52941877794299</v>
          </cell>
          <cell r="K128">
            <v>0</v>
          </cell>
          <cell r="L128">
            <v>113.615486560311</v>
          </cell>
          <cell r="M128">
            <v>6.6</v>
          </cell>
          <cell r="R128">
            <v>0</v>
          </cell>
          <cell r="S128">
            <v>0</v>
          </cell>
          <cell r="U128">
            <v>0</v>
          </cell>
          <cell r="Y128">
            <v>1.05</v>
          </cell>
          <cell r="AB128" t="str">
            <v>ABONO ASSIS FIN COMPL 10/2023_ABONO ASSIS FIN COM. RET 05 A 08 DE 2023_ABONO ASSIS FIN COM. RET 09/2023</v>
          </cell>
        </row>
        <row r="129">
          <cell r="C129" t="str">
            <v>HOSPITAL SILVIO MAGALHÃES - CG Nº 019/2022</v>
          </cell>
          <cell r="E129" t="str">
            <v>CLAUDIA GUILHERMINO DA SILVA</v>
          </cell>
          <cell r="F129" t="str">
            <v>3 - Administrativo</v>
          </cell>
          <cell r="G129">
            <v>516310</v>
          </cell>
          <cell r="H129" t="str">
            <v>12/2023</v>
          </cell>
          <cell r="J129">
            <v>211.49941877794299</v>
          </cell>
          <cell r="K129">
            <v>0</v>
          </cell>
          <cell r="L129">
            <v>113.615486560311</v>
          </cell>
          <cell r="M129">
            <v>6.6</v>
          </cell>
          <cell r="R129">
            <v>125</v>
          </cell>
          <cell r="S129">
            <v>81.09</v>
          </cell>
          <cell r="U129">
            <v>0</v>
          </cell>
          <cell r="Y129">
            <v>1.1499999999999999</v>
          </cell>
          <cell r="AB129" t="str">
            <v>ABONO ASSIS FIN COMPL 10/2023_ABONO ASSIS FIN COM. RET 05 A 08 DE 2023_ABONO ASSIS FIN COM. RET 09/2023</v>
          </cell>
        </row>
        <row r="130">
          <cell r="C130" t="str">
            <v>HOSPITAL SILVIO MAGALHÃES - CG Nº 019/2022</v>
          </cell>
          <cell r="E130" t="str">
            <v>CLAUDIA LUCIA DE ANDRADE SILVA</v>
          </cell>
          <cell r="F130" t="str">
            <v>2 - Outros Profissionais da Saúde</v>
          </cell>
          <cell r="G130">
            <v>322205</v>
          </cell>
          <cell r="H130" t="str">
            <v>12/2023</v>
          </cell>
          <cell r="J130">
            <v>0</v>
          </cell>
          <cell r="K130">
            <v>0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SILVIO MAGALHÃES - CG Nº 019/2022</v>
          </cell>
          <cell r="E131" t="str">
            <v>CLAUDIA MARIA DE LIMA SANTOS</v>
          </cell>
          <cell r="F131" t="str">
            <v>2 - Outros Profissionais da Saúde</v>
          </cell>
          <cell r="G131">
            <v>322205</v>
          </cell>
          <cell r="H131" t="str">
            <v>12/2023</v>
          </cell>
          <cell r="J131">
            <v>215.519418777943</v>
          </cell>
          <cell r="K131">
            <v>0</v>
          </cell>
          <cell r="L131">
            <v>113.615486560311</v>
          </cell>
          <cell r="M131">
            <v>6.6</v>
          </cell>
          <cell r="R131">
            <v>125</v>
          </cell>
          <cell r="S131">
            <v>79.8</v>
          </cell>
          <cell r="U131">
            <v>0</v>
          </cell>
          <cell r="Y131">
            <v>8344.23</v>
          </cell>
          <cell r="AB131" t="str">
            <v>ABONO ASSIS FIN COMPL 10/2023_ABONO ASSIS FIN COM. RET 05 A 08 DE 2023_ABONO ASSIS FIN COM. RET 09/2023</v>
          </cell>
        </row>
        <row r="132">
          <cell r="C132" t="str">
            <v>HOSPITAL SILVIO MAGALHÃES - CG Nº 019/2022</v>
          </cell>
          <cell r="E132" t="str">
            <v>CLAUDIA MONTEIRO DE SOUZA SILVA</v>
          </cell>
          <cell r="F132" t="str">
            <v>2 - Outros Profissionais da Saúde</v>
          </cell>
          <cell r="G132">
            <v>322205</v>
          </cell>
          <cell r="H132" t="str">
            <v>12/2023</v>
          </cell>
          <cell r="J132">
            <v>234.77941877794299</v>
          </cell>
          <cell r="K132">
            <v>0</v>
          </cell>
          <cell r="L132">
            <v>113.615486560311</v>
          </cell>
          <cell r="M132">
            <v>6.6</v>
          </cell>
          <cell r="R132">
            <v>0</v>
          </cell>
          <cell r="S132">
            <v>0</v>
          </cell>
          <cell r="U132">
            <v>0</v>
          </cell>
          <cell r="Y132">
            <v>3241.45</v>
          </cell>
          <cell r="AB132" t="str">
            <v>ABONO ASSIS FIN COMPL 10/2023_ABONO ASSIS FIN COM. RET 05 A 08 DE 2023_ABONO ASSIS FIN COM. RET 09/2023</v>
          </cell>
        </row>
        <row r="133">
          <cell r="C133" t="str">
            <v>HOSPITAL SILVIO MAGALHÃES - CG Nº 019/2022</v>
          </cell>
          <cell r="E133" t="str">
            <v>CLAUDIA ROBERTA DO NASCIMENTO ALVES</v>
          </cell>
          <cell r="F133" t="str">
            <v>2 - Outros Profissionais da Saúde</v>
          </cell>
          <cell r="G133">
            <v>322205</v>
          </cell>
          <cell r="H133" t="str">
            <v>12/2023</v>
          </cell>
          <cell r="J133">
            <v>312.929418777943</v>
          </cell>
          <cell r="K133">
            <v>0</v>
          </cell>
          <cell r="L133">
            <v>113.615486560311</v>
          </cell>
          <cell r="M133">
            <v>6.6</v>
          </cell>
          <cell r="R133">
            <v>0</v>
          </cell>
          <cell r="S133">
            <v>0</v>
          </cell>
          <cell r="U133">
            <v>0</v>
          </cell>
          <cell r="Y133">
            <v>3801.43</v>
          </cell>
          <cell r="AB133" t="str">
            <v>ABONO ASSIS FIN COMPL 10/2023_ABONO ASSIS FIN COM. RET 05 A 08 DE 2023_ABONO ASSIS FIN COM. RET 09/2023</v>
          </cell>
        </row>
        <row r="134">
          <cell r="C134" t="str">
            <v>HOSPITAL SILVIO MAGALHÃES - CG Nº 019/2022</v>
          </cell>
          <cell r="E134" t="str">
            <v>CLAUDIO HENRIQUE BORGES BARROS</v>
          </cell>
          <cell r="F134" t="str">
            <v>3 - Administrativo</v>
          </cell>
          <cell r="G134">
            <v>422110</v>
          </cell>
          <cell r="H134" t="str">
            <v>12/2023</v>
          </cell>
          <cell r="J134">
            <v>181.10941877794301</v>
          </cell>
          <cell r="K134">
            <v>0</v>
          </cell>
          <cell r="L134">
            <v>113.615486560311</v>
          </cell>
          <cell r="M134">
            <v>6.6</v>
          </cell>
          <cell r="R134">
            <v>125</v>
          </cell>
          <cell r="S134">
            <v>75.69</v>
          </cell>
          <cell r="U134">
            <v>0</v>
          </cell>
          <cell r="Y134">
            <v>0.55000000000000004</v>
          </cell>
          <cell r="AB134" t="str">
            <v>ABONO ASSIS FIN COMPL 10/2023_ABONO ASSIS FIN COM. RET 05 A 08 DE 2023_ABONO ASSIS FIN COM. RET 09/2023</v>
          </cell>
        </row>
        <row r="135">
          <cell r="C135" t="str">
            <v>HOSPITAL SILVIO MAGALHÃES - CG Nº 019/2022</v>
          </cell>
          <cell r="E135" t="str">
            <v>CLAUMANY WEDMAN MENEZES DA SILVA</v>
          </cell>
          <cell r="F135" t="str">
            <v>2 - Outros Profissionais da Saúde</v>
          </cell>
          <cell r="G135">
            <v>322205</v>
          </cell>
          <cell r="H135" t="str">
            <v>12/2023</v>
          </cell>
          <cell r="J135">
            <v>241.019418777943</v>
          </cell>
          <cell r="K135">
            <v>0</v>
          </cell>
          <cell r="L135">
            <v>113.615486560311</v>
          </cell>
          <cell r="M135">
            <v>6.6</v>
          </cell>
          <cell r="R135">
            <v>0</v>
          </cell>
          <cell r="S135">
            <v>0</v>
          </cell>
          <cell r="U135">
            <v>0</v>
          </cell>
          <cell r="Y135">
            <v>2834.28</v>
          </cell>
          <cell r="AB135" t="str">
            <v>ABONO ASSIS FIN COMPL 10/2023_ABONO ASSIS FIN COM. RET 05 A 08 DE 2023_ABONO ASSIS FIN COM. RET 09/2023</v>
          </cell>
        </row>
        <row r="136">
          <cell r="C136" t="str">
            <v>HOSPITAL SILVIO MAGALHÃES - CG Nº 019/2022</v>
          </cell>
          <cell r="E136" t="str">
            <v>CLECIA MARIA DA SILVA</v>
          </cell>
          <cell r="F136" t="str">
            <v>2 - Outros Profissionais da Saúde</v>
          </cell>
          <cell r="G136">
            <v>223505</v>
          </cell>
          <cell r="H136" t="str">
            <v>12/2023</v>
          </cell>
          <cell r="J136">
            <v>396.80941877794299</v>
          </cell>
          <cell r="K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  <cell r="Y136">
            <v>11245.58</v>
          </cell>
          <cell r="AB136" t="str">
            <v>ABONO ASSIS FIN COMPL 10/2023_ABONO ASSIS FIN COM. RET 05 A 08 DE 2023_ABONO ASSIS FIN COM. RET 09/2023</v>
          </cell>
        </row>
        <row r="137">
          <cell r="C137" t="str">
            <v>HOSPITAL SILVIO MAGALHÃES - CG Nº 019/2022</v>
          </cell>
          <cell r="E137" t="str">
            <v>CLECIA PATRICIA DA SILVA FERREIRA</v>
          </cell>
          <cell r="F137" t="str">
            <v>2 - Outros Profissionais da Saúde</v>
          </cell>
          <cell r="G137">
            <v>322205</v>
          </cell>
          <cell r="H137" t="str">
            <v>12/2023</v>
          </cell>
          <cell r="J137">
            <v>224.53941877794301</v>
          </cell>
          <cell r="K137">
            <v>0</v>
          </cell>
          <cell r="L137">
            <v>113.615486560311</v>
          </cell>
          <cell r="M137">
            <v>6.6</v>
          </cell>
          <cell r="R137">
            <v>0</v>
          </cell>
          <cell r="S137">
            <v>0</v>
          </cell>
          <cell r="U137">
            <v>0</v>
          </cell>
          <cell r="Y137">
            <v>3463.6</v>
          </cell>
          <cell r="AB137" t="str">
            <v>ABONO ASSIS FIN COMPL 10/2023_ABONO ASSIS FIN COM. RET 05 A 08 DE 2023_ABONO ASSIS FIN COM. RET 09/2023</v>
          </cell>
        </row>
        <row r="138">
          <cell r="C138" t="str">
            <v>HOSPITAL SILVIO MAGALHÃES - CG Nº 019/2022</v>
          </cell>
          <cell r="E138" t="str">
            <v>CLECIANE RAMOS DA SILVA</v>
          </cell>
          <cell r="F138" t="str">
            <v>2 - Outros Profissionais da Saúde</v>
          </cell>
          <cell r="G138">
            <v>322205</v>
          </cell>
          <cell r="H138" t="str">
            <v>12/2023</v>
          </cell>
          <cell r="J138">
            <v>241.06941877794301</v>
          </cell>
          <cell r="K138">
            <v>0</v>
          </cell>
          <cell r="L138">
            <v>113.615486560311</v>
          </cell>
          <cell r="M138">
            <v>6.6</v>
          </cell>
          <cell r="R138">
            <v>0</v>
          </cell>
          <cell r="S138">
            <v>0</v>
          </cell>
          <cell r="U138">
            <v>77.55</v>
          </cell>
          <cell r="X138" t="str">
            <v>AUXILIO CRECHE</v>
          </cell>
          <cell r="Y138">
            <v>3148.11</v>
          </cell>
          <cell r="AB138" t="str">
            <v>ABONO ASSIS FIN COMPL 10/2023_ABONO ASSIS FIN COM. RET 05 A 08 DE 2023_ABONO ASSIS FIN COM. RET 09/2023</v>
          </cell>
        </row>
        <row r="139">
          <cell r="C139" t="str">
            <v>HOSPITAL SILVIO MAGALHÃES - CG Nº 019/2022</v>
          </cell>
          <cell r="E139" t="str">
            <v>CLEDJA PATRICIA DA SILVA</v>
          </cell>
          <cell r="F139" t="str">
            <v>2 - Outros Profissionais da Saúde</v>
          </cell>
          <cell r="G139">
            <v>322205</v>
          </cell>
          <cell r="H139" t="str">
            <v>12/2023</v>
          </cell>
          <cell r="J139">
            <v>245.09941877794299</v>
          </cell>
          <cell r="K139">
            <v>0</v>
          </cell>
          <cell r="L139">
            <v>113.615486560311</v>
          </cell>
          <cell r="M139">
            <v>6.6</v>
          </cell>
          <cell r="R139">
            <v>0</v>
          </cell>
          <cell r="S139">
            <v>0</v>
          </cell>
          <cell r="U139">
            <v>0</v>
          </cell>
          <cell r="Y139">
            <v>2867.99</v>
          </cell>
          <cell r="AB139" t="str">
            <v>ABONO ASSIS FIN COMPL 10/2023_ABONO ASSIS FIN COM. RET 05 A 08 DE 2023_ABONO ASSIS FIN COM. RET 09/2023</v>
          </cell>
        </row>
        <row r="140">
          <cell r="C140" t="str">
            <v>HOSPITAL SILVIO MAGALHÃES - CG Nº 019/2022</v>
          </cell>
          <cell r="E140" t="str">
            <v>CLEDSON ROBERTO DA SILVA</v>
          </cell>
          <cell r="F140" t="str">
            <v>3 - Administrativo</v>
          </cell>
          <cell r="G140">
            <v>515110</v>
          </cell>
          <cell r="H140" t="str">
            <v>12/2023</v>
          </cell>
          <cell r="J140">
            <v>228.41941877794301</v>
          </cell>
          <cell r="K140">
            <v>0</v>
          </cell>
          <cell r="L140">
            <v>113.615486560311</v>
          </cell>
          <cell r="M140">
            <v>6.6</v>
          </cell>
          <cell r="R140">
            <v>0</v>
          </cell>
          <cell r="S140">
            <v>0</v>
          </cell>
          <cell r="U140">
            <v>0</v>
          </cell>
          <cell r="Y140">
            <v>1.0900000000000001</v>
          </cell>
          <cell r="AB140" t="str">
            <v>ABONO ASSIS FIN COMPL 10/2023_ABONO ASSIS FIN COM. RET 05 A 08 DE 2023_ABONO ASSIS FIN COM. RET 09/2023</v>
          </cell>
        </row>
        <row r="141">
          <cell r="C141" t="str">
            <v>HOSPITAL SILVIO MAGALHÃES - CG Nº 019/2022</v>
          </cell>
          <cell r="E141" t="str">
            <v>CLINGER DE CARVALHO  XAVIER</v>
          </cell>
          <cell r="F141" t="str">
            <v>2 - Outros Profissionais da Saúde</v>
          </cell>
          <cell r="G141">
            <v>322205</v>
          </cell>
          <cell r="H141" t="str">
            <v>12/2023</v>
          </cell>
          <cell r="J141">
            <v>223.81941877794301</v>
          </cell>
          <cell r="K141">
            <v>0</v>
          </cell>
          <cell r="L141">
            <v>113.615486560311</v>
          </cell>
          <cell r="M141">
            <v>6.6</v>
          </cell>
          <cell r="R141">
            <v>0</v>
          </cell>
          <cell r="S141">
            <v>0</v>
          </cell>
          <cell r="U141">
            <v>0</v>
          </cell>
          <cell r="Y141">
            <v>3385.97</v>
          </cell>
          <cell r="AB141" t="str">
            <v>ABONO ASSIS FIN COMPL 10/2023_ABONO ASSIS FIN COM. RET 05 A 08 DE 2023_ABONO ASSIS FIN COM. RET 09/2023</v>
          </cell>
        </row>
        <row r="142">
          <cell r="C142" t="str">
            <v>HOSPITAL SILVIO MAGALHÃES - CG Nº 019/2022</v>
          </cell>
          <cell r="E142" t="str">
            <v>CRISNEIDE OLIVEIRA DOS SANTOS DE BARROS</v>
          </cell>
          <cell r="F142" t="str">
            <v>2 - Outros Profissionais da Saúde</v>
          </cell>
          <cell r="G142">
            <v>322205</v>
          </cell>
          <cell r="H142" t="str">
            <v>12/2023</v>
          </cell>
          <cell r="J142">
            <v>226.47941877794301</v>
          </cell>
          <cell r="K142">
            <v>0</v>
          </cell>
          <cell r="L142">
            <v>113.615486560311</v>
          </cell>
          <cell r="M142">
            <v>6.6</v>
          </cell>
          <cell r="R142">
            <v>0</v>
          </cell>
          <cell r="S142">
            <v>0</v>
          </cell>
          <cell r="U142">
            <v>0</v>
          </cell>
          <cell r="Y142">
            <v>3115.64</v>
          </cell>
          <cell r="AB142" t="str">
            <v>ABONO ASSIS FIN COMPL 10/2023_ABONO ASSIS FIN COM. RET 05 A 08 DE 2023_ABONO ASSIS FIN COM. RET 09/2023</v>
          </cell>
        </row>
        <row r="143">
          <cell r="C143" t="str">
            <v>HOSPITAL SILVIO MAGALHÃES - CG Nº 019/2022</v>
          </cell>
          <cell r="E143" t="str">
            <v>CRISTINAIDE BARROS DA SILVA</v>
          </cell>
          <cell r="F143" t="str">
            <v>2 - Outros Profissionais da Saúde</v>
          </cell>
          <cell r="G143">
            <v>322205</v>
          </cell>
          <cell r="H143" t="str">
            <v>12/2023</v>
          </cell>
          <cell r="J143">
            <v>271.00941877794298</v>
          </cell>
          <cell r="K143">
            <v>0</v>
          </cell>
          <cell r="L143">
            <v>113.615486560311</v>
          </cell>
          <cell r="M143">
            <v>6.6</v>
          </cell>
          <cell r="R143">
            <v>0</v>
          </cell>
          <cell r="S143">
            <v>0</v>
          </cell>
          <cell r="U143">
            <v>0</v>
          </cell>
          <cell r="Y143">
            <v>2991.78</v>
          </cell>
          <cell r="AB143" t="str">
            <v>ABONO ASSIS FIN COMPL 10/2023_ABONO ASSIS FIN COM. RET 05 A 08 DE 2023_ABONO ASSIS FIN COM. RET 09/2023</v>
          </cell>
        </row>
        <row r="144">
          <cell r="C144" t="str">
            <v>HOSPITAL SILVIO MAGALHÃES - CG Nº 019/2022</v>
          </cell>
          <cell r="E144" t="str">
            <v>DAIANE BELMIRO DA SILVA</v>
          </cell>
          <cell r="F144" t="str">
            <v>2 - Outros Profissionais da Saúde</v>
          </cell>
          <cell r="G144">
            <v>322205</v>
          </cell>
          <cell r="H144" t="str">
            <v>12/2023</v>
          </cell>
          <cell r="J144">
            <v>234.459418777943</v>
          </cell>
          <cell r="K144">
            <v>0</v>
          </cell>
          <cell r="L144">
            <v>113.615486560311</v>
          </cell>
          <cell r="M144">
            <v>6.6</v>
          </cell>
          <cell r="R144">
            <v>0</v>
          </cell>
          <cell r="S144">
            <v>0</v>
          </cell>
          <cell r="U144">
            <v>0</v>
          </cell>
          <cell r="Y144">
            <v>8343.4500000000007</v>
          </cell>
          <cell r="AB144" t="str">
            <v>ABONO ASSIS FIN COMPL 10/2023_ABONO ASSIS FIN COM. RET 05 A 08 DE 2023_ABONO ASSIS FIN COM. RET 09/2023</v>
          </cell>
        </row>
        <row r="145">
          <cell r="C145" t="str">
            <v>HOSPITAL SILVIO MAGALHÃES - CG Nº 019/2022</v>
          </cell>
          <cell r="E145" t="str">
            <v>DANIEL FRANKLIN ALVES GOMES DA SILVA</v>
          </cell>
          <cell r="F145" t="str">
            <v>2 - Outros Profissionais da Saúde</v>
          </cell>
          <cell r="G145">
            <v>322205</v>
          </cell>
          <cell r="H145" t="str">
            <v>12/2023</v>
          </cell>
          <cell r="J145">
            <v>215.519418777943</v>
          </cell>
          <cell r="K145">
            <v>0</v>
          </cell>
          <cell r="L145">
            <v>113.615486560311</v>
          </cell>
          <cell r="M145">
            <v>6.6</v>
          </cell>
          <cell r="R145">
            <v>0</v>
          </cell>
          <cell r="S145">
            <v>0</v>
          </cell>
          <cell r="U145">
            <v>0</v>
          </cell>
          <cell r="Y145">
            <v>8343.73</v>
          </cell>
          <cell r="AB145" t="str">
            <v>ABONO ASSIS FIN COMPL 10/2023_ABONO ASSIS FIN COM. RET 05 A 08 DE 2023_ABONO ASSIS FIN COM. RET 09/2023</v>
          </cell>
        </row>
        <row r="146">
          <cell r="C146" t="str">
            <v>HOSPITAL SILVIO MAGALHÃES - CG Nº 019/2022</v>
          </cell>
          <cell r="E146" t="str">
            <v>DANIEL JOSE DE SOUZA</v>
          </cell>
          <cell r="F146" t="str">
            <v>2 - Outros Profissionais da Saúde</v>
          </cell>
          <cell r="G146">
            <v>514310</v>
          </cell>
          <cell r="H146" t="str">
            <v>12/2023</v>
          </cell>
          <cell r="J146">
            <v>181.63941877794301</v>
          </cell>
          <cell r="K146">
            <v>0</v>
          </cell>
          <cell r="L146">
            <v>113.615486560311</v>
          </cell>
          <cell r="M146">
            <v>6.6</v>
          </cell>
          <cell r="R146">
            <v>0</v>
          </cell>
          <cell r="S146">
            <v>0</v>
          </cell>
          <cell r="U146">
            <v>0</v>
          </cell>
          <cell r="Y146">
            <v>0.55000000000000004</v>
          </cell>
          <cell r="AB146" t="str">
            <v>ABONO ASSIS FIN COMPL 10/2023_ABONO ASSIS FIN COM. RET 05 A 08 DE 2023_ABONO ASSIS FIN COM. RET 09/2023</v>
          </cell>
        </row>
        <row r="147">
          <cell r="C147" t="str">
            <v>HOSPITAL SILVIO MAGALHÃES - CG Nº 019/2022</v>
          </cell>
          <cell r="E147" t="str">
            <v>DANIEL VICENTE DO NASCIMENTO</v>
          </cell>
          <cell r="F147" t="str">
            <v>2 - Outros Profissionais da Saúde</v>
          </cell>
          <cell r="G147">
            <v>515110</v>
          </cell>
          <cell r="H147" t="str">
            <v>12/2023</v>
          </cell>
          <cell r="J147">
            <v>246.179418777943</v>
          </cell>
          <cell r="K147">
            <v>0</v>
          </cell>
          <cell r="L147">
            <v>113.615486560311</v>
          </cell>
          <cell r="M147">
            <v>6.6</v>
          </cell>
          <cell r="R147">
            <v>0</v>
          </cell>
          <cell r="S147">
            <v>0</v>
          </cell>
          <cell r="U147">
            <v>0</v>
          </cell>
          <cell r="Y147">
            <v>0.92</v>
          </cell>
          <cell r="AB147" t="str">
            <v>ABONO ASSIS FIN COMPL 10/2023_ABONO ASSIS FIN COM. RET 05 A 08 DE 2023_ABONO ASSIS FIN COM. RET 09/2023</v>
          </cell>
        </row>
        <row r="148">
          <cell r="C148" t="str">
            <v>HOSPITAL SILVIO MAGALHÃES - CG Nº 019/2022</v>
          </cell>
          <cell r="E148" t="str">
            <v>DANUBIA BENTO DA SILVA</v>
          </cell>
          <cell r="F148" t="str">
            <v>2 - Outros Profissionais da Saúde</v>
          </cell>
          <cell r="G148">
            <v>322205</v>
          </cell>
          <cell r="H148" t="str">
            <v>12/2023</v>
          </cell>
          <cell r="J148">
            <v>269.74941877794299</v>
          </cell>
          <cell r="K148">
            <v>0</v>
          </cell>
          <cell r="L148">
            <v>113.615486560311</v>
          </cell>
          <cell r="M148">
            <v>6.6</v>
          </cell>
          <cell r="R148">
            <v>0</v>
          </cell>
          <cell r="S148">
            <v>0</v>
          </cell>
          <cell r="U148">
            <v>0</v>
          </cell>
          <cell r="Y148">
            <v>8343.2999999999993</v>
          </cell>
          <cell r="AB148" t="str">
            <v>ABONO ASSIS FIN COMPL 10/2023_ABONO ASSIS FIN COM. RET 05 A 08 DE 2023_ABONO ASSIS FIN COM. RET 09/2023</v>
          </cell>
        </row>
        <row r="149">
          <cell r="C149" t="str">
            <v>HOSPITAL SILVIO MAGALHÃES - CG Nº 019/2022</v>
          </cell>
          <cell r="E149" t="str">
            <v>DARLLYSANGELA THAIS DA SILVA MARQUES</v>
          </cell>
          <cell r="F149" t="str">
            <v>2 - Outros Profissionais da Saúde</v>
          </cell>
          <cell r="G149">
            <v>322205</v>
          </cell>
          <cell r="H149" t="str">
            <v>12/2023</v>
          </cell>
          <cell r="J149">
            <v>222.679418777943</v>
          </cell>
          <cell r="K149">
            <v>0</v>
          </cell>
          <cell r="L149">
            <v>113.615486560311</v>
          </cell>
          <cell r="M149">
            <v>6.6</v>
          </cell>
          <cell r="R149">
            <v>0</v>
          </cell>
          <cell r="S149">
            <v>0</v>
          </cell>
          <cell r="U149">
            <v>77.55</v>
          </cell>
          <cell r="X149" t="str">
            <v>AUXILIO CRECHE</v>
          </cell>
          <cell r="Y149">
            <v>3867.19</v>
          </cell>
          <cell r="AB149" t="str">
            <v>ABONO ASSIS FIN COMPL 10/2023_ABONO ASSIS FIN COM. RET 05 A 08 DE 2023_ABONO ASSIS FIN COM. RET 09/2023</v>
          </cell>
        </row>
        <row r="150">
          <cell r="C150" t="str">
            <v>HOSPITAL SILVIO MAGALHÃES - CG Nº 019/2022</v>
          </cell>
          <cell r="E150" t="str">
            <v>DAVI SANTOS DA SILVA</v>
          </cell>
          <cell r="F150" t="str">
            <v>3 - Administrativo</v>
          </cell>
          <cell r="G150">
            <v>422110</v>
          </cell>
          <cell r="H150" t="str">
            <v>12/2023</v>
          </cell>
          <cell r="J150">
            <v>211.30941877794299</v>
          </cell>
          <cell r="K150">
            <v>0</v>
          </cell>
          <cell r="L150">
            <v>113.615486560311</v>
          </cell>
          <cell r="M150">
            <v>6.6</v>
          </cell>
          <cell r="R150">
            <v>0</v>
          </cell>
          <cell r="S150">
            <v>0</v>
          </cell>
          <cell r="U150">
            <v>0</v>
          </cell>
          <cell r="Y150">
            <v>1.53</v>
          </cell>
          <cell r="AB150" t="str">
            <v>ABONO ASSIS FIN COMPL 10/2023_ABONO ASSIS FIN COM. RET 05 A 08 DE 2023_ABONO ASSIS FIN COM. RET 09/2023</v>
          </cell>
        </row>
        <row r="151">
          <cell r="C151" t="str">
            <v>HOSPITAL SILVIO MAGALHÃES - CG Nº 019/2022</v>
          </cell>
          <cell r="E151" t="str">
            <v>DAYANA LARISSA PEREIRA</v>
          </cell>
          <cell r="F151" t="str">
            <v>3 - Administrativo</v>
          </cell>
          <cell r="G151">
            <v>422110</v>
          </cell>
          <cell r="H151" t="str">
            <v>12/2023</v>
          </cell>
          <cell r="J151">
            <v>246.369418777943</v>
          </cell>
          <cell r="K151">
            <v>0</v>
          </cell>
          <cell r="L151">
            <v>113.615486560311</v>
          </cell>
          <cell r="M151">
            <v>6.6</v>
          </cell>
          <cell r="R151">
            <v>0</v>
          </cell>
          <cell r="S151">
            <v>0</v>
          </cell>
          <cell r="U151">
            <v>0</v>
          </cell>
          <cell r="Y151">
            <v>1.08</v>
          </cell>
          <cell r="AB151" t="str">
            <v>ABONO ASSIS FIN COMPL 10/2023_ABONO ASSIS FIN COM. RET 05 A 08 DE 2023_ABONO ASSIS FIN COM. RET 09/2023</v>
          </cell>
        </row>
        <row r="152">
          <cell r="C152" t="str">
            <v>HOSPITAL SILVIO MAGALHÃES - CG Nº 019/2022</v>
          </cell>
          <cell r="E152" t="str">
            <v>DAYANE DE FRANCA SILVA</v>
          </cell>
          <cell r="F152" t="str">
            <v>3 - Administrativo</v>
          </cell>
          <cell r="G152">
            <v>513430</v>
          </cell>
          <cell r="H152" t="str">
            <v>12/2023</v>
          </cell>
          <cell r="J152">
            <v>0</v>
          </cell>
          <cell r="K152">
            <v>0</v>
          </cell>
          <cell r="L152">
            <v>113.615486560311</v>
          </cell>
          <cell r="M152">
            <v>6.6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HOSPITAL SILVIO MAGALHÃES - CG Nº 019/2022</v>
          </cell>
          <cell r="E153" t="str">
            <v>DAYANE HADASSA DE LIMA MELO GUERRA</v>
          </cell>
          <cell r="F153" t="str">
            <v>2 - Outros Profissionais da Saúde</v>
          </cell>
          <cell r="G153">
            <v>223710</v>
          </cell>
          <cell r="H153" t="str">
            <v>12/2023</v>
          </cell>
          <cell r="J153">
            <v>468.97941877794301</v>
          </cell>
          <cell r="K153">
            <v>0</v>
          </cell>
          <cell r="M153">
            <v>0</v>
          </cell>
          <cell r="R153">
            <v>0</v>
          </cell>
          <cell r="S153">
            <v>0</v>
          </cell>
          <cell r="U153">
            <v>0</v>
          </cell>
          <cell r="Y153">
            <v>0.95</v>
          </cell>
          <cell r="AB153" t="str">
            <v>ABONO ASSIS FIN COMPL 10/2023_ABONO ASSIS FIN COM. RET 05 A 08 DE 2023_ABONO ASSIS FIN COM. RET 09/2023</v>
          </cell>
        </row>
        <row r="154">
          <cell r="C154" t="str">
            <v>HOSPITAL SILVIO MAGALHÃES - CG Nº 019/2022</v>
          </cell>
          <cell r="E154" t="str">
            <v>DAYSE SILVA DE LIMA</v>
          </cell>
          <cell r="F154" t="str">
            <v>2 - Outros Profissionais da Saúde</v>
          </cell>
          <cell r="G154">
            <v>223505</v>
          </cell>
          <cell r="H154" t="str">
            <v>12/2023</v>
          </cell>
          <cell r="J154">
            <v>286.96941877794302</v>
          </cell>
          <cell r="K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  <cell r="Y154">
            <v>13697.12</v>
          </cell>
          <cell r="AB154" t="str">
            <v>ABONO ASSIS FIN COMPL 10/2023_ABONO ASSIS FIN COM. RET 05 A 08 DE 2023_ABONO ASSIS FIN COM. RET 09/2023</v>
          </cell>
        </row>
        <row r="155">
          <cell r="C155" t="str">
            <v>HOSPITAL SILVIO MAGALHÃES - CG Nº 019/2022</v>
          </cell>
          <cell r="E155" t="str">
            <v>DEBORA MARIA DOS SANTOS</v>
          </cell>
          <cell r="F155" t="str">
            <v>2 - Outros Profissionais da Saúde</v>
          </cell>
          <cell r="G155">
            <v>322205</v>
          </cell>
          <cell r="H155" t="str">
            <v>12/2023</v>
          </cell>
          <cell r="J155">
            <v>226.13941877794301</v>
          </cell>
          <cell r="K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Y155">
            <v>2991.72</v>
          </cell>
          <cell r="AB155" t="str">
            <v>ABONO ASSIS FIN COMPL 10/2023_ABONO ASSIS FIN COM. RET 05 A 08 DE 2023_ABONO ASSIS FIN COM. RET 09/2023</v>
          </cell>
        </row>
        <row r="156">
          <cell r="C156" t="str">
            <v>HOSPITAL SILVIO MAGALHÃES - CG Nº 019/2022</v>
          </cell>
          <cell r="E156" t="str">
            <v>DEBORA MARKLAYNNE BEZERRA NEVES</v>
          </cell>
          <cell r="F156" t="str">
            <v>2 - Outros Profissionais da Saúde</v>
          </cell>
          <cell r="G156">
            <v>223505</v>
          </cell>
          <cell r="H156" t="str">
            <v>12/2023</v>
          </cell>
          <cell r="J156">
            <v>396.27941877794302</v>
          </cell>
          <cell r="K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  <cell r="Y156">
            <v>4912.04</v>
          </cell>
          <cell r="AB156" t="str">
            <v>ABONO ASSIS FIN COMPL 10/2023_ABONO ASSIS FIN COM. RET 05 A 08 DE 2023_ABONO ASSIS FIN COM. RET 09/2023</v>
          </cell>
        </row>
        <row r="157">
          <cell r="C157" t="str">
            <v>HOSPITAL SILVIO MAGALHÃES - CG Nº 019/2022</v>
          </cell>
          <cell r="E157" t="str">
            <v>DEBORA RAPHAELA SOARES LINS</v>
          </cell>
          <cell r="F157" t="str">
            <v>2 - Outros Profissionais da Saúde</v>
          </cell>
          <cell r="G157">
            <v>223505</v>
          </cell>
          <cell r="H157" t="str">
            <v>12/2023</v>
          </cell>
          <cell r="J157">
            <v>311.97941877794301</v>
          </cell>
          <cell r="K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  <cell r="Y157">
            <v>5225.37</v>
          </cell>
          <cell r="AB157" t="str">
            <v>ABONO ASSIS FIN COMPL 10/2023_ABONO ASSIS FIN COM. RET 05 A 08 DE 2023_ABONO ASSIS FIN COM. RET 09/2023</v>
          </cell>
        </row>
        <row r="158">
          <cell r="C158" t="str">
            <v>HOSPITAL SILVIO MAGALHÃES - CG Nº 019/2022</v>
          </cell>
          <cell r="E158" t="str">
            <v>DEISE MARIA DA SILVA</v>
          </cell>
          <cell r="F158" t="str">
            <v>2 - Outros Profissionais da Saúde</v>
          </cell>
          <cell r="G158">
            <v>322205</v>
          </cell>
          <cell r="H158" t="str">
            <v>12/2023</v>
          </cell>
          <cell r="J158">
            <v>249.12941877794299</v>
          </cell>
          <cell r="K158">
            <v>0</v>
          </cell>
          <cell r="L158">
            <v>113.615486560311</v>
          </cell>
          <cell r="M158">
            <v>6.6</v>
          </cell>
          <cell r="R158">
            <v>0</v>
          </cell>
          <cell r="S158">
            <v>0</v>
          </cell>
          <cell r="U158">
            <v>0</v>
          </cell>
          <cell r="Y158">
            <v>3440.75</v>
          </cell>
          <cell r="AB158" t="str">
            <v>ABONO ASSIS FIN COMPL 10/2023_ABONO ASSIS FIN COM. RET 05 A 08 DE 2023_ABONO ASSIS FIN COM. RET 09/2023</v>
          </cell>
        </row>
        <row r="159">
          <cell r="C159" t="str">
            <v>HOSPITAL SILVIO MAGALHÃES - CG Nº 019/2022</v>
          </cell>
          <cell r="E159" t="str">
            <v>DENISY ALBINO DA SILVA PORTO</v>
          </cell>
          <cell r="F159" t="str">
            <v>2 - Outros Profissionais da Saúde</v>
          </cell>
          <cell r="G159">
            <v>322205</v>
          </cell>
          <cell r="H159" t="str">
            <v>12/2023</v>
          </cell>
          <cell r="J159">
            <v>279.16941877794301</v>
          </cell>
          <cell r="K159">
            <v>0</v>
          </cell>
          <cell r="L159">
            <v>113.615486560311</v>
          </cell>
          <cell r="M159">
            <v>6.6</v>
          </cell>
          <cell r="R159">
            <v>0</v>
          </cell>
          <cell r="S159">
            <v>0</v>
          </cell>
          <cell r="U159">
            <v>0</v>
          </cell>
          <cell r="Y159">
            <v>2950.85</v>
          </cell>
          <cell r="AB159" t="str">
            <v>ABONO ASSIS FIN COMPL 10/2023_ABONO ASSIS FIN COM. RET 05 A 08 DE 2023_ABONO ASSIS FIN COM. RET 09/2023</v>
          </cell>
        </row>
        <row r="160">
          <cell r="C160" t="str">
            <v>HOSPITAL SILVIO MAGALHÃES - CG Nº 019/2022</v>
          </cell>
          <cell r="E160" t="str">
            <v>DEYSE ANDRADE UCHOA SANTOS</v>
          </cell>
          <cell r="F160" t="str">
            <v>3 - Administrativo</v>
          </cell>
          <cell r="G160">
            <v>223710</v>
          </cell>
          <cell r="H160" t="str">
            <v>12/2023</v>
          </cell>
          <cell r="J160">
            <v>361.59941877794301</v>
          </cell>
          <cell r="K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Y160">
            <v>0.35</v>
          </cell>
          <cell r="AB160" t="str">
            <v>ABONO ASSIS FIN COMPL 10/2023_ABONO ASSIS FIN COM. RET 05 A 08 DE 2023_ABONO ASSIS FIN COM. RET 09/2023</v>
          </cell>
        </row>
        <row r="161">
          <cell r="C161" t="str">
            <v>HOSPITAL SILVIO MAGALHÃES - CG Nº 019/2022</v>
          </cell>
          <cell r="E161" t="str">
            <v>DEYVID RIAN ALVES TIMOTEO</v>
          </cell>
          <cell r="F161" t="str">
            <v>3 - Administrativo</v>
          </cell>
          <cell r="G161">
            <v>313220</v>
          </cell>
          <cell r="H161" t="str">
            <v>12/2023</v>
          </cell>
          <cell r="J161">
            <v>245.50941877794301</v>
          </cell>
          <cell r="K161">
            <v>0</v>
          </cell>
          <cell r="L161">
            <v>113.615486560311</v>
          </cell>
          <cell r="M161">
            <v>6.6</v>
          </cell>
          <cell r="R161">
            <v>0</v>
          </cell>
          <cell r="S161">
            <v>0</v>
          </cell>
          <cell r="U161">
            <v>0</v>
          </cell>
          <cell r="Y161">
            <v>1.24</v>
          </cell>
          <cell r="AB161" t="str">
            <v>ABONO ASSIS FIN COMPL 10/2023_ABONO ASSIS FIN COM. RET 05 A 08 DE 2023_ABONO ASSIS FIN COM. RET 09/2023</v>
          </cell>
        </row>
        <row r="162">
          <cell r="C162" t="str">
            <v>HOSPITAL SILVIO MAGALHÃES - CG Nº 019/2022</v>
          </cell>
          <cell r="E162" t="str">
            <v>DIANA ELLEN DA SILVA</v>
          </cell>
          <cell r="F162" t="str">
            <v>2 - Outros Profissionais da Saúde</v>
          </cell>
          <cell r="G162">
            <v>223505</v>
          </cell>
          <cell r="H162" t="str">
            <v>12/2023</v>
          </cell>
          <cell r="J162">
            <v>371.05941877794299</v>
          </cell>
          <cell r="K162">
            <v>0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  <cell r="Y162">
            <v>11545.39</v>
          </cell>
          <cell r="AB162" t="str">
            <v>ABONO ASSIS FIN COMPL 10/2023_ABONO ASSIS FIN COM. RET 05 A 08 DE 2023_ABONO ASSIS FIN COM. RET 09/2023</v>
          </cell>
        </row>
        <row r="163">
          <cell r="C163" t="str">
            <v>HOSPITAL SILVIO MAGALHÃES - CG Nº 019/2022</v>
          </cell>
          <cell r="E163" t="str">
            <v xml:space="preserve">DILLYS EDUARDO DOS PRAZERES SANTOS </v>
          </cell>
          <cell r="F163" t="str">
            <v>3 - Administrativo</v>
          </cell>
          <cell r="G163">
            <v>515110</v>
          </cell>
          <cell r="H163" t="str">
            <v>12/2023</v>
          </cell>
          <cell r="J163">
            <v>189.149418777943</v>
          </cell>
          <cell r="K163">
            <v>0</v>
          </cell>
          <cell r="L163">
            <v>113.615486560311</v>
          </cell>
          <cell r="M163">
            <v>6.6</v>
          </cell>
          <cell r="R163">
            <v>0</v>
          </cell>
          <cell r="S163">
            <v>0</v>
          </cell>
          <cell r="U163">
            <v>0</v>
          </cell>
          <cell r="Y163">
            <v>0.5</v>
          </cell>
          <cell r="AB163" t="str">
            <v>ABONO ASSIS FIN COMPL 10/2023_ABONO ASSIS FIN COM. RET 05 A 08 DE 2023_ABONO ASSIS FIN COM. RET 09/2023</v>
          </cell>
        </row>
        <row r="164">
          <cell r="C164" t="str">
            <v>HOSPITAL SILVIO MAGALHÃES - CG Nº 019/2022</v>
          </cell>
          <cell r="E164" t="str">
            <v>DILSON LUIZ DA SILVA VERISSIMO</v>
          </cell>
          <cell r="F164" t="str">
            <v>2 - Outros Profissionais da Saúde</v>
          </cell>
          <cell r="G164">
            <v>322205</v>
          </cell>
          <cell r="H164" t="str">
            <v>12/2023</v>
          </cell>
          <cell r="J164">
            <v>226.15941877794299</v>
          </cell>
          <cell r="K164">
            <v>0</v>
          </cell>
          <cell r="L164">
            <v>113.615486560311</v>
          </cell>
          <cell r="M164">
            <v>6.6</v>
          </cell>
          <cell r="R164">
            <v>0</v>
          </cell>
          <cell r="S164">
            <v>0</v>
          </cell>
          <cell r="U164">
            <v>0</v>
          </cell>
          <cell r="Y164">
            <v>3398.62</v>
          </cell>
          <cell r="AB164" t="str">
            <v>ABONO ASSIS FIN COMPL 10/2023_ABONO ASSIS FIN COM. RET 05 A 08 DE 2023_ABONO ASSIS FIN COM. RET 09/2023</v>
          </cell>
        </row>
        <row r="165">
          <cell r="C165" t="str">
            <v>HOSPITAL SILVIO MAGALHÃES - CG Nº 019/2022</v>
          </cell>
          <cell r="E165" t="str">
            <v>DOUGLAS FERREIRA DA SILVA</v>
          </cell>
          <cell r="F165" t="str">
            <v>3 - Administrativo</v>
          </cell>
          <cell r="G165">
            <v>521130</v>
          </cell>
          <cell r="H165" t="str">
            <v>12/2023</v>
          </cell>
          <cell r="J165">
            <v>222.549418777943</v>
          </cell>
          <cell r="K165">
            <v>0</v>
          </cell>
          <cell r="L165">
            <v>113.615486560311</v>
          </cell>
          <cell r="M165">
            <v>6.6</v>
          </cell>
          <cell r="R165">
            <v>125</v>
          </cell>
          <cell r="S165">
            <v>81.09</v>
          </cell>
          <cell r="U165">
            <v>0</v>
          </cell>
          <cell r="Y165">
            <v>1.4</v>
          </cell>
          <cell r="AB165" t="str">
            <v>ABONO ASSIS FIN COMPL 10/2023_ABONO ASSIS FIN COM. RET 05 A 08 DE 2023_ABONO ASSIS FIN COM. RET 09/2023</v>
          </cell>
        </row>
        <row r="166">
          <cell r="C166" t="str">
            <v>HOSPITAL SILVIO MAGALHÃES - CG Nº 019/2022</v>
          </cell>
          <cell r="E166" t="str">
            <v xml:space="preserve">DRIELE DA SILVA PEREIRA </v>
          </cell>
          <cell r="F166" t="str">
            <v>2 - Outros Profissionais da Saúde</v>
          </cell>
          <cell r="G166">
            <v>322205</v>
          </cell>
          <cell r="H166" t="str">
            <v>12/2023</v>
          </cell>
          <cell r="J166">
            <v>276.25941877794298</v>
          </cell>
          <cell r="K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  <cell r="Y166">
            <v>3047.55</v>
          </cell>
          <cell r="AB166" t="str">
            <v>ABONO ASSIS FIN COMPL 10/2023_ABONO ASSIS FIN COM. RET 05 A 08 DE 2023_ABONO ASSIS FIN COM. RET 09/2023</v>
          </cell>
        </row>
        <row r="167">
          <cell r="C167" t="str">
            <v>HOSPITAL SILVIO MAGALHÃES - CG Nº 019/2022</v>
          </cell>
          <cell r="E167" t="str">
            <v>EDELANIA PATRICIA DA SILVA</v>
          </cell>
          <cell r="F167" t="str">
            <v>2 - Outros Profissionais da Saúde</v>
          </cell>
          <cell r="G167">
            <v>322205</v>
          </cell>
          <cell r="H167" t="str">
            <v>12/2023</v>
          </cell>
          <cell r="J167">
            <v>245.41941877794301</v>
          </cell>
          <cell r="K167">
            <v>0</v>
          </cell>
          <cell r="L167">
            <v>113.615486560311</v>
          </cell>
          <cell r="M167">
            <v>6.6</v>
          </cell>
          <cell r="R167">
            <v>0</v>
          </cell>
          <cell r="S167">
            <v>0</v>
          </cell>
          <cell r="U167">
            <v>77.55</v>
          </cell>
          <cell r="X167" t="str">
            <v>AUXILIO CRECHE</v>
          </cell>
          <cell r="Y167">
            <v>3148.55</v>
          </cell>
          <cell r="AB167" t="str">
            <v>ABONO ASSIS FIN COMPL 10/2023_ABONO ASSIS FIN COM. RET 05 A 08 DE 2023_ABONO ASSIS FIN COM. RET 09/2023</v>
          </cell>
        </row>
        <row r="168">
          <cell r="C168" t="str">
            <v>HOSPITAL SILVIO MAGALHÃES - CG Nº 019/2022</v>
          </cell>
          <cell r="E168" t="str">
            <v>EDGLEISON DE ASSIS SILVA</v>
          </cell>
          <cell r="F168" t="str">
            <v>2 - Outros Profissionais da Saúde</v>
          </cell>
          <cell r="G168">
            <v>223505</v>
          </cell>
          <cell r="H168" t="str">
            <v>12/2023</v>
          </cell>
          <cell r="J168">
            <v>290.739418777943</v>
          </cell>
          <cell r="K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Y168">
            <v>5617.28</v>
          </cell>
          <cell r="AB168" t="str">
            <v>ABONO ASSIS FIN COMPL 10/2023_ABONO ASSIS FIN COM. RET 05 A 08 DE 2023_ABONO ASSIS FIN COM. RET 09/2023</v>
          </cell>
        </row>
        <row r="169">
          <cell r="C169" t="str">
            <v>HOSPITAL SILVIO MAGALHÃES - CG Nº 019/2022</v>
          </cell>
          <cell r="E169" t="str">
            <v xml:space="preserve">EDILENE MARIA DE OLIVEIRA </v>
          </cell>
          <cell r="F169" t="str">
            <v>2 - Outros Profissionais da Saúde</v>
          </cell>
          <cell r="G169">
            <v>322205</v>
          </cell>
          <cell r="H169" t="str">
            <v>12/2023</v>
          </cell>
          <cell r="J169">
            <v>259.10941877794301</v>
          </cell>
          <cell r="K169">
            <v>0</v>
          </cell>
          <cell r="L169">
            <v>113.615486560311</v>
          </cell>
          <cell r="M169">
            <v>6.6</v>
          </cell>
          <cell r="R169">
            <v>0</v>
          </cell>
          <cell r="S169">
            <v>0</v>
          </cell>
          <cell r="U169">
            <v>0</v>
          </cell>
          <cell r="Y169">
            <v>3363.4</v>
          </cell>
          <cell r="AB169" t="str">
            <v>ABONO ASSIS FIN COMPL 10/2023_ABONO ASSIS FIN COM. RET 05 A 08 DE 2023_ABONO ASSIS FIN COM. RET 09/2023</v>
          </cell>
        </row>
        <row r="170">
          <cell r="C170" t="str">
            <v>HOSPITAL SILVIO MAGALHÃES - CG Nº 019/2022</v>
          </cell>
          <cell r="E170" t="str">
            <v>EDILSON ALVES DA SILVA</v>
          </cell>
          <cell r="F170" t="str">
            <v>3 - Administrativo</v>
          </cell>
          <cell r="G170">
            <v>513115</v>
          </cell>
          <cell r="H170" t="str">
            <v>12/2023</v>
          </cell>
          <cell r="J170">
            <v>507.76941877794297</v>
          </cell>
          <cell r="K170">
            <v>0</v>
          </cell>
          <cell r="L170">
            <v>113.615486560311</v>
          </cell>
          <cell r="M170">
            <v>6.6</v>
          </cell>
          <cell r="R170">
            <v>0</v>
          </cell>
          <cell r="S170">
            <v>0</v>
          </cell>
          <cell r="U170">
            <v>0</v>
          </cell>
          <cell r="Y170">
            <v>1.85</v>
          </cell>
          <cell r="AB170" t="str">
            <v>ABONO ASSIS FIN COMPL 10/2023_ABONO ASSIS FIN COM. RET 05 A 08 DE 2023_ABONO ASSIS FIN COM. RET 09/2023</v>
          </cell>
        </row>
        <row r="171">
          <cell r="C171" t="str">
            <v>HOSPITAL SILVIO MAGALHÃES - CG Nº 019/2022</v>
          </cell>
          <cell r="E171" t="str">
            <v>EDINEIDE VERONICA NASCIMENTO DA SILVA LIMA</v>
          </cell>
          <cell r="F171" t="str">
            <v>2 - Outros Profissionais da Saúde</v>
          </cell>
          <cell r="G171">
            <v>322205</v>
          </cell>
          <cell r="H171" t="str">
            <v>12/2023</v>
          </cell>
          <cell r="J171">
            <v>234.77941877794299</v>
          </cell>
          <cell r="K171">
            <v>0</v>
          </cell>
          <cell r="L171">
            <v>113.615486560311</v>
          </cell>
          <cell r="M171">
            <v>6.6</v>
          </cell>
          <cell r="R171">
            <v>0</v>
          </cell>
          <cell r="S171">
            <v>0</v>
          </cell>
          <cell r="U171">
            <v>0</v>
          </cell>
          <cell r="Y171">
            <v>3193.38</v>
          </cell>
          <cell r="AB171" t="str">
            <v>ABONO ASSIS FIN COMPL 10/2023_ABONO ASSIS FIN COM. RET 05 A 08 DE 2023_ABONO ASSIS FIN COM. RET 09/2023</v>
          </cell>
        </row>
        <row r="172">
          <cell r="C172" t="str">
            <v>HOSPITAL SILVIO MAGALHÃES - CG Nº 019/2022</v>
          </cell>
          <cell r="E172" t="str">
            <v>EDIRONIA CRISTINA DA COSTA SILVA</v>
          </cell>
          <cell r="F172" t="str">
            <v>2 - Outros Profissionais da Saúde</v>
          </cell>
          <cell r="G172">
            <v>322205</v>
          </cell>
          <cell r="H172" t="str">
            <v>12/2023</v>
          </cell>
          <cell r="J172">
            <v>250.15941877794299</v>
          </cell>
          <cell r="K172">
            <v>0</v>
          </cell>
          <cell r="L172">
            <v>113.615486560311</v>
          </cell>
          <cell r="M172">
            <v>6.6</v>
          </cell>
          <cell r="R172">
            <v>0</v>
          </cell>
          <cell r="S172">
            <v>0</v>
          </cell>
          <cell r="U172">
            <v>0</v>
          </cell>
          <cell r="Y172">
            <v>3262.1</v>
          </cell>
          <cell r="AB172" t="str">
            <v>ABONO ASSIS FIN COMPL 10/2023_ABONO ASSIS FIN COM. RET 05 A 08 DE 2023_ABONO ASSIS FIN COM. RET 09/2023</v>
          </cell>
        </row>
        <row r="173">
          <cell r="C173" t="str">
            <v>HOSPITAL SILVIO MAGALHÃES - CG Nº 019/2022</v>
          </cell>
          <cell r="E173" t="str">
            <v>EDLANE KARINA MENDES DA SILVA</v>
          </cell>
          <cell r="F173" t="str">
            <v>2 - Outros Profissionais da Saúde</v>
          </cell>
          <cell r="G173">
            <v>322205</v>
          </cell>
          <cell r="H173" t="str">
            <v>12/2023</v>
          </cell>
          <cell r="J173">
            <v>285.40941877794302</v>
          </cell>
          <cell r="K173">
            <v>0</v>
          </cell>
          <cell r="L173">
            <v>113.615486560311</v>
          </cell>
          <cell r="M173">
            <v>6.6</v>
          </cell>
          <cell r="R173">
            <v>0</v>
          </cell>
          <cell r="S173">
            <v>0</v>
          </cell>
          <cell r="U173">
            <v>0</v>
          </cell>
          <cell r="Y173">
            <v>2967.08</v>
          </cell>
          <cell r="AB173" t="str">
            <v>ABONO ASSIS FIN COMPL 10/2023_ABONO ASSIS FIN COM. RET 05 A 08 DE 2023_ABONO ASSIS FIN COM. RET 09/2023</v>
          </cell>
        </row>
        <row r="174">
          <cell r="C174" t="str">
            <v>HOSPITAL SILVIO MAGALHÃES - CG Nº 019/2022</v>
          </cell>
          <cell r="E174" t="str">
            <v>EDMILSON MATIAS DA SILVA</v>
          </cell>
          <cell r="F174" t="str">
            <v>3 - Administrativo</v>
          </cell>
          <cell r="G174">
            <v>516310</v>
          </cell>
          <cell r="H174" t="str">
            <v>12/2023</v>
          </cell>
          <cell r="J174">
            <v>248.30941877794299</v>
          </cell>
          <cell r="K174">
            <v>0</v>
          </cell>
          <cell r="L174">
            <v>113.615486560311</v>
          </cell>
          <cell r="M174">
            <v>6.6</v>
          </cell>
          <cell r="R174">
            <v>0</v>
          </cell>
          <cell r="S174">
            <v>0</v>
          </cell>
          <cell r="U174">
            <v>0</v>
          </cell>
          <cell r="Y174">
            <v>1.5</v>
          </cell>
          <cell r="AB174" t="str">
            <v>ABONO ASSIS FIN COMPL 10/2023_ABONO ASSIS FIN COM. RET 05 A 08 DE 2023_ABONO ASSIS FIN COM. RET 09/2023</v>
          </cell>
        </row>
        <row r="175">
          <cell r="C175" t="str">
            <v>HOSPITAL SILVIO MAGALHÃES - CG Nº 019/2022</v>
          </cell>
          <cell r="E175" t="str">
            <v>EDNA MARIA DA SILVA</v>
          </cell>
          <cell r="F175" t="str">
            <v>2 - Outros Profissionais da Saúde</v>
          </cell>
          <cell r="G175">
            <v>322205</v>
          </cell>
          <cell r="H175" t="str">
            <v>12/2023</v>
          </cell>
          <cell r="J175">
            <v>269.74941877794299</v>
          </cell>
          <cell r="K175">
            <v>0</v>
          </cell>
          <cell r="M175">
            <v>0</v>
          </cell>
          <cell r="R175">
            <v>0</v>
          </cell>
          <cell r="S175">
            <v>0</v>
          </cell>
          <cell r="U175">
            <v>77.55</v>
          </cell>
          <cell r="X175" t="str">
            <v>AUXILIO CRECHE</v>
          </cell>
          <cell r="Y175">
            <v>3042.68</v>
          </cell>
          <cell r="AB175" t="str">
            <v>ABONO ASSIS FIN COMPL 10/2023_ABONO ASSIS FIN COM. RET 05 A 08 DE 2023_ABONO ASSIS FIN COM. RET 09/2023</v>
          </cell>
        </row>
        <row r="176">
          <cell r="C176" t="str">
            <v>HOSPITAL SILVIO MAGALHÃES - CG Nº 019/2022</v>
          </cell>
          <cell r="E176" t="str">
            <v>EDNALVA MARIA DA SILVA FILHO</v>
          </cell>
          <cell r="F176" t="str">
            <v>3 - Administrativo</v>
          </cell>
          <cell r="G176">
            <v>513430</v>
          </cell>
          <cell r="H176" t="str">
            <v>12/2023</v>
          </cell>
          <cell r="J176">
            <v>0</v>
          </cell>
          <cell r="K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SILVIO MAGALHÃES - CG Nº 019/2022</v>
          </cell>
          <cell r="E177" t="str">
            <v>EDNETE MARIA DA SILVA</v>
          </cell>
          <cell r="F177" t="str">
            <v>2 - Outros Profissionais da Saúde</v>
          </cell>
          <cell r="G177">
            <v>322205</v>
          </cell>
          <cell r="H177" t="str">
            <v>12/2023</v>
          </cell>
          <cell r="J177">
            <v>280.82941877794298</v>
          </cell>
          <cell r="K177">
            <v>0</v>
          </cell>
          <cell r="L177">
            <v>113.615486560311</v>
          </cell>
          <cell r="M177">
            <v>6.6</v>
          </cell>
          <cell r="R177">
            <v>0</v>
          </cell>
          <cell r="S177">
            <v>0</v>
          </cell>
          <cell r="U177">
            <v>77.55</v>
          </cell>
          <cell r="X177" t="str">
            <v>AUXILIO CRECHE</v>
          </cell>
          <cell r="Y177">
            <v>3144.25</v>
          </cell>
          <cell r="AB177" t="str">
            <v>ABONO ASSIS FIN COMPL 10/2023_ABONO ASSIS FIN COM. RET 05 A 08 DE 2023_ABONO ASSIS FIN COM. RET 09/2023</v>
          </cell>
        </row>
        <row r="178">
          <cell r="C178" t="str">
            <v>HOSPITAL SILVIO MAGALHÃES - CG Nº 019/2022</v>
          </cell>
          <cell r="E178" t="str">
            <v>EDSON JOSE DA SILVA JUNIOR</v>
          </cell>
          <cell r="F178" t="str">
            <v>2 - Outros Profissionais da Saúde</v>
          </cell>
          <cell r="G178">
            <v>322205</v>
          </cell>
          <cell r="H178" t="str">
            <v>12/2023</v>
          </cell>
          <cell r="J178">
            <v>216.799418777943</v>
          </cell>
          <cell r="K178">
            <v>0</v>
          </cell>
          <cell r="L178">
            <v>113.615486560311</v>
          </cell>
          <cell r="M178">
            <v>6.6</v>
          </cell>
          <cell r="R178">
            <v>0</v>
          </cell>
          <cell r="S178">
            <v>0</v>
          </cell>
          <cell r="U178">
            <v>0</v>
          </cell>
          <cell r="Y178">
            <v>3452.51</v>
          </cell>
          <cell r="AB178" t="str">
            <v>ABONO ASSIS FIN COMPL 10/2023_ABONO ASSIS FIN COM. RET 05 A 08 DE 2023_ABONO ASSIS FIN COM. RET 09/2023</v>
          </cell>
        </row>
        <row r="179">
          <cell r="C179" t="str">
            <v>HOSPITAL SILVIO MAGALHÃES - CG Nº 019/2022</v>
          </cell>
          <cell r="E179" t="str">
            <v>EDSON RODRIGUES DA SILVA</v>
          </cell>
          <cell r="F179" t="str">
            <v>2 - Outros Profissionais da Saúde</v>
          </cell>
          <cell r="G179">
            <v>223505</v>
          </cell>
          <cell r="H179" t="str">
            <v>12/2023</v>
          </cell>
          <cell r="J179">
            <v>455.08941877794302</v>
          </cell>
          <cell r="K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0</v>
          </cell>
          <cell r="Y179">
            <v>9318.23</v>
          </cell>
          <cell r="AB179" t="str">
            <v>ABONO ASSIS FIN COMPL 10/2023_ABONO ASSIS FIN COM. RET 05 A 08 DE 2023_ABONO ASSIS FIN COM. RET 09/2023</v>
          </cell>
        </row>
        <row r="180">
          <cell r="C180" t="str">
            <v>HOSPITAL SILVIO MAGALHÃES - CG Nº 019/2022</v>
          </cell>
          <cell r="E180" t="str">
            <v>EDUARDA LAIS DA SILVA</v>
          </cell>
          <cell r="F180" t="str">
            <v>2 - Outros Profissionais da Saúde</v>
          </cell>
          <cell r="G180">
            <v>223505</v>
          </cell>
          <cell r="H180" t="str">
            <v>12/2023</v>
          </cell>
          <cell r="J180">
            <v>286.47941877794301</v>
          </cell>
          <cell r="K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120.26</v>
          </cell>
          <cell r="X180" t="str">
            <v>AUXILIO CRECHE</v>
          </cell>
          <cell r="Y180">
            <v>5884.81</v>
          </cell>
          <cell r="AB180" t="str">
            <v>ABONO ASSIS FIN COMPL 10/2023_ABONO ASSIS FIN COM. RET 05 A 08 DE 2023_ABONO ASSIS FIN COM. RET 09/2023</v>
          </cell>
        </row>
        <row r="181">
          <cell r="C181" t="str">
            <v>HOSPITAL SILVIO MAGALHÃES - CG Nº 019/2022</v>
          </cell>
          <cell r="E181" t="str">
            <v>EDUARDA RAINNE PEDROSA SILVA DE MELO</v>
          </cell>
          <cell r="F181" t="str">
            <v>3 - Administrativo</v>
          </cell>
          <cell r="G181">
            <v>517410</v>
          </cell>
          <cell r="H181" t="str">
            <v>12/2023</v>
          </cell>
          <cell r="J181">
            <v>182.16941877794301</v>
          </cell>
          <cell r="K181">
            <v>0</v>
          </cell>
          <cell r="L181">
            <v>113.615486560311</v>
          </cell>
          <cell r="M181">
            <v>6.6</v>
          </cell>
          <cell r="R181">
            <v>0</v>
          </cell>
          <cell r="S181">
            <v>0</v>
          </cell>
          <cell r="U181">
            <v>0</v>
          </cell>
          <cell r="Y181">
            <v>0.7</v>
          </cell>
          <cell r="AB181" t="str">
            <v>ABONO ASSIS FIN COMPL 10/2023_ABONO ASSIS FIN COM. RET 05 A 08 DE 2023_ABONO ASSIS FIN COM. RET 09/2023</v>
          </cell>
        </row>
        <row r="182">
          <cell r="C182" t="str">
            <v>HOSPITAL SILVIO MAGALHÃES - CG Nº 019/2022</v>
          </cell>
          <cell r="E182" t="str">
            <v>EDUARDO AMARO VELOSO DA SILVA</v>
          </cell>
          <cell r="F182" t="str">
            <v>2 - Outros Profissionais da Saúde</v>
          </cell>
          <cell r="G182">
            <v>515110</v>
          </cell>
          <cell r="H182" t="str">
            <v>12/2023</v>
          </cell>
          <cell r="J182">
            <v>260.94941877794298</v>
          </cell>
          <cell r="K182">
            <v>0</v>
          </cell>
          <cell r="L182">
            <v>113.615486560311</v>
          </cell>
          <cell r="M182">
            <v>6.6</v>
          </cell>
          <cell r="R182">
            <v>0</v>
          </cell>
          <cell r="S182">
            <v>0</v>
          </cell>
          <cell r="U182">
            <v>0</v>
          </cell>
          <cell r="Y182">
            <v>0.88</v>
          </cell>
          <cell r="AB182" t="str">
            <v>ABONO ASSIS FIN COMPL 10/2023_ABONO ASSIS FIN COM. RET 05 A 08 DE 2023_ABONO ASSIS FIN COM. RET 09/2023</v>
          </cell>
        </row>
        <row r="183">
          <cell r="C183" t="str">
            <v>HOSPITAL SILVIO MAGALHÃES - CG Nº 019/2022</v>
          </cell>
          <cell r="E183" t="str">
            <v>EDUARDO ARTUR VIEIRA VALDEVINO</v>
          </cell>
          <cell r="F183" t="str">
            <v>3 - Administrativo</v>
          </cell>
          <cell r="G183">
            <v>411005</v>
          </cell>
          <cell r="H183" t="str">
            <v>12/2023</v>
          </cell>
          <cell r="J183">
            <v>177.41941877794301</v>
          </cell>
          <cell r="K183">
            <v>0</v>
          </cell>
          <cell r="L183">
            <v>113.615486560311</v>
          </cell>
          <cell r="M183">
            <v>6.6</v>
          </cell>
          <cell r="R183">
            <v>0</v>
          </cell>
          <cell r="S183">
            <v>0</v>
          </cell>
          <cell r="U183">
            <v>0</v>
          </cell>
          <cell r="Y183">
            <v>0.9</v>
          </cell>
          <cell r="AB183" t="str">
            <v>ABONO ASSIS FIN COMPL 10/2023_ABONO ASSIS FIN COM. RET 05 A 08 DE 2023_ABONO ASSIS FIN COM. RET 09/2023</v>
          </cell>
        </row>
        <row r="184">
          <cell r="C184" t="str">
            <v>HOSPITAL SILVIO MAGALHÃES - CG Nº 019/2022</v>
          </cell>
          <cell r="E184" t="str">
            <v>EDUARDO OLIVEIRA DA SILVA</v>
          </cell>
          <cell r="F184" t="str">
            <v>2 - Outros Profissionais da Saúde</v>
          </cell>
          <cell r="G184">
            <v>322205</v>
          </cell>
          <cell r="H184" t="str">
            <v>12/2023</v>
          </cell>
          <cell r="J184">
            <v>235.10941877794301</v>
          </cell>
          <cell r="K184">
            <v>0</v>
          </cell>
          <cell r="L184">
            <v>113.615486560311</v>
          </cell>
          <cell r="M184">
            <v>6.6</v>
          </cell>
          <cell r="R184">
            <v>0</v>
          </cell>
          <cell r="S184">
            <v>0</v>
          </cell>
          <cell r="U184">
            <v>0</v>
          </cell>
          <cell r="Y184">
            <v>3118.77</v>
          </cell>
          <cell r="AB184" t="str">
            <v>ABONO ASSIS FIN COMPL 10/2023_ABONO ASSIS FIN COM. RET 05 A 08 DE 2023_ABONO ASSIS FIN COM. RET 09/2023</v>
          </cell>
        </row>
        <row r="185">
          <cell r="C185" t="str">
            <v>HOSPITAL SILVIO MAGALHÃES - CG Nº 019/2022</v>
          </cell>
          <cell r="E185" t="str">
            <v>EDVALDO PRADO DE AMORIM</v>
          </cell>
          <cell r="F185" t="str">
            <v>3 - Administrativo</v>
          </cell>
          <cell r="G185">
            <v>517410</v>
          </cell>
          <cell r="H185" t="str">
            <v>12/2023</v>
          </cell>
          <cell r="J185">
            <v>220.71941877794299</v>
          </cell>
          <cell r="K185">
            <v>0</v>
          </cell>
          <cell r="L185">
            <v>113.615486560311</v>
          </cell>
          <cell r="M185">
            <v>6.6</v>
          </cell>
          <cell r="R185">
            <v>0</v>
          </cell>
          <cell r="S185">
            <v>0</v>
          </cell>
          <cell r="U185">
            <v>0</v>
          </cell>
          <cell r="Y185">
            <v>1.7</v>
          </cell>
          <cell r="AB185" t="str">
            <v>ABONO ASSIS FIN COMPL 10/2023_ABONO ASSIS FIN COM. RET 05 A 08 DE 2023_ABONO ASSIS FIN COM. RET 09/2023</v>
          </cell>
        </row>
        <row r="186">
          <cell r="C186" t="str">
            <v>HOSPITAL SILVIO MAGALHÃES - CG Nº 019/2022</v>
          </cell>
          <cell r="E186" t="str">
            <v>EDVANE MARIA COSTA DE AZEVEDO</v>
          </cell>
          <cell r="F186" t="str">
            <v>2 - Outros Profissionais da Saúde</v>
          </cell>
          <cell r="G186">
            <v>322205</v>
          </cell>
          <cell r="H186" t="str">
            <v>12/2023</v>
          </cell>
          <cell r="J186">
            <v>324.33941877794302</v>
          </cell>
          <cell r="K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  <cell r="Y186">
            <v>3218.4</v>
          </cell>
          <cell r="AB186" t="str">
            <v>ABONO ASSIS FIN COMPL 10/2023_ABONO ASSIS FIN COM. RET 05 A 08 DE 2023_ABONO ASSIS FIN COM. RET 09/2023</v>
          </cell>
        </row>
        <row r="187">
          <cell r="C187" t="str">
            <v>HOSPITAL SILVIO MAGALHÃES - CG Nº 019/2022</v>
          </cell>
          <cell r="E187" t="str">
            <v>EDVANIA MARIA DA SILVA</v>
          </cell>
          <cell r="F187" t="str">
            <v>2 - Outros Profissionais da Saúde</v>
          </cell>
          <cell r="G187">
            <v>322205</v>
          </cell>
          <cell r="H187" t="str">
            <v>12/2023</v>
          </cell>
          <cell r="J187">
            <v>261.739418777943</v>
          </cell>
          <cell r="K187">
            <v>0</v>
          </cell>
          <cell r="L187">
            <v>113.615486560311</v>
          </cell>
          <cell r="M187">
            <v>6.6</v>
          </cell>
          <cell r="R187">
            <v>0</v>
          </cell>
          <cell r="S187">
            <v>0</v>
          </cell>
          <cell r="U187">
            <v>0</v>
          </cell>
          <cell r="Y187">
            <v>2730.64</v>
          </cell>
          <cell r="AB187" t="str">
            <v>ABONO ASSIS FIN COMPL 10/2023_ABONO ASSIS FIN COM. RET 05 A 08 DE 2023_ABONO ASSIS FIN COM. RET 09/2023</v>
          </cell>
        </row>
        <row r="188">
          <cell r="C188" t="str">
            <v>HOSPITAL SILVIO MAGALHÃES - CG Nº 019/2022</v>
          </cell>
          <cell r="E188" t="str">
            <v>EFIGENIA EMMANUELA CORREIA DO NASCIMENTO</v>
          </cell>
          <cell r="F188" t="str">
            <v>2 - Outros Profissionais da Saúde</v>
          </cell>
          <cell r="G188">
            <v>251605</v>
          </cell>
          <cell r="H188" t="str">
            <v>12/2023</v>
          </cell>
          <cell r="J188">
            <v>453.179418777943</v>
          </cell>
          <cell r="K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80.95</v>
          </cell>
          <cell r="X188" t="str">
            <v>AUXILIO CRECHE</v>
          </cell>
          <cell r="Y188">
            <v>0.7</v>
          </cell>
          <cell r="AB188" t="str">
            <v>ABONO ASSIS FIN COMPL 10/2023_ABONO ASSIS FIN COM. RET 05 A 08 DE 2023_ABONO ASSIS FIN COM. RET 09/2023</v>
          </cell>
        </row>
        <row r="189">
          <cell r="C189" t="str">
            <v>HOSPITAL SILVIO MAGALHÃES - CG Nº 019/2022</v>
          </cell>
          <cell r="E189" t="str">
            <v>EFIGENIA GALDINO DA SILVA</v>
          </cell>
          <cell r="F189" t="str">
            <v>3 - Administrativo</v>
          </cell>
          <cell r="G189">
            <v>517410</v>
          </cell>
          <cell r="H189" t="str">
            <v>12/2023</v>
          </cell>
          <cell r="J189">
            <v>181.46941877794299</v>
          </cell>
          <cell r="K189">
            <v>0</v>
          </cell>
          <cell r="L189">
            <v>113.615486560311</v>
          </cell>
          <cell r="M189">
            <v>6.6</v>
          </cell>
          <cell r="R189">
            <v>125</v>
          </cell>
          <cell r="S189">
            <v>81.09</v>
          </cell>
          <cell r="U189">
            <v>0</v>
          </cell>
          <cell r="Y189">
            <v>0.75</v>
          </cell>
          <cell r="AB189" t="str">
            <v>ABONO ASSIS FIN COMPL 10/2023_ABONO ASSIS FIN COM. RET 05 A 08 DE 2023_ABONO ASSIS FIN COM. RET 09/2023</v>
          </cell>
        </row>
        <row r="190">
          <cell r="C190" t="str">
            <v>HOSPITAL SILVIO MAGALHÃES - CG Nº 019/2022</v>
          </cell>
          <cell r="E190" t="str">
            <v xml:space="preserve">ELANDIA CARNEIRO DA SILVA </v>
          </cell>
          <cell r="F190" t="str">
            <v>2 - Outros Profissionais da Saúde</v>
          </cell>
          <cell r="G190">
            <v>223505</v>
          </cell>
          <cell r="H190" t="str">
            <v>12/2023</v>
          </cell>
          <cell r="J190">
            <v>286.47941877794301</v>
          </cell>
          <cell r="K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  <cell r="Y190">
            <v>5565.62</v>
          </cell>
          <cell r="AB190" t="str">
            <v>ABONO ASSIS FIN COMPL 10/2023_ABONO ASSIS FIN COM. RET 05 A 08 DE 2023_ABONO ASSIS FIN COM. RET 09/2023</v>
          </cell>
        </row>
        <row r="191">
          <cell r="C191" t="str">
            <v>HOSPITAL SILVIO MAGALHÃES - CG Nº 019/2022</v>
          </cell>
          <cell r="E191" t="str">
            <v>ELIANE MARIA SILVA DE OLIVEIRA</v>
          </cell>
          <cell r="F191" t="str">
            <v>2 - Outros Profissionais da Saúde</v>
          </cell>
          <cell r="G191">
            <v>322205</v>
          </cell>
          <cell r="H191" t="str">
            <v>12/2023</v>
          </cell>
          <cell r="J191">
            <v>237.24941877794299</v>
          </cell>
          <cell r="K191">
            <v>0</v>
          </cell>
          <cell r="L191">
            <v>113.615486560311</v>
          </cell>
          <cell r="M191">
            <v>6.6</v>
          </cell>
          <cell r="R191">
            <v>0</v>
          </cell>
          <cell r="S191">
            <v>0</v>
          </cell>
          <cell r="U191">
            <v>0</v>
          </cell>
          <cell r="Y191">
            <v>3079.75</v>
          </cell>
          <cell r="AB191" t="str">
            <v>ABONO ASSIS FIN COMPL 10/2023_ABONO ASSIS FIN COM. RET 05 A 08 DE 2023_ABONO ASSIS FIN COM. RET 09/2023</v>
          </cell>
        </row>
        <row r="192">
          <cell r="C192" t="str">
            <v>HOSPITAL SILVIO MAGALHÃES - CG Nº 019/2022</v>
          </cell>
          <cell r="E192" t="str">
            <v>ELIANE MARIA TIMOTEO DA SILVA</v>
          </cell>
          <cell r="F192" t="str">
            <v>2 - Outros Profissionais da Saúde</v>
          </cell>
          <cell r="G192">
            <v>322205</v>
          </cell>
          <cell r="H192" t="str">
            <v>12/2023</v>
          </cell>
          <cell r="J192">
            <v>280.41941877794301</v>
          </cell>
          <cell r="K192">
            <v>0</v>
          </cell>
          <cell r="L192">
            <v>113.615486560311</v>
          </cell>
          <cell r="M192">
            <v>6.6</v>
          </cell>
          <cell r="R192">
            <v>0</v>
          </cell>
          <cell r="S192">
            <v>0</v>
          </cell>
          <cell r="U192">
            <v>0</v>
          </cell>
          <cell r="Y192">
            <v>2848.44</v>
          </cell>
          <cell r="AB192" t="str">
            <v>ABONO ASSIS FIN COMPL 10/2023_ABONO ASSIS FIN COM. RET 05 A 08 DE 2023_ABONO ASSIS FIN COM. RET 09/2023</v>
          </cell>
        </row>
        <row r="193">
          <cell r="C193" t="str">
            <v>HOSPITAL SILVIO MAGALHÃES - CG Nº 019/2022</v>
          </cell>
          <cell r="E193" t="str">
            <v>ELIANE TIBURCIO DE MELO XAVIER</v>
          </cell>
          <cell r="F193" t="str">
            <v>2 - Outros Profissionais da Saúde</v>
          </cell>
          <cell r="G193">
            <v>322205</v>
          </cell>
          <cell r="H193" t="str">
            <v>12/2023</v>
          </cell>
          <cell r="J193">
            <v>280.38941877794298</v>
          </cell>
          <cell r="K193">
            <v>0</v>
          </cell>
          <cell r="L193">
            <v>113.615486560311</v>
          </cell>
          <cell r="M193">
            <v>6.6</v>
          </cell>
          <cell r="R193">
            <v>0</v>
          </cell>
          <cell r="S193">
            <v>0</v>
          </cell>
          <cell r="U193">
            <v>0</v>
          </cell>
          <cell r="Y193">
            <v>2891.16</v>
          </cell>
          <cell r="AB193" t="str">
            <v>ABONO ASSIS FIN COMPL 10/2023_ABONO ASSIS FIN COM. RET 05 A 08 DE 2023_ABONO ASSIS FIN COM. RET 09/2023</v>
          </cell>
        </row>
        <row r="194">
          <cell r="C194" t="str">
            <v>HOSPITAL SILVIO MAGALHÃES - CG Nº 019/2022</v>
          </cell>
          <cell r="E194" t="str">
            <v>ELIAS JOSE DA SILVA</v>
          </cell>
          <cell r="F194" t="str">
            <v>2 - Outros Profissionais da Saúde</v>
          </cell>
          <cell r="G194">
            <v>322205</v>
          </cell>
          <cell r="H194" t="str">
            <v>12/2023</v>
          </cell>
          <cell r="J194">
            <v>243.649418777943</v>
          </cell>
          <cell r="K194">
            <v>0</v>
          </cell>
          <cell r="L194">
            <v>113.615486560311</v>
          </cell>
          <cell r="M194">
            <v>6.6</v>
          </cell>
          <cell r="R194">
            <v>0</v>
          </cell>
          <cell r="S194">
            <v>0</v>
          </cell>
          <cell r="U194">
            <v>0</v>
          </cell>
          <cell r="Y194">
            <v>3363.2</v>
          </cell>
          <cell r="AB194" t="str">
            <v>ABONO ASSIS FIN COMPL 10/2023_ABONO ASSIS FIN COM. RET 05 A 08 DE 2023_ABONO ASSIS FIN COM. RET 09/2023</v>
          </cell>
        </row>
        <row r="195">
          <cell r="C195" t="str">
            <v>HOSPITAL SILVIO MAGALHÃES - CG Nº 019/2022</v>
          </cell>
          <cell r="E195" t="str">
            <v>ELIDIANE LUIZA ANTUNES DE MELO</v>
          </cell>
          <cell r="F195" t="str">
            <v>2 - Outros Profissionais da Saúde</v>
          </cell>
          <cell r="G195">
            <v>223505</v>
          </cell>
          <cell r="H195" t="str">
            <v>12/2023</v>
          </cell>
          <cell r="J195">
            <v>601.96941877794302</v>
          </cell>
          <cell r="K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  <cell r="Y195">
            <v>1</v>
          </cell>
          <cell r="AB195" t="str">
            <v>ABONO ASSIS FIN COMPL 10/2023_ABONO ASSIS FIN COM. RET 05 A 08 DE 2023_ABONO ASSIS FIN COM. RET 09/2023</v>
          </cell>
        </row>
        <row r="196">
          <cell r="C196" t="str">
            <v>HOSPITAL SILVIO MAGALHÃES - CG Nº 019/2022</v>
          </cell>
          <cell r="E196" t="str">
            <v xml:space="preserve">ELIEL MARTINS DE ANDRADE </v>
          </cell>
          <cell r="F196" t="str">
            <v>3 - Administrativo</v>
          </cell>
          <cell r="G196">
            <v>517410</v>
          </cell>
          <cell r="H196" t="str">
            <v>12/2023</v>
          </cell>
          <cell r="J196">
            <v>211.28941877794301</v>
          </cell>
          <cell r="K196">
            <v>0</v>
          </cell>
          <cell r="L196">
            <v>113.615486560311</v>
          </cell>
          <cell r="M196">
            <v>6.6</v>
          </cell>
          <cell r="R196">
            <v>0</v>
          </cell>
          <cell r="S196">
            <v>0</v>
          </cell>
          <cell r="U196">
            <v>0</v>
          </cell>
          <cell r="Y196">
            <v>0.85</v>
          </cell>
          <cell r="AB196" t="str">
            <v>ABONO ASSIS FIN COMPL 10/2023_ABONO ASSIS FIN COM. RET 05 A 08 DE 2023_ABONO ASSIS FIN COM. RET 09/2023</v>
          </cell>
        </row>
        <row r="197">
          <cell r="C197" t="str">
            <v>HOSPITAL SILVIO MAGALHÃES - CG Nº 019/2022</v>
          </cell>
          <cell r="E197" t="str">
            <v>ELIENE MARIA DE MENEZES</v>
          </cell>
          <cell r="F197" t="str">
            <v>2 - Outros Profissionais da Saúde</v>
          </cell>
          <cell r="G197">
            <v>322205</v>
          </cell>
          <cell r="H197" t="str">
            <v>12/2023</v>
          </cell>
          <cell r="J197">
            <v>0</v>
          </cell>
          <cell r="K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SILVIO MAGALHÃES - CG Nº 019/2022</v>
          </cell>
          <cell r="E198" t="str">
            <v>ELISANGELA BATISTA DA SILVA</v>
          </cell>
          <cell r="F198" t="str">
            <v>3 - Administrativo</v>
          </cell>
          <cell r="G198">
            <v>516310</v>
          </cell>
          <cell r="H198" t="str">
            <v>12/2023</v>
          </cell>
          <cell r="J198">
            <v>184.12941877794299</v>
          </cell>
          <cell r="K198">
            <v>0</v>
          </cell>
          <cell r="L198">
            <v>113.615486560311</v>
          </cell>
          <cell r="M198">
            <v>6.6</v>
          </cell>
          <cell r="R198">
            <v>0</v>
          </cell>
          <cell r="S198">
            <v>0</v>
          </cell>
          <cell r="U198">
            <v>0</v>
          </cell>
          <cell r="Y198">
            <v>0.4</v>
          </cell>
          <cell r="AB198" t="str">
            <v>ABONO ASSIS FIN COMPL 10/2023_ABONO ASSIS FIN COM. RET 05 A 08 DE 2023_ABONO ASSIS FIN COM. RET 09/2023</v>
          </cell>
        </row>
        <row r="199">
          <cell r="C199" t="str">
            <v>HOSPITAL SILVIO MAGALHÃES - CG Nº 019/2022</v>
          </cell>
          <cell r="E199" t="str">
            <v>ELISANGELA PATRICIA VITOR DE OLIVEIRA</v>
          </cell>
          <cell r="F199" t="str">
            <v>2 - Outros Profissionais da Saúde</v>
          </cell>
          <cell r="G199">
            <v>322205</v>
          </cell>
          <cell r="H199" t="str">
            <v>12/2023</v>
          </cell>
          <cell r="J199">
            <v>269.97941877794301</v>
          </cell>
          <cell r="K199">
            <v>0</v>
          </cell>
          <cell r="L199">
            <v>113.615486560311</v>
          </cell>
          <cell r="M199">
            <v>6.6</v>
          </cell>
          <cell r="R199">
            <v>0</v>
          </cell>
          <cell r="S199">
            <v>0</v>
          </cell>
          <cell r="U199">
            <v>0</v>
          </cell>
          <cell r="Y199">
            <v>3117.99</v>
          </cell>
          <cell r="AB199" t="str">
            <v>ABONO ASSIS FIN COMPL 10/2023_ABONO ASSIS FIN COM. RET 05 A 08 DE 2023_ABONO ASSIS FIN COM. RET 09/2023</v>
          </cell>
        </row>
        <row r="200">
          <cell r="C200" t="str">
            <v>HOSPITAL SILVIO MAGALHÃES - CG Nº 019/2022</v>
          </cell>
          <cell r="E200" t="str">
            <v>ELIZABETE BATISTA DA SILVA</v>
          </cell>
          <cell r="F200" t="str">
            <v>2 - Outros Profissionais da Saúde</v>
          </cell>
          <cell r="G200">
            <v>322205</v>
          </cell>
          <cell r="H200" t="str">
            <v>12/2023</v>
          </cell>
          <cell r="J200">
            <v>270.989418777943</v>
          </cell>
          <cell r="K200">
            <v>0</v>
          </cell>
          <cell r="L200">
            <v>113.615486560311</v>
          </cell>
          <cell r="M200">
            <v>6.6</v>
          </cell>
          <cell r="R200">
            <v>0</v>
          </cell>
          <cell r="S200">
            <v>0</v>
          </cell>
          <cell r="U200">
            <v>0</v>
          </cell>
          <cell r="Y200">
            <v>8343.2900000000009</v>
          </cell>
          <cell r="AB200" t="str">
            <v>ABONO ASSIS FIN COMPL 10/2023_ABONO ASSIS FIN COM. RET 05 A 08 DE 2023_ABONO ASSIS FIN COM. RET 09/2023</v>
          </cell>
        </row>
        <row r="201">
          <cell r="C201" t="str">
            <v>HOSPITAL SILVIO MAGALHÃES - CG Nº 019/2022</v>
          </cell>
          <cell r="E201" t="str">
            <v>ELIZABETE MARIA DA SILVA ARTHUR</v>
          </cell>
          <cell r="F201" t="str">
            <v>3 - Administrativo</v>
          </cell>
          <cell r="G201">
            <v>513430</v>
          </cell>
          <cell r="H201" t="str">
            <v>12/2023</v>
          </cell>
          <cell r="J201">
            <v>234.62941877794299</v>
          </cell>
          <cell r="K201">
            <v>0</v>
          </cell>
          <cell r="L201">
            <v>113.615486560311</v>
          </cell>
          <cell r="M201">
            <v>6.6</v>
          </cell>
          <cell r="R201">
            <v>0</v>
          </cell>
          <cell r="S201">
            <v>0</v>
          </cell>
          <cell r="U201">
            <v>0</v>
          </cell>
          <cell r="Y201">
            <v>1.08</v>
          </cell>
          <cell r="AB201" t="str">
            <v>ABONO ASSIS FIN COMPL 10/2023_ABONO ASSIS FIN COM. RET 05 A 08 DE 2023_ABONO ASSIS FIN COM. RET 09/2023</v>
          </cell>
        </row>
        <row r="202">
          <cell r="C202" t="str">
            <v>HOSPITAL SILVIO MAGALHÃES - CG Nº 019/2022</v>
          </cell>
          <cell r="E202" t="str">
            <v>ELIZABETE MARIA DE OLIVEIRA LINS</v>
          </cell>
          <cell r="F202" t="str">
            <v>2 - Outros Profissionais da Saúde</v>
          </cell>
          <cell r="G202">
            <v>322205</v>
          </cell>
          <cell r="H202" t="str">
            <v>12/2023</v>
          </cell>
          <cell r="J202">
            <v>260.34941877794301</v>
          </cell>
          <cell r="K202">
            <v>0</v>
          </cell>
          <cell r="L202">
            <v>113.615486560311</v>
          </cell>
          <cell r="M202">
            <v>6.6</v>
          </cell>
          <cell r="R202">
            <v>0</v>
          </cell>
          <cell r="S202">
            <v>0</v>
          </cell>
          <cell r="U202">
            <v>0</v>
          </cell>
          <cell r="Y202">
            <v>8343.67</v>
          </cell>
          <cell r="AB202" t="str">
            <v>ABONO ASSIS FIN COMPL 10/2023_ABONO ASSIS FIN COM. RET 05 A 08 DE 2023_ABONO ASSIS FIN COM. RET 09/2023</v>
          </cell>
        </row>
        <row r="203">
          <cell r="C203" t="str">
            <v>HOSPITAL SILVIO MAGALHÃES - CG Nº 019/2022</v>
          </cell>
          <cell r="E203" t="str">
            <v>ELIZANGELA FERREIRA ALBUQUERQUE DE OLIVEIRA</v>
          </cell>
          <cell r="F203" t="str">
            <v>2 - Outros Profissionais da Saúde</v>
          </cell>
          <cell r="G203">
            <v>322205</v>
          </cell>
          <cell r="H203" t="str">
            <v>12/2023</v>
          </cell>
          <cell r="J203">
            <v>218.28941877794301</v>
          </cell>
          <cell r="K203">
            <v>0</v>
          </cell>
          <cell r="L203">
            <v>113.615486560311</v>
          </cell>
          <cell r="M203">
            <v>6.6</v>
          </cell>
          <cell r="R203">
            <v>0</v>
          </cell>
          <cell r="S203">
            <v>0</v>
          </cell>
          <cell r="U203">
            <v>0</v>
          </cell>
          <cell r="Y203">
            <v>3435.2</v>
          </cell>
          <cell r="AB203" t="str">
            <v>ABONO ASSIS FIN COMPL 10/2023_ABONO ASSIS FIN COM. RET 05 A 08 DE 2023_ABONO ASSIS FIN COM. RET 09/2023</v>
          </cell>
        </row>
        <row r="204">
          <cell r="C204" t="str">
            <v>HOSPITAL SILVIO MAGALHÃES - CG Nº 019/2022</v>
          </cell>
          <cell r="E204" t="str">
            <v>ELIZEU EVARISTO</v>
          </cell>
          <cell r="F204" t="str">
            <v>3 - Administrativo</v>
          </cell>
          <cell r="G204">
            <v>516310</v>
          </cell>
          <cell r="H204" t="str">
            <v>12/2023</v>
          </cell>
          <cell r="J204">
            <v>226.049418777943</v>
          </cell>
          <cell r="K204">
            <v>0</v>
          </cell>
          <cell r="L204">
            <v>113.615486560311</v>
          </cell>
          <cell r="M204">
            <v>6.6</v>
          </cell>
          <cell r="R204">
            <v>0</v>
          </cell>
          <cell r="S204">
            <v>0</v>
          </cell>
          <cell r="U204">
            <v>0</v>
          </cell>
          <cell r="Y204">
            <v>1</v>
          </cell>
          <cell r="AB204" t="str">
            <v>ABONO ASSIS FIN COMPL 10/2023_ABONO ASSIS FIN COM. RET 05 A 08 DE 2023_ABONO ASSIS FIN COM. RET 09/2023</v>
          </cell>
        </row>
        <row r="205">
          <cell r="C205" t="str">
            <v>HOSPITAL SILVIO MAGALHÃES - CG Nº 019/2022</v>
          </cell>
          <cell r="E205" t="str">
            <v xml:space="preserve">ELLEN CAROLINA DE SOUZA </v>
          </cell>
          <cell r="F205" t="str">
            <v>2 - Outros Profissionais da Saúde</v>
          </cell>
          <cell r="G205">
            <v>322205</v>
          </cell>
          <cell r="H205" t="str">
            <v>12/2023</v>
          </cell>
          <cell r="J205">
            <v>215.18941877794299</v>
          </cell>
          <cell r="K205">
            <v>0</v>
          </cell>
          <cell r="L205">
            <v>113.615486560311</v>
          </cell>
          <cell r="M205">
            <v>6.6</v>
          </cell>
          <cell r="R205">
            <v>0</v>
          </cell>
          <cell r="S205">
            <v>0</v>
          </cell>
          <cell r="U205">
            <v>0</v>
          </cell>
          <cell r="Y205">
            <v>3236.3</v>
          </cell>
          <cell r="AB205" t="str">
            <v>ABONO ASSIS FIN COMPL 10/2023_ABONO ASSIS FIN COM. RET 05 A 08 DE 2023_ABONO ASSIS FIN COM. RET 09/2023</v>
          </cell>
        </row>
        <row r="206">
          <cell r="C206" t="str">
            <v>HOSPITAL SILVIO MAGALHÃES - CG Nº 019/2022</v>
          </cell>
          <cell r="E206" t="str">
            <v>ELLEN STEPHANIE BRAGA ALVES PEREIRA</v>
          </cell>
          <cell r="F206" t="str">
            <v>2 - Outros Profissionais da Saúde</v>
          </cell>
          <cell r="G206">
            <v>223505</v>
          </cell>
          <cell r="H206" t="str">
            <v>12/2023</v>
          </cell>
          <cell r="J206">
            <v>681.08941877794302</v>
          </cell>
          <cell r="K206">
            <v>0</v>
          </cell>
          <cell r="M206">
            <v>0</v>
          </cell>
          <cell r="R206">
            <v>0</v>
          </cell>
          <cell r="S206">
            <v>0</v>
          </cell>
          <cell r="U206">
            <v>120.26</v>
          </cell>
          <cell r="X206" t="str">
            <v>AUXILIO CRECHE</v>
          </cell>
          <cell r="Y206">
            <v>0.67</v>
          </cell>
          <cell r="AB206" t="str">
            <v>ABONO ASSIS FIN COMPL 10/2023_ABONO ASSIS FIN COM. RET 05 A 08 DE 2023_ABONO ASSIS FIN COM. RET 09/2023</v>
          </cell>
        </row>
        <row r="207">
          <cell r="C207" t="str">
            <v>HOSPITAL SILVIO MAGALHÃES - CG Nº 019/2022</v>
          </cell>
          <cell r="E207" t="str">
            <v>ELTON JEFFERSON DA SILVA OLIVEIRA</v>
          </cell>
          <cell r="F207" t="str">
            <v>2 - Outros Profissionais da Saúde</v>
          </cell>
          <cell r="G207">
            <v>322205</v>
          </cell>
          <cell r="H207" t="str">
            <v>12/2023</v>
          </cell>
          <cell r="J207">
            <v>215.519418777943</v>
          </cell>
          <cell r="K207">
            <v>0</v>
          </cell>
          <cell r="L207">
            <v>113.615486560311</v>
          </cell>
          <cell r="M207">
            <v>6.6</v>
          </cell>
          <cell r="R207">
            <v>0</v>
          </cell>
          <cell r="S207">
            <v>0</v>
          </cell>
          <cell r="U207">
            <v>0</v>
          </cell>
          <cell r="Y207">
            <v>3399.05</v>
          </cell>
          <cell r="AB207" t="str">
            <v>ABONO ASSIS FIN COMPL 10/2023_ABONO ASSIS FIN COM. RET 05 A 08 DE 2023_ABONO ASSIS FIN COM. RET 09/2023</v>
          </cell>
        </row>
        <row r="208">
          <cell r="C208" t="str">
            <v>HOSPITAL SILVIO MAGALHÃES - CG Nº 019/2022</v>
          </cell>
          <cell r="E208" t="str">
            <v>EMANOEL LIMA DE ALMEIDA</v>
          </cell>
          <cell r="F208" t="str">
            <v>3 - Administrativo</v>
          </cell>
          <cell r="G208">
            <v>517410</v>
          </cell>
          <cell r="H208" t="str">
            <v>12/2023</v>
          </cell>
          <cell r="J208">
            <v>203.40941877794299</v>
          </cell>
          <cell r="K208">
            <v>0</v>
          </cell>
          <cell r="L208">
            <v>113.615486560311</v>
          </cell>
          <cell r="M208">
            <v>6.6</v>
          </cell>
          <cell r="R208">
            <v>0</v>
          </cell>
          <cell r="S208">
            <v>0</v>
          </cell>
          <cell r="U208">
            <v>0</v>
          </cell>
          <cell r="Y208">
            <v>1.05</v>
          </cell>
          <cell r="AB208" t="str">
            <v>ABONO ASSIS FIN COMPL 10/2023_ABONO ASSIS FIN COM. RET 05 A 08 DE 2023_ABONO ASSIS FIN COM. RET 09/2023</v>
          </cell>
        </row>
        <row r="209">
          <cell r="C209" t="str">
            <v>HOSPITAL SILVIO MAGALHÃES - CG Nº 019/2022</v>
          </cell>
          <cell r="E209" t="str">
            <v>EMANUELA CRISTINA DA SILVA</v>
          </cell>
          <cell r="F209" t="str">
            <v>2 - Outros Profissionais da Saúde</v>
          </cell>
          <cell r="G209">
            <v>322205</v>
          </cell>
          <cell r="H209" t="str">
            <v>12/2023</v>
          </cell>
          <cell r="J209">
            <v>218.329418777943</v>
          </cell>
          <cell r="K209">
            <v>0</v>
          </cell>
          <cell r="L209">
            <v>113.615486560311</v>
          </cell>
          <cell r="M209">
            <v>6.6</v>
          </cell>
          <cell r="R209">
            <v>0</v>
          </cell>
          <cell r="S209">
            <v>0</v>
          </cell>
          <cell r="U209">
            <v>0</v>
          </cell>
          <cell r="Y209">
            <v>3464.56</v>
          </cell>
          <cell r="AB209" t="str">
            <v>ABONO ASSIS FIN COMPL 10/2023_ABONO ASSIS FIN COM. RET 05 A 08 DE 2023_ABONO ASSIS FIN COM. RET 09/2023</v>
          </cell>
        </row>
        <row r="210">
          <cell r="C210" t="str">
            <v>HOSPITAL SILVIO MAGALHÃES - CG Nº 019/2022</v>
          </cell>
          <cell r="E210" t="str">
            <v>EMANUELA LIMA DOS SANTOS</v>
          </cell>
          <cell r="F210" t="str">
            <v>2 - Outros Profissionais da Saúde</v>
          </cell>
          <cell r="G210">
            <v>223505</v>
          </cell>
          <cell r="H210" t="str">
            <v>12/2023</v>
          </cell>
          <cell r="J210">
            <v>373.62941877794299</v>
          </cell>
          <cell r="K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Y210">
            <v>4250.99</v>
          </cell>
          <cell r="AB210" t="str">
            <v>ABONO ASSIS FIN COMPL 10/2023_ABONO ASSIS FIN COM. RET 05 A 08 DE 2023_ABONO ASSIS FIN COM. RET 09/2023</v>
          </cell>
        </row>
        <row r="211">
          <cell r="C211" t="str">
            <v>HOSPITAL SILVIO MAGALHÃES - CG Nº 019/2022</v>
          </cell>
          <cell r="E211" t="str">
            <v>EMANUELLE DA SILVA FERREIRA LINS</v>
          </cell>
          <cell r="F211" t="str">
            <v>2 - Outros Profissionais da Saúde</v>
          </cell>
          <cell r="G211">
            <v>322205</v>
          </cell>
          <cell r="H211" t="str">
            <v>12/2023</v>
          </cell>
          <cell r="J211">
            <v>269.74941877794299</v>
          </cell>
          <cell r="K211">
            <v>0</v>
          </cell>
          <cell r="L211">
            <v>113.615486560311</v>
          </cell>
          <cell r="M211">
            <v>6.6</v>
          </cell>
          <cell r="R211">
            <v>0</v>
          </cell>
          <cell r="S211">
            <v>0</v>
          </cell>
          <cell r="U211">
            <v>0</v>
          </cell>
          <cell r="Y211">
            <v>3364.43</v>
          </cell>
          <cell r="AB211" t="str">
            <v>ABONO ASSIS FIN COMPL 10/2023_ABONO ASSIS FIN COM. RET 05 A 08 DE 2023_ABONO ASSIS FIN COM. RET 09/2023</v>
          </cell>
        </row>
        <row r="212">
          <cell r="C212" t="str">
            <v>HOSPITAL SILVIO MAGALHÃES - CG Nº 019/2022</v>
          </cell>
          <cell r="E212" t="str">
            <v>EMERSON LUIZ DE MELO</v>
          </cell>
          <cell r="F212" t="str">
            <v>2 - Outros Profissionais da Saúde</v>
          </cell>
          <cell r="G212">
            <v>223505</v>
          </cell>
          <cell r="H212" t="str">
            <v>12/2023</v>
          </cell>
          <cell r="J212">
            <v>423.97941877794301</v>
          </cell>
          <cell r="K212">
            <v>0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  <cell r="Y212">
            <v>10037.51</v>
          </cell>
          <cell r="AB212" t="str">
            <v>ABONO ASSIS FIN COMPL 10/2023_ABONO ASSIS FIN COM. RET 05 A 08 DE 2023_ABONO ASSIS FIN COM. RET 09/2023</v>
          </cell>
        </row>
        <row r="213">
          <cell r="C213" t="str">
            <v>HOSPITAL SILVIO MAGALHÃES - CG Nº 019/2022</v>
          </cell>
          <cell r="E213" t="str">
            <v>EMERSON MONTEIRO DE OLIVEIRA</v>
          </cell>
          <cell r="F213" t="str">
            <v>3 - Administrativo</v>
          </cell>
          <cell r="G213">
            <v>521130</v>
          </cell>
          <cell r="H213" t="str">
            <v>12/2023</v>
          </cell>
          <cell r="J213">
            <v>181.78941877794301</v>
          </cell>
          <cell r="K213">
            <v>0</v>
          </cell>
          <cell r="L213">
            <v>113.615486560311</v>
          </cell>
          <cell r="M213">
            <v>6.6</v>
          </cell>
          <cell r="R213">
            <v>0</v>
          </cell>
          <cell r="S213">
            <v>0</v>
          </cell>
          <cell r="U213">
            <v>0</v>
          </cell>
          <cell r="Y213">
            <v>0.75</v>
          </cell>
          <cell r="AB213" t="str">
            <v>ABONO ASSIS FIN COMPL 10/2023_ABONO ASSIS FIN COM. RET 05 A 08 DE 2023_ABONO ASSIS FIN COM. RET 09/2023</v>
          </cell>
        </row>
        <row r="214">
          <cell r="C214" t="str">
            <v>HOSPITAL SILVIO MAGALHÃES - CG Nº 019/2022</v>
          </cell>
          <cell r="E214" t="str">
            <v>EMILIANE CARLA MACHADO DA SILVA</v>
          </cell>
          <cell r="F214" t="str">
            <v>2 - Outros Profissionais da Saúde</v>
          </cell>
          <cell r="G214">
            <v>322205</v>
          </cell>
          <cell r="H214" t="str">
            <v>12/2023</v>
          </cell>
          <cell r="J214">
            <v>227.269418777943</v>
          </cell>
          <cell r="K214">
            <v>0</v>
          </cell>
          <cell r="L214">
            <v>113.615486560311</v>
          </cell>
          <cell r="M214">
            <v>6.6</v>
          </cell>
          <cell r="R214">
            <v>0</v>
          </cell>
          <cell r="S214">
            <v>0</v>
          </cell>
          <cell r="U214">
            <v>0</v>
          </cell>
          <cell r="Y214">
            <v>3578.27</v>
          </cell>
          <cell r="AB214" t="str">
            <v>ABONO ASSIS FIN COMPL 10/2023_ABONO ASSIS FIN COM. RET 05 A 08 DE 2023_ABONO ASSIS FIN COM. RET 09/2023</v>
          </cell>
        </row>
        <row r="215">
          <cell r="C215" t="str">
            <v>HOSPITAL SILVIO MAGALHÃES - CG Nº 019/2022</v>
          </cell>
          <cell r="E215" t="str">
            <v>EMILLY CAROLINE FERREIRA DOS ANJOS</v>
          </cell>
          <cell r="F215" t="str">
            <v>2 - Outros Profissionais da Saúde</v>
          </cell>
          <cell r="G215">
            <v>322205</v>
          </cell>
          <cell r="H215" t="str">
            <v>12/2023</v>
          </cell>
          <cell r="J215">
            <v>217.149418777943</v>
          </cell>
          <cell r="K215">
            <v>0</v>
          </cell>
          <cell r="L215">
            <v>113.615486560311</v>
          </cell>
          <cell r="M215">
            <v>6.6</v>
          </cell>
          <cell r="R215">
            <v>0</v>
          </cell>
          <cell r="S215">
            <v>0</v>
          </cell>
          <cell r="U215">
            <v>0</v>
          </cell>
          <cell r="Y215">
            <v>3398.74</v>
          </cell>
          <cell r="AB215" t="str">
            <v>ABONO ASSIS FIN COMPL 10/2023_ABONO ASSIS FIN COM. RET 05 A 08 DE 2023_ABONO ASSIS FIN COM. RET 09/2023</v>
          </cell>
        </row>
        <row r="216">
          <cell r="C216" t="str">
            <v>HOSPITAL SILVIO MAGALHÃES - CG Nº 019/2022</v>
          </cell>
          <cell r="E216" t="str">
            <v>EMMILY LARISSA SILVA MELO</v>
          </cell>
          <cell r="F216" t="str">
            <v>3 - Administrativo</v>
          </cell>
          <cell r="G216">
            <v>521130</v>
          </cell>
          <cell r="H216" t="str">
            <v>12/2023</v>
          </cell>
          <cell r="J216">
            <v>181.78941877794301</v>
          </cell>
          <cell r="K216">
            <v>0</v>
          </cell>
          <cell r="L216">
            <v>113.615486560311</v>
          </cell>
          <cell r="M216">
            <v>6.6</v>
          </cell>
          <cell r="R216">
            <v>0</v>
          </cell>
          <cell r="S216">
            <v>0</v>
          </cell>
          <cell r="U216">
            <v>0</v>
          </cell>
          <cell r="Y216">
            <v>0.65</v>
          </cell>
          <cell r="AB216" t="str">
            <v>ABONO ASSIS FIN COMPL 10/2023_ABONO ASSIS FIN COM. RET 05 A 08 DE 2023_ABONO ASSIS FIN COM. RET 09/2023</v>
          </cell>
        </row>
        <row r="217">
          <cell r="C217" t="str">
            <v>HOSPITAL SILVIO MAGALHÃES - CG Nº 019/2022</v>
          </cell>
          <cell r="E217" t="str">
            <v>ENILSON DAVID BARRETO</v>
          </cell>
          <cell r="F217" t="str">
            <v>3 - Administrativo</v>
          </cell>
          <cell r="G217">
            <v>521130</v>
          </cell>
          <cell r="H217" t="str">
            <v>12/2023</v>
          </cell>
          <cell r="J217">
            <v>192.269418777943</v>
          </cell>
          <cell r="K217">
            <v>0</v>
          </cell>
          <cell r="L217">
            <v>113.615486560311</v>
          </cell>
          <cell r="M217">
            <v>6.6</v>
          </cell>
          <cell r="R217">
            <v>0</v>
          </cell>
          <cell r="S217">
            <v>0</v>
          </cell>
          <cell r="U217">
            <v>0</v>
          </cell>
          <cell r="Y217">
            <v>1.8</v>
          </cell>
          <cell r="AB217" t="str">
            <v>ABONO ASSIS FIN COMPL 10/2023_ABONO ASSIS FIN COM. RET 05 A 08 DE 2023_ABONO ASSIS FIN COM. RET 09/2023</v>
          </cell>
        </row>
        <row r="218">
          <cell r="C218" t="str">
            <v>HOSPITAL SILVIO MAGALHÃES - CG Nº 019/2022</v>
          </cell>
          <cell r="E218" t="str">
            <v>ERICA ALICE DA SILVA</v>
          </cell>
          <cell r="F218" t="str">
            <v>2 - Outros Profissionais da Saúde</v>
          </cell>
          <cell r="G218">
            <v>322205</v>
          </cell>
          <cell r="H218" t="str">
            <v>12/2023</v>
          </cell>
          <cell r="J218">
            <v>237.05941877794299</v>
          </cell>
          <cell r="K218">
            <v>0</v>
          </cell>
          <cell r="L218">
            <v>113.615486560311</v>
          </cell>
          <cell r="M218">
            <v>6.6</v>
          </cell>
          <cell r="R218">
            <v>0</v>
          </cell>
          <cell r="S218">
            <v>0</v>
          </cell>
          <cell r="U218">
            <v>77.55</v>
          </cell>
          <cell r="X218" t="str">
            <v>AUXILIO CRECHE</v>
          </cell>
          <cell r="Y218">
            <v>3063.16</v>
          </cell>
          <cell r="AB218" t="str">
            <v>ABONO ASSIS FIN COMPL 10/2023_ABONO ASSIS FIN COM. RET 05 A 08 DE 2023_ABONO ASSIS FIN COM. RET 09/2023</v>
          </cell>
        </row>
        <row r="219">
          <cell r="C219" t="str">
            <v>HOSPITAL SILVIO MAGALHÃES - CG Nº 019/2022</v>
          </cell>
          <cell r="E219" t="str">
            <v>ERIKA DANIELA FERREIRA</v>
          </cell>
          <cell r="F219" t="str">
            <v>3 - Administrativo</v>
          </cell>
          <cell r="G219">
            <v>413115</v>
          </cell>
          <cell r="H219" t="str">
            <v>12/2023</v>
          </cell>
          <cell r="J219">
            <v>264.21941877794302</v>
          </cell>
          <cell r="K219">
            <v>0</v>
          </cell>
          <cell r="L219">
            <v>113.615486560311</v>
          </cell>
          <cell r="M219">
            <v>6.6</v>
          </cell>
          <cell r="R219">
            <v>0</v>
          </cell>
          <cell r="S219">
            <v>0</v>
          </cell>
          <cell r="U219">
            <v>0</v>
          </cell>
          <cell r="Y219">
            <v>1.1000000000000001</v>
          </cell>
          <cell r="AB219" t="str">
            <v>ABONO ASSIS FIN COMPL 10/2023_ABONO ASSIS FIN COM. RET 05 A 08 DE 2023_ABONO ASSIS FIN COM. RET 09/2023</v>
          </cell>
        </row>
        <row r="220">
          <cell r="C220" t="str">
            <v>HOSPITAL SILVIO MAGALHÃES - CG Nº 019/2022</v>
          </cell>
          <cell r="E220" t="str">
            <v>ERIKA KEVILLYN DA SILVA</v>
          </cell>
          <cell r="F220" t="str">
            <v>3 - Administrativo</v>
          </cell>
          <cell r="G220">
            <v>521130</v>
          </cell>
          <cell r="H220" t="str">
            <v>12/2023</v>
          </cell>
          <cell r="J220">
            <v>209.709418777943</v>
          </cell>
          <cell r="K220">
            <v>0</v>
          </cell>
          <cell r="L220">
            <v>113.615486560311</v>
          </cell>
          <cell r="M220">
            <v>6.6</v>
          </cell>
          <cell r="R220">
            <v>0</v>
          </cell>
          <cell r="S220">
            <v>0</v>
          </cell>
          <cell r="U220">
            <v>0</v>
          </cell>
          <cell r="Y220">
            <v>1.38</v>
          </cell>
          <cell r="AB220" t="str">
            <v>ABONO ASSIS FIN COMPL 10/2023_ABONO ASSIS FIN COM. RET 05 A 08 DE 2023_ABONO ASSIS FIN COM. RET 09/2023</v>
          </cell>
        </row>
        <row r="221">
          <cell r="C221" t="str">
            <v>HOSPITAL SILVIO MAGALHÃES - CG Nº 019/2022</v>
          </cell>
          <cell r="E221" t="str">
            <v>ERINALDO JOSE DA SILVA</v>
          </cell>
          <cell r="F221" t="str">
            <v>2 - Outros Profissionais da Saúde</v>
          </cell>
          <cell r="G221">
            <v>322205</v>
          </cell>
          <cell r="H221" t="str">
            <v>12/2023</v>
          </cell>
          <cell r="J221">
            <v>237.119418777943</v>
          </cell>
          <cell r="K221">
            <v>0</v>
          </cell>
          <cell r="L221">
            <v>113.615486560311</v>
          </cell>
          <cell r="M221">
            <v>6.6</v>
          </cell>
          <cell r="R221">
            <v>0</v>
          </cell>
          <cell r="S221">
            <v>0</v>
          </cell>
          <cell r="U221">
            <v>0</v>
          </cell>
          <cell r="Y221">
            <v>2846.96</v>
          </cell>
          <cell r="AB221" t="str">
            <v>ABONO ASSIS FIN COMPL 10/2023_ABONO ASSIS FIN COM. RET 05 A 08 DE 2023_ABONO ASSIS FIN COM. RET 09/2023</v>
          </cell>
        </row>
        <row r="222">
          <cell r="C222" t="str">
            <v>HOSPITAL SILVIO MAGALHÃES - CG Nº 019/2022</v>
          </cell>
          <cell r="E222" t="str">
            <v>ERISSON CARLOS DA SILVA</v>
          </cell>
          <cell r="F222" t="str">
            <v>3 - Administrativo</v>
          </cell>
          <cell r="G222">
            <v>422110</v>
          </cell>
          <cell r="H222" t="str">
            <v>12/2023</v>
          </cell>
          <cell r="J222">
            <v>211.65941877794299</v>
          </cell>
          <cell r="K222">
            <v>0</v>
          </cell>
          <cell r="L222">
            <v>113.615486560311</v>
          </cell>
          <cell r="M222">
            <v>6.6</v>
          </cell>
          <cell r="R222">
            <v>0</v>
          </cell>
          <cell r="S222">
            <v>0</v>
          </cell>
          <cell r="U222">
            <v>0</v>
          </cell>
          <cell r="Y222">
            <v>1.53</v>
          </cell>
          <cell r="AB222" t="str">
            <v>ABONO ASSIS FIN COMPL 10/2023_ABONO ASSIS FIN COM. RET 05 A 08 DE 2023_ABONO ASSIS FIN COM. RET 09/2023</v>
          </cell>
        </row>
        <row r="223">
          <cell r="C223" t="str">
            <v>HOSPITAL SILVIO MAGALHÃES - CG Nº 019/2022</v>
          </cell>
          <cell r="E223" t="str">
            <v>ERIVALDO JOSE DA SILVA</v>
          </cell>
          <cell r="F223" t="str">
            <v>2 - Outros Profissionais da Saúde</v>
          </cell>
          <cell r="G223">
            <v>322205</v>
          </cell>
          <cell r="H223" t="str">
            <v>12/2023</v>
          </cell>
          <cell r="J223">
            <v>225.489418777943</v>
          </cell>
          <cell r="K223">
            <v>0</v>
          </cell>
          <cell r="L223">
            <v>113.615486560311</v>
          </cell>
          <cell r="M223">
            <v>6.6</v>
          </cell>
          <cell r="R223">
            <v>0</v>
          </cell>
          <cell r="S223">
            <v>0</v>
          </cell>
          <cell r="U223">
            <v>0</v>
          </cell>
          <cell r="Y223">
            <v>3239.12</v>
          </cell>
          <cell r="AB223" t="str">
            <v>ABONO ASSIS FIN COMPL 10/2023_ABONO ASSIS FIN COM. RET 05 A 08 DE 2023_ABONO ASSIS FIN COM. RET 09/2023</v>
          </cell>
        </row>
        <row r="224">
          <cell r="C224" t="str">
            <v>HOSPITAL SILVIO MAGALHÃES - CG Nº 019/2022</v>
          </cell>
          <cell r="E224" t="str">
            <v>ERONEIDE DA SILVA DE SOUSA</v>
          </cell>
          <cell r="F224" t="str">
            <v>2 - Outros Profissionais da Saúde</v>
          </cell>
          <cell r="G224">
            <v>322205</v>
          </cell>
          <cell r="H224" t="str">
            <v>12/2023</v>
          </cell>
          <cell r="J224">
            <v>234.77941877794299</v>
          </cell>
          <cell r="K224">
            <v>0</v>
          </cell>
          <cell r="L224">
            <v>113.615486560311</v>
          </cell>
          <cell r="M224">
            <v>6.6</v>
          </cell>
          <cell r="R224">
            <v>0</v>
          </cell>
          <cell r="S224">
            <v>0</v>
          </cell>
          <cell r="U224">
            <v>0</v>
          </cell>
          <cell r="Y224">
            <v>8343.1</v>
          </cell>
          <cell r="AB224" t="str">
            <v>ABONO ASSIS FIN COMPL 10/2023_ABONO ASSIS FIN COM. RET 05 A 08 DE 2023_ABONO ASSIS FIN COM. RET 09/2023</v>
          </cell>
        </row>
        <row r="225">
          <cell r="C225" t="str">
            <v>HOSPITAL SILVIO MAGALHÃES - CG Nº 019/2022</v>
          </cell>
          <cell r="E225" t="str">
            <v>EUDES SOARES DE OLIVEIRA</v>
          </cell>
          <cell r="F225" t="str">
            <v>3 - Administrativo</v>
          </cell>
          <cell r="G225">
            <v>517410</v>
          </cell>
          <cell r="H225" t="str">
            <v>12/2023</v>
          </cell>
          <cell r="J225">
            <v>196.75941877794301</v>
          </cell>
          <cell r="K225">
            <v>0</v>
          </cell>
          <cell r="L225">
            <v>113.615486560311</v>
          </cell>
          <cell r="M225">
            <v>6.6</v>
          </cell>
          <cell r="R225">
            <v>0</v>
          </cell>
          <cell r="S225">
            <v>0</v>
          </cell>
          <cell r="U225">
            <v>0</v>
          </cell>
          <cell r="Y225">
            <v>1.08</v>
          </cell>
          <cell r="AB225" t="str">
            <v>ABONO ASSIS FIN COMPL 10/2023_ABONO ASSIS FIN COM. RET 05 A 08 DE 2023_ABONO ASSIS FIN COM. RET 09/2023</v>
          </cell>
        </row>
        <row r="226">
          <cell r="C226" t="str">
            <v>HOSPITAL SILVIO MAGALHÃES - CG Nº 019/2022</v>
          </cell>
          <cell r="E226" t="str">
            <v xml:space="preserve">EURIDES MARIA DE LIMA </v>
          </cell>
          <cell r="F226" t="str">
            <v>2 - Outros Profissionais da Saúde</v>
          </cell>
          <cell r="G226">
            <v>223505</v>
          </cell>
          <cell r="H226" t="str">
            <v>12/2023</v>
          </cell>
          <cell r="J226">
            <v>391.57941877794298</v>
          </cell>
          <cell r="K226">
            <v>0</v>
          </cell>
          <cell r="M226">
            <v>0</v>
          </cell>
          <cell r="R226">
            <v>0</v>
          </cell>
          <cell r="S226">
            <v>0</v>
          </cell>
          <cell r="U226">
            <v>0</v>
          </cell>
          <cell r="Y226">
            <v>11805.45</v>
          </cell>
          <cell r="AB226" t="str">
            <v>ABONO ASSIS FIN COMPL 10/2023_ABONO ASSIS FIN COM. RET 05 A 08 DE 2023_ABONO ASSIS FIN COM. RET 09/2023</v>
          </cell>
        </row>
        <row r="227">
          <cell r="C227" t="str">
            <v>HOSPITAL SILVIO MAGALHÃES - CG Nº 019/2022</v>
          </cell>
          <cell r="E227" t="str">
            <v>EVANDRO ROGERIO DA SILVA</v>
          </cell>
          <cell r="F227" t="str">
            <v>2 - Outros Profissionais da Saúde</v>
          </cell>
          <cell r="G227">
            <v>223505</v>
          </cell>
          <cell r="H227" t="str">
            <v>12/2023</v>
          </cell>
          <cell r="J227">
            <v>368.41941877794301</v>
          </cell>
          <cell r="K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  <cell r="Y227">
            <v>3760.39</v>
          </cell>
          <cell r="AB227" t="str">
            <v>ABONO ASSIS FIN COMPL 10/2023_ABONO ASSIS FIN COM. RET 05 A 08 DE 2023_ABONO ASSIS FIN COM. RET 09/2023</v>
          </cell>
        </row>
        <row r="228">
          <cell r="C228" t="str">
            <v>HOSPITAL SILVIO MAGALHÃES - CG Nº 019/2022</v>
          </cell>
          <cell r="E228" t="str">
            <v>EVANGELINE CRISTINE DA SILVA</v>
          </cell>
          <cell r="F228" t="str">
            <v>3 - Administrativo</v>
          </cell>
          <cell r="G228">
            <v>410205</v>
          </cell>
          <cell r="H228" t="str">
            <v>12/2023</v>
          </cell>
          <cell r="J228">
            <v>448.12941877794299</v>
          </cell>
          <cell r="K228">
            <v>0</v>
          </cell>
          <cell r="L228">
            <v>113.615486560311</v>
          </cell>
          <cell r="M228">
            <v>6.6</v>
          </cell>
          <cell r="R228">
            <v>0</v>
          </cell>
          <cell r="S228">
            <v>0</v>
          </cell>
          <cell r="U228">
            <v>0</v>
          </cell>
          <cell r="Y228">
            <v>1.1499999999999999</v>
          </cell>
          <cell r="AB228" t="str">
            <v>ABONO ASSIS FIN COMPL 10/2023_ABONO ASSIS FIN COM. RET 05 A 08 DE 2023_ABONO ASSIS FIN COM. RET 09/2023</v>
          </cell>
        </row>
        <row r="229">
          <cell r="C229" t="str">
            <v>HOSPITAL SILVIO MAGALHÃES - CG Nº 019/2022</v>
          </cell>
          <cell r="E229" t="str">
            <v>EVELYN KEVELYN LIRA MELO DOS SANTOS</v>
          </cell>
          <cell r="F229" t="str">
            <v>2 - Outros Profissionais da Saúde</v>
          </cell>
          <cell r="G229">
            <v>322205</v>
          </cell>
          <cell r="H229" t="str">
            <v>12/2023</v>
          </cell>
          <cell r="J229">
            <v>224.13941877794301</v>
          </cell>
          <cell r="K229">
            <v>0</v>
          </cell>
          <cell r="L229">
            <v>113.615486560311</v>
          </cell>
          <cell r="M229">
            <v>6.6</v>
          </cell>
          <cell r="R229">
            <v>0</v>
          </cell>
          <cell r="S229">
            <v>0</v>
          </cell>
          <cell r="U229">
            <v>0</v>
          </cell>
          <cell r="Y229">
            <v>3464.73</v>
          </cell>
          <cell r="AB229" t="str">
            <v>ABONO ASSIS FIN COMPL 10/2023_ABONO ASSIS FIN COM. RET 05 A 08 DE 2023_ABONO ASSIS FIN COM. RET 09/2023</v>
          </cell>
        </row>
        <row r="230">
          <cell r="C230" t="str">
            <v>HOSPITAL SILVIO MAGALHÃES - CG Nº 019/2022</v>
          </cell>
          <cell r="E230" t="str">
            <v>EVERTON GABRIEL FERREIRA DA SILVA</v>
          </cell>
          <cell r="F230" t="str">
            <v>2 - Outros Profissionais da Saúde</v>
          </cell>
          <cell r="G230">
            <v>322205</v>
          </cell>
          <cell r="H230" t="str">
            <v>12/2023</v>
          </cell>
          <cell r="J230">
            <v>196.99941877794299</v>
          </cell>
          <cell r="K230">
            <v>0</v>
          </cell>
          <cell r="L230">
            <v>113.615486560311</v>
          </cell>
          <cell r="M230">
            <v>6.6</v>
          </cell>
          <cell r="R230">
            <v>0</v>
          </cell>
          <cell r="S230">
            <v>0</v>
          </cell>
          <cell r="U230">
            <v>0</v>
          </cell>
          <cell r="Y230">
            <v>1997.38</v>
          </cell>
          <cell r="AB230" t="str">
            <v>ABONO ASSIS FIN COMPL 10/2023_ABONO ASSIS FIN COM. RET 05 A 08 DE 2023_ABONO ASSIS FIN COM. RET 09/2023</v>
          </cell>
        </row>
        <row r="231">
          <cell r="C231" t="str">
            <v>HOSPITAL SILVIO MAGALHÃES - CG Nº 019/2022</v>
          </cell>
          <cell r="E231" t="str">
            <v>EZEQUIAS DA SILVA PEREIRA</v>
          </cell>
          <cell r="F231" t="str">
            <v>3 - Administrativo</v>
          </cell>
          <cell r="G231">
            <v>517410</v>
          </cell>
          <cell r="H231" t="str">
            <v>12/2023</v>
          </cell>
          <cell r="J231">
            <v>181.62941877794299</v>
          </cell>
          <cell r="K231">
            <v>0</v>
          </cell>
          <cell r="L231">
            <v>113.615486560311</v>
          </cell>
          <cell r="M231">
            <v>6.6</v>
          </cell>
          <cell r="R231">
            <v>0</v>
          </cell>
          <cell r="S231">
            <v>0</v>
          </cell>
          <cell r="U231">
            <v>0</v>
          </cell>
          <cell r="Y231">
            <v>0.9</v>
          </cell>
          <cell r="AB231" t="str">
            <v>ABONO ASSIS FIN COMPL 10/2023_ABONO ASSIS FIN COM. RET 05 A 08 DE 2023_ABONO ASSIS FIN COM. RET 09/2023</v>
          </cell>
        </row>
        <row r="232">
          <cell r="C232" t="str">
            <v>HOSPITAL SILVIO MAGALHÃES - CG Nº 019/2022</v>
          </cell>
          <cell r="E232" t="str">
            <v>EZEQUIAS MIGUEL DOS SANTOS</v>
          </cell>
          <cell r="F232" t="str">
            <v>3 - Administrativo</v>
          </cell>
          <cell r="G232">
            <v>911205</v>
          </cell>
          <cell r="H232" t="str">
            <v>12/2023</v>
          </cell>
          <cell r="J232">
            <v>378.52941877794302</v>
          </cell>
          <cell r="K232">
            <v>0</v>
          </cell>
          <cell r="L232">
            <v>113.615486560311</v>
          </cell>
          <cell r="M232">
            <v>6.6</v>
          </cell>
          <cell r="R232">
            <v>0</v>
          </cell>
          <cell r="S232">
            <v>0</v>
          </cell>
          <cell r="U232">
            <v>0</v>
          </cell>
          <cell r="Y232">
            <v>1.47</v>
          </cell>
          <cell r="AB232" t="str">
            <v>ABONO ASSIS FIN COMPL 10/2023_ABONO ASSIS FIN COM. RET 05 A 08 DE 2023_ABONO ASSIS FIN COM. RET 09/2023</v>
          </cell>
        </row>
        <row r="233">
          <cell r="C233" t="str">
            <v>HOSPITAL SILVIO MAGALHÃES - CG Nº 019/2022</v>
          </cell>
          <cell r="E233" t="str">
            <v>EZEQUIEL JOSE OLIVEIRA SILVA</v>
          </cell>
          <cell r="F233" t="str">
            <v>2 - Outros Profissionais da Saúde</v>
          </cell>
          <cell r="G233">
            <v>322205</v>
          </cell>
          <cell r="H233" t="str">
            <v>12/2023</v>
          </cell>
          <cell r="J233">
            <v>268.989418777943</v>
          </cell>
          <cell r="K233">
            <v>0</v>
          </cell>
          <cell r="L233">
            <v>113.615486560311</v>
          </cell>
          <cell r="M233">
            <v>6.6</v>
          </cell>
          <cell r="R233">
            <v>0</v>
          </cell>
          <cell r="S233">
            <v>0</v>
          </cell>
          <cell r="U233">
            <v>0</v>
          </cell>
          <cell r="Y233">
            <v>8343.7000000000007</v>
          </cell>
          <cell r="AB233" t="str">
            <v>ABONO ASSIS FIN COMPL 10/2023_ABONO ASSIS FIN COM. RET 05 A 08 DE 2023_ABONO ASSIS FIN COM. RET 09/2023</v>
          </cell>
        </row>
        <row r="234">
          <cell r="C234" t="str">
            <v>HOSPITAL SILVIO MAGALHÃES - CG Nº 019/2022</v>
          </cell>
          <cell r="E234" t="str">
            <v>FABIANA BATISTA DE MORAIS SOUZA</v>
          </cell>
          <cell r="F234" t="str">
            <v>2 - Outros Profissionais da Saúde</v>
          </cell>
          <cell r="G234">
            <v>322205</v>
          </cell>
          <cell r="H234" t="str">
            <v>12/2023</v>
          </cell>
          <cell r="J234">
            <v>223.74941877794299</v>
          </cell>
          <cell r="K234">
            <v>0</v>
          </cell>
          <cell r="L234">
            <v>113.615486560311</v>
          </cell>
          <cell r="M234">
            <v>6.6</v>
          </cell>
          <cell r="R234">
            <v>0</v>
          </cell>
          <cell r="S234">
            <v>0</v>
          </cell>
          <cell r="U234">
            <v>0</v>
          </cell>
          <cell r="Y234">
            <v>3514.01</v>
          </cell>
          <cell r="AB234" t="str">
            <v>ABONO ASSIS FIN COMPL 10/2023_ABONO ASSIS FIN COM. RET 05 A 08 DE 2023_ABONO ASSIS FIN COM. RET 09/2023</v>
          </cell>
        </row>
        <row r="235">
          <cell r="C235" t="str">
            <v>HOSPITAL SILVIO MAGALHÃES - CG Nº 019/2022</v>
          </cell>
          <cell r="E235" t="str">
            <v>FABIANA FABRICIO DA SILVA</v>
          </cell>
          <cell r="F235" t="str">
            <v>2 - Outros Profissionais da Saúde</v>
          </cell>
          <cell r="G235">
            <v>322205</v>
          </cell>
          <cell r="H235" t="str">
            <v>12/2023</v>
          </cell>
          <cell r="J235">
            <v>226.47941877794301</v>
          </cell>
          <cell r="K235">
            <v>0</v>
          </cell>
          <cell r="L235">
            <v>113.615486560311</v>
          </cell>
          <cell r="M235">
            <v>6.6</v>
          </cell>
          <cell r="R235">
            <v>0</v>
          </cell>
          <cell r="S235">
            <v>0</v>
          </cell>
          <cell r="U235">
            <v>0</v>
          </cell>
          <cell r="Y235">
            <v>3093.74</v>
          </cell>
          <cell r="AB235" t="str">
            <v>ABONO ASSIS FIN COMPL 10/2023_ABONO ASSIS FIN COM. RET 05 A 08 DE 2023_ABONO ASSIS FIN COM. RET 09/2023</v>
          </cell>
        </row>
        <row r="236">
          <cell r="C236" t="str">
            <v>HOSPITAL SILVIO MAGALHÃES - CG Nº 019/2022</v>
          </cell>
          <cell r="E236" t="str">
            <v>FABIANA MARIA DE SIQUEIRA</v>
          </cell>
          <cell r="F236" t="str">
            <v>2 - Outros Profissionais da Saúde</v>
          </cell>
          <cell r="G236">
            <v>322205</v>
          </cell>
          <cell r="H236" t="str">
            <v>12/2023</v>
          </cell>
          <cell r="J236">
            <v>280.81941877794299</v>
          </cell>
          <cell r="K236">
            <v>0</v>
          </cell>
          <cell r="L236">
            <v>113.615486560311</v>
          </cell>
          <cell r="M236">
            <v>6.6</v>
          </cell>
          <cell r="R236">
            <v>0</v>
          </cell>
          <cell r="S236">
            <v>0</v>
          </cell>
          <cell r="U236">
            <v>0</v>
          </cell>
          <cell r="Y236">
            <v>2969.82</v>
          </cell>
          <cell r="AB236" t="str">
            <v>ABONO ASSIS FIN COMPL 10/2023_ABONO ASSIS FIN COM. RET 05 A 08 DE 2023_ABONO ASSIS FIN COM. RET 09/2023</v>
          </cell>
        </row>
        <row r="237">
          <cell r="C237" t="str">
            <v>HOSPITAL SILVIO MAGALHÃES - CG Nº 019/2022</v>
          </cell>
          <cell r="E237" t="str">
            <v xml:space="preserve">FABIANA MARQUES DA SILVA </v>
          </cell>
          <cell r="F237" t="str">
            <v>3 - Administrativo</v>
          </cell>
          <cell r="G237">
            <v>513430</v>
          </cell>
          <cell r="H237" t="str">
            <v>12/2023</v>
          </cell>
          <cell r="J237">
            <v>202.53941877794301</v>
          </cell>
          <cell r="K237">
            <v>0</v>
          </cell>
          <cell r="L237">
            <v>113.615486560311</v>
          </cell>
          <cell r="M237">
            <v>6.6</v>
          </cell>
          <cell r="R237">
            <v>0</v>
          </cell>
          <cell r="S237">
            <v>0</v>
          </cell>
          <cell r="U237">
            <v>69.430000000000007</v>
          </cell>
          <cell r="X237" t="str">
            <v>AUXILIO CRECHE</v>
          </cell>
          <cell r="Y237">
            <v>0.66</v>
          </cell>
          <cell r="AB237" t="str">
            <v>ABONO ASSIS FIN COMPL 10/2023_ABONO ASSIS FIN COM. RET 05 A 08 DE 2023_ABONO ASSIS FIN COM. RET 09/2023</v>
          </cell>
        </row>
        <row r="238">
          <cell r="C238" t="str">
            <v>HOSPITAL SILVIO MAGALHÃES - CG Nº 019/2022</v>
          </cell>
          <cell r="E238" t="str">
            <v>FABIANE MARIA MONTEIRO DE CARVALHO</v>
          </cell>
          <cell r="F238" t="str">
            <v>2 - Outros Profissionais da Saúde</v>
          </cell>
          <cell r="G238">
            <v>322205</v>
          </cell>
          <cell r="H238" t="str">
            <v>12/2023</v>
          </cell>
          <cell r="J238">
            <v>253.88941877794301</v>
          </cell>
          <cell r="K238">
            <v>0</v>
          </cell>
          <cell r="L238">
            <v>113.615486560311</v>
          </cell>
          <cell r="M238">
            <v>6.6</v>
          </cell>
          <cell r="R238">
            <v>0</v>
          </cell>
          <cell r="S238">
            <v>0</v>
          </cell>
          <cell r="U238">
            <v>0</v>
          </cell>
          <cell r="Y238">
            <v>2992.34</v>
          </cell>
          <cell r="AB238" t="str">
            <v>ABONO ASSIS FIN COMPL 10/2023_ABONO ASSIS FIN COM. RET 05 A 08 DE 2023_ABONO ASSIS FIN COM. RET 09/2023</v>
          </cell>
        </row>
        <row r="239">
          <cell r="C239" t="str">
            <v>HOSPITAL SILVIO MAGALHÃES - CG Nº 019/2022</v>
          </cell>
          <cell r="E239" t="str">
            <v>FABIANO DE ALBUQUERQUE SENA</v>
          </cell>
          <cell r="F239" t="str">
            <v>3 - Administrativo</v>
          </cell>
          <cell r="G239">
            <v>517410</v>
          </cell>
          <cell r="H239" t="str">
            <v>12/2023</v>
          </cell>
          <cell r="J239">
            <v>181.46941877794299</v>
          </cell>
          <cell r="K239">
            <v>0</v>
          </cell>
          <cell r="L239">
            <v>113.615486560311</v>
          </cell>
          <cell r="M239">
            <v>6.6</v>
          </cell>
          <cell r="R239">
            <v>0</v>
          </cell>
          <cell r="S239">
            <v>0</v>
          </cell>
          <cell r="U239">
            <v>0</v>
          </cell>
          <cell r="Y239">
            <v>1.1499999999999999</v>
          </cell>
          <cell r="AB239" t="str">
            <v>ABONO ASSIS FIN COMPL 10/2023_ABONO ASSIS FIN COM. RET 05 A 08 DE 2023_ABONO ASSIS FIN COM. RET 09/2023</v>
          </cell>
        </row>
        <row r="240">
          <cell r="C240" t="str">
            <v>HOSPITAL SILVIO MAGALHÃES - CG Nº 019/2022</v>
          </cell>
          <cell r="E240" t="str">
            <v xml:space="preserve">FABIO BEZERRA DA SILVA </v>
          </cell>
          <cell r="F240" t="str">
            <v>3 - Administrativo</v>
          </cell>
          <cell r="G240">
            <v>422110</v>
          </cell>
          <cell r="H240" t="str">
            <v>12/2023</v>
          </cell>
          <cell r="J240">
            <v>212.709418777943</v>
          </cell>
          <cell r="K240">
            <v>0</v>
          </cell>
          <cell r="L240">
            <v>113.615486560311</v>
          </cell>
          <cell r="M240">
            <v>6.6</v>
          </cell>
          <cell r="R240">
            <v>0</v>
          </cell>
          <cell r="S240">
            <v>0</v>
          </cell>
          <cell r="U240">
            <v>0</v>
          </cell>
          <cell r="Y240">
            <v>0.65</v>
          </cell>
          <cell r="AB240" t="str">
            <v>ABONO ASSIS FIN COMPL 10/2023_ABONO ASSIS FIN COM. RET 05 A 08 DE 2023_ABONO ASSIS FIN COM. RET 09/2023</v>
          </cell>
        </row>
        <row r="241">
          <cell r="C241" t="str">
            <v>HOSPITAL SILVIO MAGALHÃES - CG Nº 019/2022</v>
          </cell>
          <cell r="E241" t="str">
            <v>FABIO LUIZ MOREIRA DA SILVA</v>
          </cell>
          <cell r="F241" t="str">
            <v>3 - Administrativo</v>
          </cell>
          <cell r="G241">
            <v>951105</v>
          </cell>
          <cell r="H241" t="str">
            <v>12/2023</v>
          </cell>
          <cell r="J241">
            <v>325.87941877794299</v>
          </cell>
          <cell r="K241">
            <v>0</v>
          </cell>
          <cell r="L241">
            <v>113.615486560311</v>
          </cell>
          <cell r="M241">
            <v>6.6</v>
          </cell>
          <cell r="R241">
            <v>0</v>
          </cell>
          <cell r="S241">
            <v>0</v>
          </cell>
          <cell r="U241">
            <v>0</v>
          </cell>
          <cell r="Y241">
            <v>1.1000000000000001</v>
          </cell>
          <cell r="AB241" t="str">
            <v>ABONO ASSIS FIN COMPL 10/2023_ABONO ASSIS FIN COM. RET 05 A 08 DE 2023_ABONO ASSIS FIN COM. RET 09/2023</v>
          </cell>
        </row>
        <row r="242">
          <cell r="C242" t="str">
            <v>HOSPITAL SILVIO MAGALHÃES - CG Nº 019/2022</v>
          </cell>
          <cell r="E242" t="str">
            <v>FABIO OLIVEIRA ESTEVAM</v>
          </cell>
          <cell r="F242" t="str">
            <v>2 - Outros Profissionais da Saúde</v>
          </cell>
          <cell r="G242">
            <v>223505</v>
          </cell>
          <cell r="H242" t="str">
            <v>12/2023</v>
          </cell>
          <cell r="J242">
            <v>470.40941877794302</v>
          </cell>
          <cell r="K242">
            <v>0</v>
          </cell>
          <cell r="M242">
            <v>0</v>
          </cell>
          <cell r="R242">
            <v>0</v>
          </cell>
          <cell r="S242">
            <v>0</v>
          </cell>
          <cell r="U242">
            <v>0</v>
          </cell>
          <cell r="Y242">
            <v>9775.9500000000007</v>
          </cell>
          <cell r="AB242" t="str">
            <v>ABONO ASSIS FIN COMPL 10/2023_ABONO ASSIS FIN COM. RET 05 A 08 DE 2023_ABONO ASSIS FIN COM. RET 09/2023</v>
          </cell>
        </row>
        <row r="243">
          <cell r="C243" t="str">
            <v>HOSPITAL SILVIO MAGALHÃES - CG Nº 019/2022</v>
          </cell>
          <cell r="E243" t="str">
            <v>FABRICIO MONTEIRO DE LIMA</v>
          </cell>
          <cell r="F243" t="str">
            <v>2 - Outros Profissionais da Saúde</v>
          </cell>
          <cell r="G243">
            <v>515110</v>
          </cell>
          <cell r="H243" t="str">
            <v>12/2023</v>
          </cell>
          <cell r="J243">
            <v>241.30941877794299</v>
          </cell>
          <cell r="K243">
            <v>0</v>
          </cell>
          <cell r="L243">
            <v>113.615486560311</v>
          </cell>
          <cell r="M243">
            <v>6.6</v>
          </cell>
          <cell r="R243">
            <v>0</v>
          </cell>
          <cell r="S243">
            <v>0</v>
          </cell>
          <cell r="U243">
            <v>0</v>
          </cell>
          <cell r="Y243">
            <v>1</v>
          </cell>
          <cell r="AB243" t="str">
            <v>ABONO ASSIS FIN COMPL 10/2023_ABONO ASSIS FIN COM. RET 05 A 08 DE 2023_ABONO ASSIS FIN COM. RET 09/2023</v>
          </cell>
        </row>
        <row r="244">
          <cell r="C244" t="str">
            <v>HOSPITAL SILVIO MAGALHÃES - CG Nº 019/2022</v>
          </cell>
          <cell r="E244" t="str">
            <v>FABSON RICARDO PEREIRA DA SILVA</v>
          </cell>
          <cell r="F244" t="str">
            <v>2 - Outros Profissionais da Saúde</v>
          </cell>
          <cell r="G244">
            <v>322205</v>
          </cell>
          <cell r="H244" t="str">
            <v>12/2023</v>
          </cell>
          <cell r="J244">
            <v>250.15941877794299</v>
          </cell>
          <cell r="K244">
            <v>0</v>
          </cell>
          <cell r="L244">
            <v>113.615486560311</v>
          </cell>
          <cell r="M244">
            <v>6.6</v>
          </cell>
          <cell r="R244">
            <v>0</v>
          </cell>
          <cell r="S244">
            <v>0</v>
          </cell>
          <cell r="U244">
            <v>0</v>
          </cell>
          <cell r="Y244">
            <v>3292.89</v>
          </cell>
          <cell r="AB244" t="str">
            <v>ABONO ASSIS FIN COMPL 10/2023_ABONO ASSIS FIN COM. RET 05 A 08 DE 2023_ABONO ASSIS FIN COM. RET 09/2023</v>
          </cell>
        </row>
        <row r="245">
          <cell r="C245" t="str">
            <v>HOSPITAL SILVIO MAGALHÃES - CG Nº 019/2022</v>
          </cell>
          <cell r="E245" t="str">
            <v>FELIPE DA SILVA FIGUEREDO</v>
          </cell>
          <cell r="F245" t="str">
            <v>2 - Outros Profissionais da Saúde</v>
          </cell>
          <cell r="G245">
            <v>223505</v>
          </cell>
          <cell r="H245" t="str">
            <v>12/2023</v>
          </cell>
          <cell r="J245">
            <v>309.40941877794302</v>
          </cell>
          <cell r="K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  <cell r="Y245">
            <v>5462.61</v>
          </cell>
          <cell r="AB245" t="str">
            <v>ABONO ASSIS FIN COMPL 10/2023_ABONO ASSIS FIN COM. RET 05 A 08 DE 2023_ABONO ASSIS FIN COM. RET 09/2023</v>
          </cell>
        </row>
        <row r="246">
          <cell r="C246" t="str">
            <v>HOSPITAL SILVIO MAGALHÃES - CG Nº 019/2022</v>
          </cell>
          <cell r="E246" t="str">
            <v xml:space="preserve">FERNANDA CASTRO DA SILVA </v>
          </cell>
          <cell r="F246" t="str">
            <v>2 - Outros Profissionais da Saúde</v>
          </cell>
          <cell r="G246">
            <v>322205</v>
          </cell>
          <cell r="H246" t="str">
            <v>12/2023</v>
          </cell>
          <cell r="J246">
            <v>228.079418777943</v>
          </cell>
          <cell r="K246">
            <v>0</v>
          </cell>
          <cell r="L246">
            <v>113.615486560311</v>
          </cell>
          <cell r="M246">
            <v>6.6</v>
          </cell>
          <cell r="R246">
            <v>0</v>
          </cell>
          <cell r="S246">
            <v>0</v>
          </cell>
          <cell r="U246">
            <v>0</v>
          </cell>
          <cell r="Y246">
            <v>2419.39</v>
          </cell>
          <cell r="AB246" t="str">
            <v>ABONO ASSIS FIN COMPL 10/2023_ABONO ASSIS FIN COM. RET 05 A 08 DE 2023_ABONO ASSIS FIN COM. RET 09/2023</v>
          </cell>
        </row>
        <row r="247">
          <cell r="C247" t="str">
            <v>HOSPITAL SILVIO MAGALHÃES - CG Nº 019/2022</v>
          </cell>
          <cell r="E247" t="str">
            <v>FERNANDO ALBUQUERQUE SILVA FILHO</v>
          </cell>
          <cell r="F247" t="str">
            <v>2 - Outros Profissionais da Saúde</v>
          </cell>
          <cell r="G247">
            <v>322205</v>
          </cell>
          <cell r="H247" t="str">
            <v>12/2023</v>
          </cell>
          <cell r="J247">
            <v>259.10941877794301</v>
          </cell>
          <cell r="K247">
            <v>0</v>
          </cell>
          <cell r="L247">
            <v>113.615486560311</v>
          </cell>
          <cell r="M247">
            <v>6.6</v>
          </cell>
          <cell r="R247">
            <v>0</v>
          </cell>
          <cell r="S247">
            <v>0</v>
          </cell>
          <cell r="U247">
            <v>0</v>
          </cell>
          <cell r="Y247">
            <v>3363.37</v>
          </cell>
          <cell r="AB247" t="str">
            <v>ABONO ASSIS FIN COMPL 10/2023_ABONO ASSIS FIN COM. RET 05 A 08 DE 2023_ABONO ASSIS FIN COM. RET 09/2023</v>
          </cell>
        </row>
        <row r="248">
          <cell r="C248" t="str">
            <v>HOSPITAL SILVIO MAGALHÃES - CG Nº 019/2022</v>
          </cell>
          <cell r="E248" t="str">
            <v>FLAVIA CRISTINA ALVES PEREIRA</v>
          </cell>
          <cell r="F248" t="str">
            <v>2 - Outros Profissionais da Saúde</v>
          </cell>
          <cell r="G248">
            <v>223505</v>
          </cell>
          <cell r="H248" t="str">
            <v>12/2023</v>
          </cell>
          <cell r="J248">
            <v>310.18941877794299</v>
          </cell>
          <cell r="K248">
            <v>0</v>
          </cell>
          <cell r="M248">
            <v>0</v>
          </cell>
          <cell r="R248">
            <v>0</v>
          </cell>
          <cell r="S248">
            <v>0</v>
          </cell>
          <cell r="U248">
            <v>0</v>
          </cell>
          <cell r="Y248">
            <v>5266.23</v>
          </cell>
          <cell r="AB248" t="str">
            <v>ABONO ASSIS FIN COMPL 10/2023_ABONO ASSIS FIN COM. RET 05 A 08 DE 2023_ABONO ASSIS FIN COM. RET 09/2023</v>
          </cell>
        </row>
        <row r="249">
          <cell r="C249" t="str">
            <v>HOSPITAL SILVIO MAGALHÃES - CG Nº 019/2022</v>
          </cell>
          <cell r="E249" t="str">
            <v>FLAVIA MARIA DA SILVA</v>
          </cell>
          <cell r="F249" t="str">
            <v>3 - Administrativo</v>
          </cell>
          <cell r="G249">
            <v>513430</v>
          </cell>
          <cell r="H249" t="str">
            <v>12/2023</v>
          </cell>
          <cell r="J249">
            <v>182.149418777943</v>
          </cell>
          <cell r="K249">
            <v>0</v>
          </cell>
          <cell r="L249">
            <v>113.615486560311</v>
          </cell>
          <cell r="M249">
            <v>6.6</v>
          </cell>
          <cell r="R249">
            <v>0</v>
          </cell>
          <cell r="S249">
            <v>0</v>
          </cell>
          <cell r="U249">
            <v>0</v>
          </cell>
          <cell r="Y249">
            <v>0.85</v>
          </cell>
          <cell r="AB249" t="str">
            <v>ABONO ASSIS FIN COMPL 10/2023_ABONO ASSIS FIN COM. RET 05 A 08 DE 2023_ABONO ASSIS FIN COM. RET 09/2023</v>
          </cell>
        </row>
        <row r="250">
          <cell r="C250" t="str">
            <v>HOSPITAL SILVIO MAGALHÃES - CG Nº 019/2022</v>
          </cell>
          <cell r="E250" t="str">
            <v>FLAVIA MARIA DOS SANTOS</v>
          </cell>
          <cell r="F250" t="str">
            <v>3 - Administrativo</v>
          </cell>
          <cell r="G250">
            <v>513205</v>
          </cell>
          <cell r="H250" t="str">
            <v>12/2023</v>
          </cell>
          <cell r="J250">
            <v>252.87941877794299</v>
          </cell>
          <cell r="K250">
            <v>0</v>
          </cell>
          <cell r="L250">
            <v>113.615486560311</v>
          </cell>
          <cell r="M250">
            <v>6.6</v>
          </cell>
          <cell r="R250">
            <v>0</v>
          </cell>
          <cell r="S250">
            <v>0</v>
          </cell>
          <cell r="U250">
            <v>0</v>
          </cell>
          <cell r="Y250">
            <v>0.88</v>
          </cell>
          <cell r="AB250" t="str">
            <v>ABONO ASSIS FIN COMPL 10/2023_ABONO ASSIS FIN COM. RET 05 A 08 DE 2023_ABONO ASSIS FIN COM. RET 09/2023</v>
          </cell>
        </row>
        <row r="251">
          <cell r="C251" t="str">
            <v>HOSPITAL SILVIO MAGALHÃES - CG Nº 019/2022</v>
          </cell>
          <cell r="E251" t="str">
            <v>FLAVIA RAFAELA BARRETO DE MATOS</v>
          </cell>
          <cell r="F251" t="str">
            <v>2 - Outros Profissionais da Saúde</v>
          </cell>
          <cell r="G251">
            <v>223710</v>
          </cell>
          <cell r="H251" t="str">
            <v>12/2023</v>
          </cell>
          <cell r="J251">
            <v>468.97941877794301</v>
          </cell>
          <cell r="K251">
            <v>0</v>
          </cell>
          <cell r="M251">
            <v>0</v>
          </cell>
          <cell r="R251">
            <v>0</v>
          </cell>
          <cell r="S251">
            <v>0</v>
          </cell>
          <cell r="U251">
            <v>0</v>
          </cell>
          <cell r="Y251">
            <v>1.65</v>
          </cell>
          <cell r="AB251" t="str">
            <v>ABONO ASSIS FIN COMPL 10/2023_ABONO ASSIS FIN COM. RET 05 A 08 DE 2023_ABONO ASSIS FIN COM. RET 09/2023</v>
          </cell>
        </row>
        <row r="252">
          <cell r="C252" t="str">
            <v>HOSPITAL SILVIO MAGALHÃES - CG Nº 019/2022</v>
          </cell>
          <cell r="E252" t="str">
            <v>FLAVIO PEDRO DA SILVA</v>
          </cell>
          <cell r="F252" t="str">
            <v>3 - Administrativo</v>
          </cell>
          <cell r="G252">
            <v>513505</v>
          </cell>
          <cell r="H252" t="str">
            <v>12/2023</v>
          </cell>
          <cell r="J252">
            <v>0</v>
          </cell>
          <cell r="K252">
            <v>0</v>
          </cell>
          <cell r="M252">
            <v>0</v>
          </cell>
          <cell r="R252">
            <v>0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HOSPITAL SILVIO MAGALHÃES - CG Nº 019/2022</v>
          </cell>
          <cell r="E253" t="str">
            <v>FRANK LAND FERREIRA ROMAO</v>
          </cell>
          <cell r="F253" t="str">
            <v>3 - Administrativo</v>
          </cell>
          <cell r="G253">
            <v>513205</v>
          </cell>
          <cell r="H253" t="str">
            <v>12/2023</v>
          </cell>
          <cell r="J253">
            <v>248.96941877794299</v>
          </cell>
          <cell r="K253">
            <v>0</v>
          </cell>
          <cell r="L253">
            <v>113.615486560311</v>
          </cell>
          <cell r="M253">
            <v>6.6</v>
          </cell>
          <cell r="R253">
            <v>0</v>
          </cell>
          <cell r="S253">
            <v>0</v>
          </cell>
          <cell r="U253">
            <v>0</v>
          </cell>
          <cell r="Y253">
            <v>0.98</v>
          </cell>
          <cell r="AB253" t="str">
            <v>ABONO ASSIS FIN COMPL 10/2023_ABONO ASSIS FIN COM. RET 05 A 08 DE 2023_ABONO ASSIS FIN COM. RET 09/2023</v>
          </cell>
        </row>
        <row r="254">
          <cell r="C254" t="str">
            <v>HOSPITAL SILVIO MAGALHÃES - CG Nº 019/2022</v>
          </cell>
          <cell r="E254" t="str">
            <v xml:space="preserve">FRANKLIN WARLEY FREIRE DA SILVA </v>
          </cell>
          <cell r="F254" t="str">
            <v>3 - Administrativo</v>
          </cell>
          <cell r="G254">
            <v>414105</v>
          </cell>
          <cell r="H254" t="str">
            <v>12/2023</v>
          </cell>
          <cell r="J254">
            <v>181.78941877794301</v>
          </cell>
          <cell r="K254">
            <v>0</v>
          </cell>
          <cell r="L254">
            <v>113.615486560311</v>
          </cell>
          <cell r="M254">
            <v>6.6</v>
          </cell>
          <cell r="R254">
            <v>125</v>
          </cell>
          <cell r="S254">
            <v>81.09</v>
          </cell>
          <cell r="U254">
            <v>0</v>
          </cell>
          <cell r="Y254">
            <v>0.5</v>
          </cell>
          <cell r="AB254" t="str">
            <v>ABONO ASSIS FIN COMPL 10/2023_ABONO ASSIS FIN COM. RET 05 A 08 DE 2023_ABONO ASSIS FIN COM. RET 09/2023</v>
          </cell>
        </row>
        <row r="255">
          <cell r="C255" t="str">
            <v>HOSPITAL SILVIO MAGALHÃES - CG Nº 019/2022</v>
          </cell>
          <cell r="E255" t="str">
            <v>GABRIEL ALLAN ALBUQUERQUE DE OLIVEIRA</v>
          </cell>
          <cell r="F255" t="str">
            <v>3 - Administrativo</v>
          </cell>
          <cell r="G255">
            <v>517410</v>
          </cell>
          <cell r="H255" t="str">
            <v>12/2023</v>
          </cell>
          <cell r="J255">
            <v>168.00941877794301</v>
          </cell>
          <cell r="K255">
            <v>0</v>
          </cell>
          <cell r="L255">
            <v>113.615486560311</v>
          </cell>
          <cell r="M255">
            <v>6.6</v>
          </cell>
          <cell r="R255">
            <v>0</v>
          </cell>
          <cell r="S255">
            <v>0</v>
          </cell>
          <cell r="U255">
            <v>0</v>
          </cell>
          <cell r="Y255">
            <v>1.35</v>
          </cell>
          <cell r="AB255" t="str">
            <v>ABONO ASSIS FIN COMPL 10/2023_ABONO ASSIS FIN COM. RET 05 A 08 DE 2023_ABONO ASSIS FIN COM. RET 09/2023</v>
          </cell>
        </row>
        <row r="256">
          <cell r="C256" t="str">
            <v>HOSPITAL SILVIO MAGALHÃES - CG Nº 019/2022</v>
          </cell>
          <cell r="E256" t="str">
            <v>GABRIELA MARIA DA SILVA MACHADO</v>
          </cell>
          <cell r="F256" t="str">
            <v>2 - Outros Profissionais da Saúde</v>
          </cell>
          <cell r="G256">
            <v>322205</v>
          </cell>
          <cell r="H256" t="str">
            <v>12/2023</v>
          </cell>
          <cell r="J256">
            <v>229.09941877794299</v>
          </cell>
          <cell r="K256">
            <v>0</v>
          </cell>
          <cell r="L256">
            <v>113.615486560311</v>
          </cell>
          <cell r="M256">
            <v>6.6</v>
          </cell>
          <cell r="R256">
            <v>125</v>
          </cell>
          <cell r="S256">
            <v>79.8</v>
          </cell>
          <cell r="U256">
            <v>0</v>
          </cell>
          <cell r="Y256">
            <v>3262.66</v>
          </cell>
          <cell r="AB256" t="str">
            <v>ABONO ASSIS FIN COMPL 10/2023_ABONO ASSIS FIN COM. RET 05 A 08 DE 2023_ABONO ASSIS FIN COM. RET 09/2023</v>
          </cell>
        </row>
        <row r="257">
          <cell r="C257" t="str">
            <v>HOSPITAL SILVIO MAGALHÃES - CG Nº 019/2022</v>
          </cell>
          <cell r="E257" t="str">
            <v>GALBA DO NASCIMENTO LOPES FERREIRA</v>
          </cell>
          <cell r="F257" t="str">
            <v>2 - Outros Profissionais da Saúde</v>
          </cell>
          <cell r="G257">
            <v>322205</v>
          </cell>
          <cell r="H257" t="str">
            <v>12/2023</v>
          </cell>
          <cell r="J257">
            <v>216.489418777943</v>
          </cell>
          <cell r="K257">
            <v>0</v>
          </cell>
          <cell r="L257">
            <v>113.615486560311</v>
          </cell>
          <cell r="M257">
            <v>6.6</v>
          </cell>
          <cell r="R257">
            <v>0</v>
          </cell>
          <cell r="S257">
            <v>0</v>
          </cell>
          <cell r="U257">
            <v>0</v>
          </cell>
          <cell r="Y257">
            <v>3471.85</v>
          </cell>
          <cell r="AB257" t="str">
            <v>ABONO ASSIS FIN COMPL 10/2023_ABONO ASSIS FIN COM. RET 05 A 08 DE 2023_ABONO ASSIS FIN COM. RET 09/2023</v>
          </cell>
        </row>
        <row r="258">
          <cell r="C258" t="str">
            <v>HOSPITAL SILVIO MAGALHÃES - CG Nº 019/2022</v>
          </cell>
          <cell r="E258" t="str">
            <v>GEAN CARLA DOS SANTOS SILVA</v>
          </cell>
          <cell r="F258" t="str">
            <v>3 - Administrativo</v>
          </cell>
          <cell r="G258">
            <v>513430</v>
          </cell>
          <cell r="H258" t="str">
            <v>12/2023</v>
          </cell>
          <cell r="J258">
            <v>255.69941877794301</v>
          </cell>
          <cell r="K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  <cell r="Y258">
            <v>0.9</v>
          </cell>
          <cell r="AB258" t="str">
            <v>ABONO ASSIS FIN COMPL 10/2023_ABONO ASSIS FIN COM. RET 05 A 08 DE 2023_ABONO ASSIS FIN COM. RET 09/2023</v>
          </cell>
        </row>
        <row r="259">
          <cell r="C259" t="str">
            <v>HOSPITAL SILVIO MAGALHÃES - CG Nº 019/2022</v>
          </cell>
          <cell r="E259" t="str">
            <v>GECILANE PATRICIA DA SILVA</v>
          </cell>
          <cell r="F259" t="str">
            <v>2 - Outros Profissionais da Saúde</v>
          </cell>
          <cell r="G259">
            <v>322205</v>
          </cell>
          <cell r="H259" t="str">
            <v>12/2023</v>
          </cell>
          <cell r="J259">
            <v>215.519418777943</v>
          </cell>
          <cell r="K259">
            <v>0</v>
          </cell>
          <cell r="L259">
            <v>113.615486560311</v>
          </cell>
          <cell r="M259">
            <v>6.6</v>
          </cell>
          <cell r="R259">
            <v>0</v>
          </cell>
          <cell r="S259">
            <v>0</v>
          </cell>
          <cell r="U259">
            <v>0</v>
          </cell>
          <cell r="Y259">
            <v>3238.48</v>
          </cell>
          <cell r="AB259" t="str">
            <v>ABONO ASSIS FIN COMPL 10/2023_ABONO ASSIS FIN COM. RET 05 A 08 DE 2023_ABONO ASSIS FIN COM. RET 09/2023</v>
          </cell>
        </row>
        <row r="260">
          <cell r="C260" t="str">
            <v>HOSPITAL SILVIO MAGALHÃES - CG Nº 019/2022</v>
          </cell>
          <cell r="E260" t="str">
            <v>GEDYANE FERREIRA DA SILVA</v>
          </cell>
          <cell r="F260" t="str">
            <v>2 - Outros Profissionais da Saúde</v>
          </cell>
          <cell r="G260">
            <v>223505</v>
          </cell>
          <cell r="H260" t="str">
            <v>12/2023</v>
          </cell>
          <cell r="J260">
            <v>265.77941877794302</v>
          </cell>
          <cell r="K260">
            <v>0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  <cell r="Y260">
            <v>5474.69</v>
          </cell>
          <cell r="AB260" t="str">
            <v>ABONO ASSIS FIN COMPL 10/2023_ABONO ASSIS FIN COM. RET 05 A 08 DE 2023_ABONO ASSIS FIN COM. RET 09/2023</v>
          </cell>
        </row>
        <row r="261">
          <cell r="C261" t="str">
            <v>HOSPITAL SILVIO MAGALHÃES - CG Nº 019/2022</v>
          </cell>
          <cell r="E261" t="str">
            <v>GEIVSON EDUARDO LUCIO DA SILVA</v>
          </cell>
          <cell r="F261" t="str">
            <v>2 - Outros Profissionais da Saúde</v>
          </cell>
          <cell r="G261">
            <v>322205</v>
          </cell>
          <cell r="H261" t="str">
            <v>12/2023</v>
          </cell>
          <cell r="J261">
            <v>271.75941877794298</v>
          </cell>
          <cell r="K261">
            <v>0</v>
          </cell>
          <cell r="L261">
            <v>113.615486560311</v>
          </cell>
          <cell r="M261">
            <v>6.6</v>
          </cell>
          <cell r="R261">
            <v>0</v>
          </cell>
          <cell r="S261">
            <v>0</v>
          </cell>
          <cell r="U261">
            <v>0</v>
          </cell>
          <cell r="Y261">
            <v>0.5</v>
          </cell>
          <cell r="AB261" t="str">
            <v>ABONO ASSIS FIN COMPL 10/2023_ABONO ASSIS FIN COM. RET 05 A 08 DE 2023_ABONO ASSIS FIN COM. RET 09/2023</v>
          </cell>
        </row>
        <row r="262">
          <cell r="C262" t="str">
            <v>HOSPITAL SILVIO MAGALHÃES - CG Nº 019/2022</v>
          </cell>
          <cell r="E262" t="str">
            <v>GEMERSON PEREIRA DA MOTA</v>
          </cell>
          <cell r="F262" t="str">
            <v>2 - Outros Profissionais da Saúde</v>
          </cell>
          <cell r="G262">
            <v>322205</v>
          </cell>
          <cell r="H262" t="str">
            <v>12/2023</v>
          </cell>
          <cell r="J262">
            <v>237.799418777943</v>
          </cell>
          <cell r="K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Y262">
            <v>3118.26</v>
          </cell>
          <cell r="AB262" t="str">
            <v>ABONO ASSIS FIN COMPL 10/2023_ABONO ASSIS FIN COM. RET 05 A 08 DE 2023_ABONO ASSIS FIN COM. RET 09/2023</v>
          </cell>
        </row>
        <row r="263">
          <cell r="C263" t="str">
            <v>HOSPITAL SILVIO MAGALHÃES - CG Nº 019/2022</v>
          </cell>
          <cell r="E263" t="str">
            <v>GENAURIA DE ASSUNCAO SANTOS</v>
          </cell>
          <cell r="F263" t="str">
            <v>3 - Administrativo</v>
          </cell>
          <cell r="G263">
            <v>410105</v>
          </cell>
          <cell r="H263" t="str">
            <v>12/2023</v>
          </cell>
          <cell r="J263">
            <v>478.239418777943</v>
          </cell>
          <cell r="K263">
            <v>0</v>
          </cell>
          <cell r="L263">
            <v>113.615486560311</v>
          </cell>
          <cell r="M263">
            <v>6.6</v>
          </cell>
          <cell r="R263">
            <v>0</v>
          </cell>
          <cell r="S263">
            <v>0</v>
          </cell>
          <cell r="U263">
            <v>0</v>
          </cell>
          <cell r="Y263">
            <v>0.8</v>
          </cell>
          <cell r="AB263" t="str">
            <v>ABONO ASSIS FIN COMPL 10/2023_ABONO ASSIS FIN COM. RET 05 A 08 DE 2023_ABONO ASSIS FIN COM. RET 09/2023</v>
          </cell>
        </row>
        <row r="264">
          <cell r="C264" t="str">
            <v>HOSPITAL SILVIO MAGALHÃES - CG Nº 019/2022</v>
          </cell>
          <cell r="E264" t="str">
            <v>GENECARLOS BATISTA DA SILVA</v>
          </cell>
          <cell r="F264" t="str">
            <v>2 - Outros Profissionais da Saúde</v>
          </cell>
          <cell r="G264">
            <v>515110</v>
          </cell>
          <cell r="H264" t="str">
            <v>12/2023</v>
          </cell>
          <cell r="J264">
            <v>266.95941877794297</v>
          </cell>
          <cell r="K264">
            <v>0</v>
          </cell>
          <cell r="L264">
            <v>113.615486560311</v>
          </cell>
          <cell r="M264">
            <v>6.6</v>
          </cell>
          <cell r="R264">
            <v>0</v>
          </cell>
          <cell r="S264">
            <v>0</v>
          </cell>
          <cell r="U264">
            <v>0</v>
          </cell>
          <cell r="Y264">
            <v>0.75</v>
          </cell>
          <cell r="AB264" t="str">
            <v>ABONO ASSIS FIN COMPL 10/2023_ABONO ASSIS FIN COM. RET 05 A 08 DE 2023_ABONO ASSIS FIN COM. RET 09/2023</v>
          </cell>
        </row>
        <row r="265">
          <cell r="C265" t="str">
            <v>HOSPITAL SILVIO MAGALHÃES - CG Nº 019/2022</v>
          </cell>
          <cell r="E265" t="str">
            <v>GENECILDA MARIA SILVA DE OLIVEIRA</v>
          </cell>
          <cell r="F265" t="str">
            <v>2 - Outros Profissionais da Saúde</v>
          </cell>
          <cell r="G265">
            <v>322205</v>
          </cell>
          <cell r="H265" t="str">
            <v>12/2023</v>
          </cell>
          <cell r="J265">
            <v>236.799418777943</v>
          </cell>
          <cell r="K265">
            <v>0</v>
          </cell>
          <cell r="L265">
            <v>113.615486560311</v>
          </cell>
          <cell r="M265">
            <v>6.6</v>
          </cell>
          <cell r="R265">
            <v>0</v>
          </cell>
          <cell r="S265">
            <v>0</v>
          </cell>
          <cell r="U265">
            <v>0</v>
          </cell>
          <cell r="Y265">
            <v>2745.08</v>
          </cell>
          <cell r="AB265" t="str">
            <v>ABONO ASSIS FIN COMPL 10/2023_ABONO ASSIS FIN COM. RET 05 A 08 DE 2023_ABONO ASSIS FIN COM. RET 09/2023</v>
          </cell>
        </row>
        <row r="266">
          <cell r="C266" t="str">
            <v>HOSPITAL SILVIO MAGALHÃES - CG Nº 019/2022</v>
          </cell>
          <cell r="E266" t="str">
            <v>GENI CLEIDE BRASILEIRO</v>
          </cell>
          <cell r="F266" t="str">
            <v>2 - Outros Profissionais da Saúde</v>
          </cell>
          <cell r="G266">
            <v>322205</v>
          </cell>
          <cell r="H266" t="str">
            <v>12/2023</v>
          </cell>
          <cell r="J266">
            <v>215.31941877794301</v>
          </cell>
          <cell r="K266">
            <v>0</v>
          </cell>
          <cell r="L266">
            <v>113.615486560311</v>
          </cell>
          <cell r="M266">
            <v>6.6</v>
          </cell>
          <cell r="R266">
            <v>0</v>
          </cell>
          <cell r="S266">
            <v>0</v>
          </cell>
          <cell r="U266">
            <v>0</v>
          </cell>
          <cell r="Y266">
            <v>8343.73</v>
          </cell>
          <cell r="AB266" t="str">
            <v>ABONO ASSIS FIN COMPL 10/2023_ABONO ASSIS FIN COM. RET 05 A 08 DE 2023_ABONO ASSIS FIN COM. RET 09/2023</v>
          </cell>
        </row>
        <row r="267">
          <cell r="C267" t="str">
            <v>HOSPITAL SILVIO MAGALHÃES - CG Nº 019/2022</v>
          </cell>
          <cell r="E267" t="str">
            <v>GENIVALDO FRANCISCO DA SILVA</v>
          </cell>
          <cell r="F267" t="str">
            <v>2 - Outros Profissionais da Saúde</v>
          </cell>
          <cell r="G267">
            <v>515110</v>
          </cell>
          <cell r="H267" t="str">
            <v>12/2023</v>
          </cell>
          <cell r="J267">
            <v>267.28941877794301</v>
          </cell>
          <cell r="K267">
            <v>0</v>
          </cell>
          <cell r="L267">
            <v>113.615486560311</v>
          </cell>
          <cell r="M267">
            <v>6.6</v>
          </cell>
          <cell r="R267">
            <v>0</v>
          </cell>
          <cell r="S267">
            <v>0</v>
          </cell>
          <cell r="U267">
            <v>0</v>
          </cell>
          <cell r="Y267">
            <v>0.5</v>
          </cell>
          <cell r="AB267" t="str">
            <v>ABONO ASSIS FIN COMPL 10/2023_ABONO ASSIS FIN COM. RET 05 A 08 DE 2023_ABONO ASSIS FIN COM. RET 09/2023</v>
          </cell>
        </row>
        <row r="268">
          <cell r="C268" t="str">
            <v>HOSPITAL SILVIO MAGALHÃES - CG Nº 019/2022</v>
          </cell>
          <cell r="E268" t="str">
            <v>GERDALVA FRANCISCA DA SILVA</v>
          </cell>
          <cell r="F268" t="str">
            <v>2 - Outros Profissionais da Saúde</v>
          </cell>
          <cell r="G268">
            <v>322205</v>
          </cell>
          <cell r="H268" t="str">
            <v>12/2023</v>
          </cell>
          <cell r="J268">
            <v>250.13941877794301</v>
          </cell>
          <cell r="K268">
            <v>0</v>
          </cell>
          <cell r="L268">
            <v>113.615486560311</v>
          </cell>
          <cell r="M268">
            <v>6.6</v>
          </cell>
          <cell r="R268">
            <v>0</v>
          </cell>
          <cell r="S268">
            <v>0</v>
          </cell>
          <cell r="U268">
            <v>0</v>
          </cell>
          <cell r="Y268">
            <v>3363.68</v>
          </cell>
          <cell r="AB268" t="str">
            <v>ABONO ASSIS FIN COMPL 10/2023_ABONO ASSIS FIN COM. RET 05 A 08 DE 2023_ABONO ASSIS FIN COM. RET 09/2023</v>
          </cell>
        </row>
        <row r="269">
          <cell r="C269" t="str">
            <v>HOSPITAL SILVIO MAGALHÃES - CG Nº 019/2022</v>
          </cell>
          <cell r="E269" t="str">
            <v>GERLANY CECILIA DE OLIVEIRA</v>
          </cell>
          <cell r="F269" t="str">
            <v>3 - Administrativo</v>
          </cell>
          <cell r="G269">
            <v>251605</v>
          </cell>
          <cell r="H269" t="str">
            <v>12/2023</v>
          </cell>
          <cell r="J269">
            <v>573.67941877794306</v>
          </cell>
          <cell r="K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80.95</v>
          </cell>
          <cell r="X269" t="str">
            <v>AUXILIO CRECHE</v>
          </cell>
          <cell r="Y269">
            <v>1.2</v>
          </cell>
          <cell r="AB269" t="str">
            <v>ABONO ASSIS FIN COMPL 10/2023_ABONO ASSIS FIN COM. RET 05 A 08 DE 2023_ABONO ASSIS FIN COM. RET 09/2023</v>
          </cell>
        </row>
        <row r="270">
          <cell r="C270" t="str">
            <v>HOSPITAL SILVIO MAGALHÃES - CG Nº 019/2022</v>
          </cell>
          <cell r="E270" t="str">
            <v>GERSON GABRIEL PACIFICO DA SILVA</v>
          </cell>
          <cell r="F270" t="str">
            <v>3 - Administrativo</v>
          </cell>
          <cell r="G270">
            <v>414105</v>
          </cell>
          <cell r="H270" t="str">
            <v>12/2023</v>
          </cell>
          <cell r="J270">
            <v>210.329418777943</v>
          </cell>
          <cell r="K270">
            <v>0</v>
          </cell>
          <cell r="L270">
            <v>113.615486560311</v>
          </cell>
          <cell r="M270">
            <v>6.6</v>
          </cell>
          <cell r="R270">
            <v>125</v>
          </cell>
          <cell r="S270">
            <v>81.09</v>
          </cell>
          <cell r="U270">
            <v>0</v>
          </cell>
          <cell r="Y270">
            <v>1.3</v>
          </cell>
          <cell r="AB270" t="str">
            <v>ABONO ASSIS FIN COMPL 10/2023_ABONO ASSIS FIN COM. RET 05 A 08 DE 2023_ABONO ASSIS FIN COM. RET 09/2023</v>
          </cell>
        </row>
        <row r="271">
          <cell r="C271" t="str">
            <v>HOSPITAL SILVIO MAGALHÃES - CG Nº 019/2022</v>
          </cell>
          <cell r="E271" t="str">
            <v>GILDETE DA SILVA SOUZA</v>
          </cell>
          <cell r="F271" t="str">
            <v>2 - Outros Profissionais da Saúde</v>
          </cell>
          <cell r="G271">
            <v>322205</v>
          </cell>
          <cell r="H271" t="str">
            <v>12/2023</v>
          </cell>
          <cell r="J271">
            <v>237.119418777943</v>
          </cell>
          <cell r="K271">
            <v>0</v>
          </cell>
          <cell r="L271">
            <v>113.615486560311</v>
          </cell>
          <cell r="M271">
            <v>6.6</v>
          </cell>
          <cell r="R271">
            <v>0</v>
          </cell>
          <cell r="S271">
            <v>0</v>
          </cell>
          <cell r="U271">
            <v>0</v>
          </cell>
          <cell r="Y271">
            <v>11172.92</v>
          </cell>
          <cell r="AB271" t="str">
            <v>ABONO ASSIS FIN COMPL 10/2023_ABONO ASSIS FIN COM. RET 05 A 08 DE 2023_ABONO ASSIS FIN COM. RET 09/2023</v>
          </cell>
        </row>
        <row r="272">
          <cell r="C272" t="str">
            <v>HOSPITAL SILVIO MAGALHÃES - CG Nº 019/2022</v>
          </cell>
          <cell r="E272" t="str">
            <v>GILVAN FRANCISCO DA SILVA</v>
          </cell>
          <cell r="F272" t="str">
            <v>2 - Outros Profissionais da Saúde</v>
          </cell>
          <cell r="G272">
            <v>324115</v>
          </cell>
          <cell r="H272" t="str">
            <v>12/2023</v>
          </cell>
          <cell r="J272">
            <v>535.40941877794296</v>
          </cell>
          <cell r="K272">
            <v>0</v>
          </cell>
          <cell r="L272">
            <v>113.615486560311</v>
          </cell>
          <cell r="M272">
            <v>6.6</v>
          </cell>
          <cell r="R272">
            <v>0</v>
          </cell>
          <cell r="S272">
            <v>0</v>
          </cell>
          <cell r="U272">
            <v>0</v>
          </cell>
          <cell r="Y272">
            <v>1.55</v>
          </cell>
          <cell r="AB272" t="str">
            <v>ABONO ASSIS FIN COMPL 10/2023_ABONO ASSIS FIN COM. RET 05 A 08 DE 2023_ABONO ASSIS FIN COM. RET 09/2023</v>
          </cell>
        </row>
        <row r="273">
          <cell r="C273" t="str">
            <v>HOSPITAL SILVIO MAGALHÃES - CG Nº 019/2022</v>
          </cell>
          <cell r="E273" t="str">
            <v>GILVANCLECIA ALVES CHAVES</v>
          </cell>
          <cell r="F273" t="str">
            <v>3 - Administrativo</v>
          </cell>
          <cell r="G273">
            <v>513430</v>
          </cell>
          <cell r="H273" t="str">
            <v>12/2023</v>
          </cell>
          <cell r="J273">
            <v>204.22941877794301</v>
          </cell>
          <cell r="K273">
            <v>0</v>
          </cell>
          <cell r="L273">
            <v>113.615486560311</v>
          </cell>
          <cell r="M273">
            <v>6.6</v>
          </cell>
          <cell r="R273">
            <v>0</v>
          </cell>
          <cell r="S273">
            <v>0</v>
          </cell>
          <cell r="U273">
            <v>0</v>
          </cell>
          <cell r="Y273">
            <v>1.45</v>
          </cell>
          <cell r="AB273" t="str">
            <v>ABONO ASSIS FIN COMPL 10/2023_ABONO ASSIS FIN COM. RET 05 A 08 DE 2023_ABONO ASSIS FIN COM. RET 09/2023</v>
          </cell>
        </row>
        <row r="274">
          <cell r="C274" t="str">
            <v>HOSPITAL SILVIO MAGALHÃES - CG Nº 019/2022</v>
          </cell>
          <cell r="E274" t="str">
            <v>GIOVANNA AGUIAR RAMOS DA SILVA</v>
          </cell>
          <cell r="F274" t="str">
            <v>3 - Administrativo</v>
          </cell>
          <cell r="G274">
            <v>422110</v>
          </cell>
          <cell r="H274" t="str">
            <v>12/2023</v>
          </cell>
          <cell r="J274">
            <v>17.569418777943401</v>
          </cell>
          <cell r="K274">
            <v>0</v>
          </cell>
          <cell r="L274">
            <v>113.615486560311</v>
          </cell>
          <cell r="M274">
            <v>6.6</v>
          </cell>
          <cell r="R274">
            <v>125</v>
          </cell>
          <cell r="S274">
            <v>37.200000000000003</v>
          </cell>
          <cell r="U274">
            <v>0</v>
          </cell>
          <cell r="Y274">
            <v>0</v>
          </cell>
        </row>
        <row r="275">
          <cell r="C275" t="str">
            <v>HOSPITAL SILVIO MAGALHÃES - CG Nº 019/2022</v>
          </cell>
          <cell r="E275" t="str">
            <v>GIRLEIDE EUDAMIDAS TERTULINO DA SILVA</v>
          </cell>
          <cell r="F275" t="str">
            <v>2 - Outros Profissionais da Saúde</v>
          </cell>
          <cell r="G275">
            <v>322205</v>
          </cell>
          <cell r="H275" t="str">
            <v>12/2023</v>
          </cell>
          <cell r="J275">
            <v>341.99941877794299</v>
          </cell>
          <cell r="K275">
            <v>0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  <cell r="Y275">
            <v>0</v>
          </cell>
        </row>
        <row r="276">
          <cell r="C276" t="str">
            <v>HOSPITAL SILVIO MAGALHÃES - CG Nº 019/2022</v>
          </cell>
          <cell r="E276" t="str">
            <v>GIRLENE ANA DA SILVA</v>
          </cell>
          <cell r="F276" t="str">
            <v>2 - Outros Profissionais da Saúde</v>
          </cell>
          <cell r="G276">
            <v>223505</v>
          </cell>
          <cell r="H276" t="str">
            <v>12/2023</v>
          </cell>
          <cell r="J276">
            <v>352.81941877794299</v>
          </cell>
          <cell r="K276">
            <v>0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  <cell r="Y276">
            <v>13026.13</v>
          </cell>
          <cell r="AB276" t="str">
            <v>ABONO ASSIS FIN COMPL 10/2023_ABONO ASSIS FIN COM. RET 05 A 08 DE 2023_ABONO ASSIS FIN COM. RET 09/2023</v>
          </cell>
        </row>
        <row r="277">
          <cell r="C277" t="str">
            <v>HOSPITAL SILVIO MAGALHÃES - CG Nº 019/2022</v>
          </cell>
          <cell r="E277" t="str">
            <v xml:space="preserve">GIRLENE MARIA DE OLIVEIRA </v>
          </cell>
          <cell r="F277" t="str">
            <v>2 - Outros Profissionais da Saúde</v>
          </cell>
          <cell r="G277">
            <v>322205</v>
          </cell>
          <cell r="H277" t="str">
            <v>12/2023</v>
          </cell>
          <cell r="J277">
            <v>226.15941877794299</v>
          </cell>
          <cell r="K277">
            <v>0</v>
          </cell>
          <cell r="L277">
            <v>113.615486560311</v>
          </cell>
          <cell r="M277">
            <v>6.6</v>
          </cell>
          <cell r="R277">
            <v>0</v>
          </cell>
          <cell r="S277">
            <v>0</v>
          </cell>
          <cell r="U277">
            <v>0</v>
          </cell>
          <cell r="Y277">
            <v>2992.28</v>
          </cell>
          <cell r="AB277" t="str">
            <v>ABONO ASSIS FIN COMPL 10/2023_ABONO ASSIS FIN COM. RET 05 A 08 DE 2023_ABONO ASSIS FIN COM. RET 09/2023</v>
          </cell>
        </row>
        <row r="278">
          <cell r="C278" t="str">
            <v>HOSPITAL SILVIO MAGALHÃES - CG Nº 019/2022</v>
          </cell>
          <cell r="E278" t="str">
            <v xml:space="preserve">GISELLY COSTA RODRIGUES </v>
          </cell>
          <cell r="F278" t="str">
            <v>2 - Outros Profissionais da Saúde</v>
          </cell>
          <cell r="G278">
            <v>223505</v>
          </cell>
          <cell r="H278" t="str">
            <v>12/2023</v>
          </cell>
          <cell r="J278">
            <v>597.60941877794301</v>
          </cell>
          <cell r="K278">
            <v>0</v>
          </cell>
          <cell r="M278">
            <v>0</v>
          </cell>
          <cell r="R278">
            <v>0</v>
          </cell>
          <cell r="S278">
            <v>0</v>
          </cell>
          <cell r="U278">
            <v>120.26</v>
          </cell>
          <cell r="X278" t="str">
            <v>AUXILIO CRECHE</v>
          </cell>
          <cell r="Y278">
            <v>8765.06</v>
          </cell>
          <cell r="AB278" t="str">
            <v>ABONO ASSIS FIN COMPL 10/2023_ABONO ASSIS FIN COM. RET 05 A 08 DE 2023_ABONO ASSIS FIN COM. RET 09/2023</v>
          </cell>
        </row>
        <row r="279">
          <cell r="C279" t="str">
            <v>HOSPITAL SILVIO MAGALHÃES - CG Nº 019/2022</v>
          </cell>
          <cell r="E279" t="str">
            <v>GISELLY LUCIA GUSMAO FELIX</v>
          </cell>
          <cell r="F279" t="str">
            <v>2 - Outros Profissionais da Saúde</v>
          </cell>
          <cell r="G279">
            <v>223505</v>
          </cell>
          <cell r="H279" t="str">
            <v>12/2023</v>
          </cell>
          <cell r="J279">
            <v>372.97941877794301</v>
          </cell>
          <cell r="K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  <cell r="Y279">
            <v>6896.8</v>
          </cell>
          <cell r="AB279" t="str">
            <v>ABONO ASSIS FIN COMPL 10/2023_ABONO ASSIS FIN COM. RET 05 A 08 DE 2023_ABONO ASSIS FIN COM. RET 09/2023</v>
          </cell>
        </row>
        <row r="280">
          <cell r="C280" t="str">
            <v>HOSPITAL SILVIO MAGALHÃES - CG Nº 019/2022</v>
          </cell>
          <cell r="E280" t="str">
            <v>GLAUCIENE FERREIRA FARIAS</v>
          </cell>
          <cell r="F280" t="str">
            <v>3 - Administrativo</v>
          </cell>
          <cell r="G280">
            <v>411005</v>
          </cell>
          <cell r="H280" t="str">
            <v>12/2023</v>
          </cell>
          <cell r="J280">
            <v>181.78941877794301</v>
          </cell>
          <cell r="K280">
            <v>0</v>
          </cell>
          <cell r="L280">
            <v>113.615486560311</v>
          </cell>
          <cell r="M280">
            <v>6.6</v>
          </cell>
          <cell r="R280">
            <v>125</v>
          </cell>
          <cell r="S280">
            <v>81.09</v>
          </cell>
          <cell r="U280">
            <v>0</v>
          </cell>
          <cell r="Y280">
            <v>0.6</v>
          </cell>
          <cell r="AB280" t="str">
            <v>ABONO ASSIS FIN COMPL 10/2023_ABONO ASSIS FIN COM. RET 05 A 08 DE 2023_ABONO ASSIS FIN COM. RET 09/2023</v>
          </cell>
        </row>
        <row r="281">
          <cell r="C281" t="str">
            <v>HOSPITAL SILVIO MAGALHÃES - CG Nº 019/2022</v>
          </cell>
          <cell r="E281" t="str">
            <v>GLAUCIO BARBOSA FARIAS</v>
          </cell>
          <cell r="F281" t="str">
            <v>3 - Administrativo</v>
          </cell>
          <cell r="G281">
            <v>516310</v>
          </cell>
          <cell r="H281" t="str">
            <v>12/2023</v>
          </cell>
          <cell r="J281">
            <v>207.429418777943</v>
          </cell>
          <cell r="K281">
            <v>0</v>
          </cell>
          <cell r="L281">
            <v>113.615486560311</v>
          </cell>
          <cell r="M281">
            <v>6.6</v>
          </cell>
          <cell r="R281">
            <v>125</v>
          </cell>
          <cell r="S281">
            <v>81.09</v>
          </cell>
          <cell r="U281">
            <v>0</v>
          </cell>
          <cell r="Y281">
            <v>0.7</v>
          </cell>
          <cell r="AB281" t="str">
            <v>ABONO ASSIS FIN COMPL 10/2023_ABONO ASSIS FIN COM. RET 05 A 08 DE 2023_ABONO ASSIS FIN COM. RET 09/2023</v>
          </cell>
        </row>
        <row r="282">
          <cell r="C282" t="str">
            <v>HOSPITAL SILVIO MAGALHÃES - CG Nº 019/2022</v>
          </cell>
          <cell r="E282" t="str">
            <v>GLEICE VALERIA DA SILVA</v>
          </cell>
          <cell r="F282" t="str">
            <v>2 - Outros Profissionais da Saúde</v>
          </cell>
          <cell r="G282">
            <v>322205</v>
          </cell>
          <cell r="H282" t="str">
            <v>12/2023</v>
          </cell>
          <cell r="J282">
            <v>300.38941877794298</v>
          </cell>
          <cell r="K282">
            <v>0</v>
          </cell>
          <cell r="M282">
            <v>0</v>
          </cell>
          <cell r="R282">
            <v>0</v>
          </cell>
          <cell r="S282">
            <v>0</v>
          </cell>
          <cell r="U282">
            <v>0</v>
          </cell>
          <cell r="Y282">
            <v>2838.55</v>
          </cell>
          <cell r="AB282" t="str">
            <v>ABONO ASSIS FIN COMPL 10/2023_ABONO ASSIS FIN COM. RET 05 A 08 DE 2023_ABONO ASSIS FIN COM. RET 09/2023</v>
          </cell>
        </row>
        <row r="283">
          <cell r="C283" t="str">
            <v>HOSPITAL SILVIO MAGALHÃES - CG Nº 019/2022</v>
          </cell>
          <cell r="E283" t="str">
            <v>GLICIA VADJA ALVES DA SILVA</v>
          </cell>
          <cell r="F283" t="str">
            <v>2 - Outros Profissionais da Saúde</v>
          </cell>
          <cell r="G283">
            <v>223505</v>
          </cell>
          <cell r="H283" t="str">
            <v>12/2023</v>
          </cell>
          <cell r="J283">
            <v>521.00941877794298</v>
          </cell>
          <cell r="K283">
            <v>0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  <cell r="Y283">
            <v>2566.63</v>
          </cell>
          <cell r="AB283" t="str">
            <v>ABONO ASSIS FIN COMPL 10/2023_ABONO ASSIS FIN COM. RET 05 A 08 DE 2023_ABONO ASSIS FIN COM. RET 09/2023</v>
          </cell>
        </row>
        <row r="284">
          <cell r="C284" t="str">
            <v>HOSPITAL SILVIO MAGALHÃES - CG Nº 019/2022</v>
          </cell>
          <cell r="E284" t="str">
            <v>GRACILIANO LUCIO DE CARVALHO MORAIS</v>
          </cell>
          <cell r="F284" t="str">
            <v>2 - Outros Profissionais da Saúde</v>
          </cell>
          <cell r="G284">
            <v>322205</v>
          </cell>
          <cell r="H284" t="str">
            <v>12/2023</v>
          </cell>
          <cell r="J284">
            <v>250.16941877794301</v>
          </cell>
          <cell r="K284">
            <v>0</v>
          </cell>
          <cell r="L284">
            <v>113.615486560311</v>
          </cell>
          <cell r="M284">
            <v>6.6</v>
          </cell>
          <cell r="R284">
            <v>0</v>
          </cell>
          <cell r="S284">
            <v>0</v>
          </cell>
          <cell r="U284">
            <v>0</v>
          </cell>
          <cell r="Y284">
            <v>3342.07</v>
          </cell>
          <cell r="AB284" t="str">
            <v>ABONO ASSIS FIN COMPL 10/2023_ABONO ASSIS FIN COM. RET 05 A 08 DE 2023_ABONO ASSIS FIN COM. RET 09/2023</v>
          </cell>
        </row>
        <row r="285">
          <cell r="C285" t="str">
            <v>HOSPITAL SILVIO MAGALHÃES - CG Nº 019/2022</v>
          </cell>
          <cell r="E285" t="str">
            <v>GUSTAVO LIBORIO SANTOS DE ALMEIDA</v>
          </cell>
          <cell r="F285" t="str">
            <v>1 - Médico</v>
          </cell>
          <cell r="G285">
            <v>225270</v>
          </cell>
          <cell r="H285" t="str">
            <v>12/2023</v>
          </cell>
          <cell r="J285">
            <v>1772.3494187779399</v>
          </cell>
          <cell r="K285">
            <v>0</v>
          </cell>
          <cell r="L285">
            <v>113.615486560311</v>
          </cell>
          <cell r="M285">
            <v>6.6</v>
          </cell>
          <cell r="R285">
            <v>0</v>
          </cell>
          <cell r="S285">
            <v>0</v>
          </cell>
          <cell r="U285">
            <v>0</v>
          </cell>
          <cell r="Y285">
            <v>0.81</v>
          </cell>
          <cell r="AB285" t="str">
            <v>ABONO ASSIS FIN COMPL 10/2023_ABONO ASSIS FIN COM. RET 05 A 08 DE 2023_ABONO ASSIS FIN COM. RET 09/2023</v>
          </cell>
        </row>
        <row r="286">
          <cell r="C286" t="str">
            <v>HOSPITAL SILVIO MAGALHÃES - CG Nº 019/2022</v>
          </cell>
          <cell r="E286" t="str">
            <v>HANNAH SARAH DE OLIVEIRA</v>
          </cell>
          <cell r="F286" t="str">
            <v>3 - Administrativo</v>
          </cell>
          <cell r="G286">
            <v>411005</v>
          </cell>
          <cell r="H286" t="str">
            <v>12/2023</v>
          </cell>
          <cell r="J286">
            <v>183.869418777943</v>
          </cell>
          <cell r="K286">
            <v>0</v>
          </cell>
          <cell r="L286">
            <v>113.615486560311</v>
          </cell>
          <cell r="M286">
            <v>6.6</v>
          </cell>
          <cell r="R286">
            <v>0</v>
          </cell>
          <cell r="S286">
            <v>0</v>
          </cell>
          <cell r="U286">
            <v>77.55</v>
          </cell>
          <cell r="X286" t="str">
            <v>AUXILIO CRECHE</v>
          </cell>
          <cell r="Y286">
            <v>0.75</v>
          </cell>
          <cell r="AB286" t="str">
            <v>ABONO ASSIS FIN COMPL 10/2023_ABONO ASSIS FIN COM. RET 05 A 08 DE 2023_ABONO ASSIS FIN COM. RET 09/2023</v>
          </cell>
        </row>
        <row r="287">
          <cell r="C287" t="str">
            <v>HOSPITAL SILVIO MAGALHÃES - CG Nº 019/2022</v>
          </cell>
          <cell r="E287" t="str">
            <v>HARLESSON FRANK FERREIRA DA SILVA</v>
          </cell>
          <cell r="F287" t="str">
            <v>3 - Administrativo</v>
          </cell>
          <cell r="G287">
            <v>517410</v>
          </cell>
          <cell r="H287" t="str">
            <v>12/2023</v>
          </cell>
          <cell r="J287">
            <v>188.50941877794301</v>
          </cell>
          <cell r="K287">
            <v>0</v>
          </cell>
          <cell r="L287">
            <v>113.615486560311</v>
          </cell>
          <cell r="M287">
            <v>6.6</v>
          </cell>
          <cell r="R287">
            <v>0</v>
          </cell>
          <cell r="S287">
            <v>0</v>
          </cell>
          <cell r="U287">
            <v>0</v>
          </cell>
          <cell r="Y287">
            <v>0.28000000000000003</v>
          </cell>
          <cell r="AB287" t="str">
            <v>ABONO ASSIS FIN COMPL 10/2023_ABONO ASSIS FIN COM. RET 05 A 08 DE 2023_ABONO ASSIS FIN COM. RET 09/2023</v>
          </cell>
        </row>
        <row r="288">
          <cell r="C288" t="str">
            <v>HOSPITAL SILVIO MAGALHÃES - CG Nº 019/2022</v>
          </cell>
          <cell r="E288" t="str">
            <v>HELDER DE OLIVEIRA COSTA</v>
          </cell>
          <cell r="F288" t="str">
            <v>1 - Médico</v>
          </cell>
          <cell r="G288">
            <v>225124</v>
          </cell>
          <cell r="H288" t="str">
            <v>12/2023</v>
          </cell>
          <cell r="J288">
            <v>1866.73941877794</v>
          </cell>
          <cell r="K288">
            <v>0</v>
          </cell>
          <cell r="L288">
            <v>49.233377509468298</v>
          </cell>
          <cell r="M288">
            <v>2.86</v>
          </cell>
          <cell r="R288">
            <v>0</v>
          </cell>
          <cell r="S288">
            <v>0</v>
          </cell>
          <cell r="U288">
            <v>0</v>
          </cell>
          <cell r="Y288">
            <v>1.38</v>
          </cell>
          <cell r="AB288" t="str">
            <v>ABONO ASSIS FIN COMPL 10/2023_ABONO ASSIS FIN COM. RET 05 A 08 DE 2023_ABONO ASSIS FIN COM. RET 09/2023</v>
          </cell>
        </row>
        <row r="289">
          <cell r="C289" t="str">
            <v>HOSPITAL SILVIO MAGALHÃES - CG Nº 019/2022</v>
          </cell>
          <cell r="E289" t="str">
            <v>HELENA NATALYA DA SILVA LINS</v>
          </cell>
          <cell r="F289" t="str">
            <v>2 - Outros Profissionais da Saúde</v>
          </cell>
          <cell r="G289">
            <v>223505</v>
          </cell>
          <cell r="H289" t="str">
            <v>12/2023</v>
          </cell>
          <cell r="J289">
            <v>388.71941877794302</v>
          </cell>
          <cell r="K289">
            <v>0</v>
          </cell>
          <cell r="M289">
            <v>0</v>
          </cell>
          <cell r="R289">
            <v>0</v>
          </cell>
          <cell r="S289">
            <v>0</v>
          </cell>
          <cell r="U289">
            <v>0</v>
          </cell>
          <cell r="Y289">
            <v>11544.91</v>
          </cell>
          <cell r="AB289" t="str">
            <v>ABONO ASSIS FIN COMPL 10/2023_ABONO ASSIS FIN COM. RET 05 A 08 DE 2023_ABONO ASSIS FIN COM. RET 09/2023</v>
          </cell>
        </row>
        <row r="290">
          <cell r="C290" t="str">
            <v>HOSPITAL SILVIO MAGALHÃES - CG Nº 019/2022</v>
          </cell>
          <cell r="E290" t="str">
            <v>HELIDA ALMEIDA MERGULHAO</v>
          </cell>
          <cell r="F290" t="str">
            <v>2 - Outros Profissionais da Saúde</v>
          </cell>
          <cell r="G290">
            <v>324115</v>
          </cell>
          <cell r="H290" t="str">
            <v>12/2023</v>
          </cell>
          <cell r="J290">
            <v>578.49941877794299</v>
          </cell>
          <cell r="K290">
            <v>0</v>
          </cell>
          <cell r="L290">
            <v>113.615486560311</v>
          </cell>
          <cell r="M290">
            <v>6.6</v>
          </cell>
          <cell r="R290">
            <v>0</v>
          </cell>
          <cell r="S290">
            <v>0</v>
          </cell>
          <cell r="U290">
            <v>0</v>
          </cell>
          <cell r="Y290">
            <v>1.25</v>
          </cell>
          <cell r="AB290" t="str">
            <v>ABONO ASSIS FIN COMPL 10/2023_ABONO ASSIS FIN COM. RET 05 A 08 DE 2023_ABONO ASSIS FIN COM. RET 09/2023</v>
          </cell>
        </row>
        <row r="291">
          <cell r="C291" t="str">
            <v>HOSPITAL SILVIO MAGALHÃES - CG Nº 019/2022</v>
          </cell>
          <cell r="E291" t="str">
            <v>HELLYDA LOYANNE MUNIZ DA SILVA</v>
          </cell>
          <cell r="F291" t="str">
            <v>2 - Outros Profissionais da Saúde</v>
          </cell>
          <cell r="G291">
            <v>322205</v>
          </cell>
          <cell r="H291" t="str">
            <v>12/2023</v>
          </cell>
          <cell r="J291">
            <v>215.519418777943</v>
          </cell>
          <cell r="K291">
            <v>0</v>
          </cell>
          <cell r="L291">
            <v>113.615486560311</v>
          </cell>
          <cell r="M291">
            <v>6.6</v>
          </cell>
          <cell r="R291">
            <v>0</v>
          </cell>
          <cell r="S291">
            <v>0</v>
          </cell>
          <cell r="U291">
            <v>0</v>
          </cell>
          <cell r="Y291">
            <v>3436.78</v>
          </cell>
          <cell r="AB291" t="str">
            <v>ABONO ASSIS FIN COMPL 10/2023_ABONO ASSIS FIN COM. RET 05 A 08 DE 2023_ABONO ASSIS FIN COM. RET 09/2023</v>
          </cell>
        </row>
        <row r="292">
          <cell r="C292" t="str">
            <v>HOSPITAL SILVIO MAGALHÃES - CG Nº 019/2022</v>
          </cell>
          <cell r="E292" t="str">
            <v>HILANNA PATRICIA OLIVEIRA DE ANDRADE</v>
          </cell>
          <cell r="F292" t="str">
            <v>2 - Outros Profissionais da Saúde</v>
          </cell>
          <cell r="G292">
            <v>223505</v>
          </cell>
          <cell r="H292" t="str">
            <v>12/2023</v>
          </cell>
          <cell r="J292">
            <v>376.28941877794301</v>
          </cell>
          <cell r="K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  <cell r="Y292">
            <v>11545.56</v>
          </cell>
          <cell r="AB292" t="str">
            <v>ABONO ASSIS FIN COMPL 10/2023_ABONO ASSIS FIN COM. RET 05 A 08 DE 2023_ABONO ASSIS FIN COM. RET 09/2023</v>
          </cell>
        </row>
        <row r="293">
          <cell r="C293" t="str">
            <v>HOSPITAL SILVIO MAGALHÃES - CG Nº 019/2022</v>
          </cell>
          <cell r="E293" t="str">
            <v>HILDA MARIA DA SILVA</v>
          </cell>
          <cell r="F293" t="str">
            <v>3 - Administrativo</v>
          </cell>
          <cell r="G293">
            <v>517410</v>
          </cell>
          <cell r="H293" t="str">
            <v>12/2023</v>
          </cell>
          <cell r="J293">
            <v>232.649418777943</v>
          </cell>
          <cell r="K293">
            <v>0</v>
          </cell>
          <cell r="M293">
            <v>0</v>
          </cell>
          <cell r="R293">
            <v>0</v>
          </cell>
          <cell r="S293">
            <v>0</v>
          </cell>
          <cell r="U293">
            <v>0</v>
          </cell>
          <cell r="Y293">
            <v>1.5</v>
          </cell>
          <cell r="AB293" t="str">
            <v>ABONO ASSIS FIN COMPL 10/2023_ABONO ASSIS FIN COM. RET 05 A 08 DE 2023_ABONO ASSIS FIN COM. RET 09/2023</v>
          </cell>
        </row>
        <row r="294">
          <cell r="C294" t="str">
            <v>HOSPITAL SILVIO MAGALHÃES - CG Nº 019/2022</v>
          </cell>
          <cell r="E294" t="str">
            <v>HUAM EMANUEL BUARQUE SILVA DE MELO</v>
          </cell>
          <cell r="F294" t="str">
            <v>3 - Administrativo</v>
          </cell>
          <cell r="G294">
            <v>414105</v>
          </cell>
          <cell r="H294" t="str">
            <v>12/2023</v>
          </cell>
          <cell r="J294">
            <v>181.81941877794301</v>
          </cell>
          <cell r="K294">
            <v>0</v>
          </cell>
          <cell r="L294">
            <v>113.615486560311</v>
          </cell>
          <cell r="M294">
            <v>6.6</v>
          </cell>
          <cell r="R294">
            <v>125</v>
          </cell>
          <cell r="S294">
            <v>81.09</v>
          </cell>
          <cell r="U294">
            <v>0</v>
          </cell>
          <cell r="Y294">
            <v>1.4</v>
          </cell>
          <cell r="AB294" t="str">
            <v>ABONO ASSIS FIN COMPL 10/2023_ABONO ASSIS FIN COM. RET 05 A 08 DE 2023_ABONO ASSIS FIN COM. RET 09/2023</v>
          </cell>
        </row>
        <row r="295">
          <cell r="C295" t="str">
            <v>HOSPITAL SILVIO MAGALHÃES - CG Nº 019/2022</v>
          </cell>
          <cell r="E295" t="str">
            <v xml:space="preserve">IDOVAN PAULINO DA SILVA FILHO </v>
          </cell>
          <cell r="F295" t="str">
            <v>3 - Administrativo</v>
          </cell>
          <cell r="G295">
            <v>521130</v>
          </cell>
          <cell r="H295" t="str">
            <v>12/2023</v>
          </cell>
          <cell r="J295">
            <v>180.549418777943</v>
          </cell>
          <cell r="K295">
            <v>0</v>
          </cell>
          <cell r="L295">
            <v>113.615486560311</v>
          </cell>
          <cell r="M295">
            <v>6.6</v>
          </cell>
          <cell r="R295">
            <v>0</v>
          </cell>
          <cell r="S295">
            <v>0</v>
          </cell>
          <cell r="U295">
            <v>0</v>
          </cell>
          <cell r="Y295">
            <v>0.75</v>
          </cell>
          <cell r="AB295" t="str">
            <v>ABONO ASSIS FIN COMPL 10/2023_ABONO ASSIS FIN COM. RET 05 A 08 DE 2023_ABONO ASSIS FIN COM. RET 09/2023</v>
          </cell>
        </row>
        <row r="296">
          <cell r="C296" t="str">
            <v>HOSPITAL SILVIO MAGALHÃES - CG Nº 019/2022</v>
          </cell>
          <cell r="E296" t="str">
            <v>IGOR ALEXANDRE TAMURA</v>
          </cell>
          <cell r="F296" t="str">
            <v>1 - Médico</v>
          </cell>
          <cell r="G296">
            <v>225225</v>
          </cell>
          <cell r="H296" t="str">
            <v>12/2023</v>
          </cell>
          <cell r="J296">
            <v>1510.57941877794</v>
          </cell>
          <cell r="K296">
            <v>0</v>
          </cell>
          <cell r="L296">
            <v>113.615486560311</v>
          </cell>
          <cell r="M296">
            <v>6.6</v>
          </cell>
          <cell r="R296">
            <v>0</v>
          </cell>
          <cell r="S296">
            <v>0</v>
          </cell>
          <cell r="U296">
            <v>0</v>
          </cell>
          <cell r="Y296">
            <v>0.1</v>
          </cell>
          <cell r="AB296" t="str">
            <v>ABONO ASSIS FIN COMPL 10/2023_ABONO ASSIS FIN COM. RET 05 A 08 DE 2023_ABONO ASSIS FIN COM. RET 09/2023</v>
          </cell>
        </row>
        <row r="297">
          <cell r="C297" t="str">
            <v>HOSPITAL SILVIO MAGALHÃES - CG Nº 019/2022</v>
          </cell>
          <cell r="E297" t="str">
            <v>ILIVANIA MILENA BARBOSA VELOSO</v>
          </cell>
          <cell r="F297" t="str">
            <v>3 - Administrativo</v>
          </cell>
          <cell r="G297">
            <v>521130</v>
          </cell>
          <cell r="H297" t="str">
            <v>12/2023</v>
          </cell>
          <cell r="J297">
            <v>216.80941877794299</v>
          </cell>
          <cell r="K297">
            <v>0</v>
          </cell>
          <cell r="L297">
            <v>113.615486560311</v>
          </cell>
          <cell r="M297">
            <v>6.6</v>
          </cell>
          <cell r="R297">
            <v>0</v>
          </cell>
          <cell r="S297">
            <v>0</v>
          </cell>
          <cell r="U297">
            <v>0</v>
          </cell>
          <cell r="Y297">
            <v>0.85</v>
          </cell>
          <cell r="AB297" t="str">
            <v>ABONO ASSIS FIN COMPL 10/2023_ABONO ASSIS FIN COM. RET 05 A 08 DE 2023_ABONO ASSIS FIN COM. RET 09/2023</v>
          </cell>
        </row>
        <row r="298">
          <cell r="C298" t="str">
            <v>HOSPITAL SILVIO MAGALHÃES - CG Nº 019/2022</v>
          </cell>
          <cell r="E298" t="str">
            <v>ILMA MARIA DA CRUZ GOUVEIA</v>
          </cell>
          <cell r="F298" t="str">
            <v>2 - Outros Profissionais da Saúde</v>
          </cell>
          <cell r="G298">
            <v>322205</v>
          </cell>
          <cell r="H298" t="str">
            <v>12/2023</v>
          </cell>
          <cell r="J298">
            <v>270.72941877794301</v>
          </cell>
          <cell r="K298">
            <v>0</v>
          </cell>
          <cell r="L298">
            <v>113.615486560311</v>
          </cell>
          <cell r="M298">
            <v>6.6</v>
          </cell>
          <cell r="R298">
            <v>125</v>
          </cell>
          <cell r="S298">
            <v>79.8</v>
          </cell>
          <cell r="U298">
            <v>0</v>
          </cell>
          <cell r="Y298">
            <v>3022.03</v>
          </cell>
          <cell r="AB298" t="str">
            <v>ABONO ASSIS FIN COMPL 10/2023_ABONO ASSIS FIN COM. RET 05 A 08 DE 2023_ABONO ASSIS FIN COM. RET 09/2023</v>
          </cell>
        </row>
        <row r="299">
          <cell r="C299" t="str">
            <v>HOSPITAL SILVIO MAGALHÃES - CG Nº 019/2022</v>
          </cell>
          <cell r="E299" t="str">
            <v>INGRID FERREIRA SIQUEIRA</v>
          </cell>
          <cell r="F299" t="str">
            <v>2 - Outros Profissionais da Saúde</v>
          </cell>
          <cell r="G299">
            <v>322205</v>
          </cell>
          <cell r="H299" t="str">
            <v>12/2023</v>
          </cell>
          <cell r="J299">
            <v>249.34941877794299</v>
          </cell>
          <cell r="K299">
            <v>0</v>
          </cell>
          <cell r="L299">
            <v>113.615486560311</v>
          </cell>
          <cell r="M299">
            <v>6.6</v>
          </cell>
          <cell r="R299">
            <v>0</v>
          </cell>
          <cell r="S299">
            <v>0</v>
          </cell>
          <cell r="U299">
            <v>77.55</v>
          </cell>
          <cell r="X299" t="str">
            <v>AUXILIO CRECHE</v>
          </cell>
          <cell r="Y299">
            <v>3534.49</v>
          </cell>
          <cell r="AB299" t="str">
            <v>ABONO ASSIS FIN COMPL 10/2023_ABONO ASSIS FIN COM. RET 05 A 08 DE 2023_ABONO ASSIS FIN COM. RET 09/2023</v>
          </cell>
        </row>
        <row r="300">
          <cell r="C300" t="str">
            <v>HOSPITAL SILVIO MAGALHÃES - CG Nº 019/2022</v>
          </cell>
          <cell r="E300" t="str">
            <v>IONALDO FLORENTINO DE AMORIM FILHO</v>
          </cell>
          <cell r="F300" t="str">
            <v>2 - Outros Profissionais da Saúde</v>
          </cell>
          <cell r="G300">
            <v>223505</v>
          </cell>
          <cell r="H300" t="str">
            <v>12/2023</v>
          </cell>
          <cell r="J300">
            <v>387.31941877794299</v>
          </cell>
          <cell r="K300">
            <v>0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  <cell r="Y300">
            <v>5867.35</v>
          </cell>
          <cell r="AB300" t="str">
            <v>ABONO ASSIS FIN COMPL 10/2023_ABONO ASSIS FIN COM. RET 05 A 08 DE 2023_ABONO ASSIS FIN COM. RET 09/2023</v>
          </cell>
        </row>
        <row r="301">
          <cell r="C301" t="str">
            <v>HOSPITAL SILVIO MAGALHÃES - CG Nº 019/2022</v>
          </cell>
          <cell r="E301" t="str">
            <v>IRACEMA SANTOS DE MELO</v>
          </cell>
          <cell r="F301" t="str">
            <v>2 - Outros Profissionais da Saúde</v>
          </cell>
          <cell r="G301">
            <v>322205</v>
          </cell>
          <cell r="H301" t="str">
            <v>12/2023</v>
          </cell>
          <cell r="J301">
            <v>15.069418777943399</v>
          </cell>
          <cell r="K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  <cell r="Y301">
            <v>0</v>
          </cell>
        </row>
        <row r="302">
          <cell r="C302" t="str">
            <v>HOSPITAL SILVIO MAGALHÃES - CG Nº 019/2022</v>
          </cell>
          <cell r="E302" t="str">
            <v>IRIS ALEXANDRA DA SILVA</v>
          </cell>
          <cell r="F302" t="str">
            <v>2 - Outros Profissionais da Saúde</v>
          </cell>
          <cell r="G302">
            <v>223505</v>
          </cell>
          <cell r="H302" t="str">
            <v>12/2023</v>
          </cell>
          <cell r="J302">
            <v>482.90941877794302</v>
          </cell>
          <cell r="K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  <cell r="Y302">
            <v>13697.91</v>
          </cell>
          <cell r="AB302" t="str">
            <v>ABONO ASSIS FIN COMPL 10/2023_ABONO ASSIS FIN COM. RET 05 A 08 DE 2023_ABONO ASSIS FIN COM. RET 09/2023</v>
          </cell>
        </row>
        <row r="303">
          <cell r="C303" t="str">
            <v>HOSPITAL SILVIO MAGALHÃES - CG Nº 019/2022</v>
          </cell>
          <cell r="E303" t="str">
            <v>IRIS TACIANA OLIVEIRA SOARES LIRA</v>
          </cell>
          <cell r="F303" t="str">
            <v>2 - Outros Profissionais da Saúde</v>
          </cell>
          <cell r="G303">
            <v>223505</v>
          </cell>
          <cell r="H303" t="str">
            <v>12/2023</v>
          </cell>
          <cell r="J303">
            <v>271.619418777943</v>
          </cell>
          <cell r="K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120.26</v>
          </cell>
          <cell r="X303" t="str">
            <v>AUXILIO CRECHE</v>
          </cell>
          <cell r="Y303">
            <v>5239.34</v>
          </cell>
          <cell r="AB303" t="str">
            <v>ABONO ASSIS FIN COMPL 10/2023_ABONO ASSIS FIN COM. RET 05 A 08 DE 2023_ABONO ASSIS FIN COM. RET 09/2023</v>
          </cell>
        </row>
        <row r="304">
          <cell r="C304" t="str">
            <v>HOSPITAL SILVIO MAGALHÃES - CG Nº 019/2022</v>
          </cell>
          <cell r="E304" t="str">
            <v>ISAAC FERNANDO SILVA DE SOUZA</v>
          </cell>
          <cell r="F304" t="str">
            <v>2 - Outros Profissionais da Saúde</v>
          </cell>
          <cell r="G304">
            <v>322205</v>
          </cell>
          <cell r="H304" t="str">
            <v>12/2023</v>
          </cell>
          <cell r="J304">
            <v>217.49941877794299</v>
          </cell>
          <cell r="K304">
            <v>0</v>
          </cell>
          <cell r="L304">
            <v>113.615486560311</v>
          </cell>
          <cell r="M304">
            <v>6.6</v>
          </cell>
          <cell r="R304">
            <v>0</v>
          </cell>
          <cell r="S304">
            <v>0</v>
          </cell>
          <cell r="U304">
            <v>0</v>
          </cell>
          <cell r="Y304">
            <v>3386.03</v>
          </cell>
          <cell r="AB304" t="str">
            <v>ABONO ASSIS FIN COMPL 10/2023_ABONO ASSIS FIN COM. RET 05 A 08 DE 2023_ABONO ASSIS FIN COM. RET 09/2023</v>
          </cell>
        </row>
        <row r="305">
          <cell r="C305" t="str">
            <v>HOSPITAL SILVIO MAGALHÃES - CG Nº 019/2022</v>
          </cell>
          <cell r="E305" t="str">
            <v>ISABEL CRISTINA DE ASSIS</v>
          </cell>
          <cell r="F305" t="str">
            <v>2 - Outros Profissionais da Saúde</v>
          </cell>
          <cell r="G305">
            <v>322205</v>
          </cell>
          <cell r="H305" t="str">
            <v>12/2023</v>
          </cell>
          <cell r="J305">
            <v>215.839418777943</v>
          </cell>
          <cell r="K305">
            <v>0</v>
          </cell>
          <cell r="L305">
            <v>113.615486560311</v>
          </cell>
          <cell r="M305">
            <v>6.6</v>
          </cell>
          <cell r="R305">
            <v>0</v>
          </cell>
          <cell r="S305">
            <v>0</v>
          </cell>
          <cell r="U305">
            <v>0</v>
          </cell>
          <cell r="Y305">
            <v>3427.75</v>
          </cell>
          <cell r="AB305" t="str">
            <v>ABONO ASSIS FIN COMPL 10/2023_ABONO ASSIS FIN COM. RET 05 A 08 DE 2023_ABONO ASSIS FIN COM. RET 09/2023</v>
          </cell>
        </row>
        <row r="306">
          <cell r="C306" t="str">
            <v>HOSPITAL SILVIO MAGALHÃES - CG Nº 019/2022</v>
          </cell>
          <cell r="E306" t="str">
            <v>ISABELA CAMILA ESTEVAO</v>
          </cell>
          <cell r="F306" t="str">
            <v>2 - Outros Profissionais da Saúde</v>
          </cell>
          <cell r="G306">
            <v>322205</v>
          </cell>
          <cell r="H306" t="str">
            <v>12/2023</v>
          </cell>
          <cell r="J306">
            <v>254.829418777943</v>
          </cell>
          <cell r="K306">
            <v>0</v>
          </cell>
          <cell r="L306">
            <v>113.615486560311</v>
          </cell>
          <cell r="M306">
            <v>6.6</v>
          </cell>
          <cell r="R306">
            <v>0</v>
          </cell>
          <cell r="S306">
            <v>0</v>
          </cell>
          <cell r="U306">
            <v>0</v>
          </cell>
          <cell r="Y306">
            <v>3458.58</v>
          </cell>
          <cell r="AB306" t="str">
            <v>ABONO ASSIS FIN COMPL 10/2023_ABONO ASSIS FIN COM. RET 05 A 08 DE 2023_ABONO ASSIS FIN COM. RET 09/2023</v>
          </cell>
        </row>
        <row r="307">
          <cell r="C307" t="str">
            <v>HOSPITAL SILVIO MAGALHÃES - CG Nº 019/2022</v>
          </cell>
          <cell r="E307" t="str">
            <v>ISABELA LAIS DUARTE FREIRE</v>
          </cell>
          <cell r="F307" t="str">
            <v>3 - Administrativo</v>
          </cell>
          <cell r="G307">
            <v>521130</v>
          </cell>
          <cell r="H307" t="str">
            <v>12/2023</v>
          </cell>
          <cell r="J307">
            <v>183.16941877794301</v>
          </cell>
          <cell r="K307">
            <v>0</v>
          </cell>
          <cell r="L307">
            <v>113.615486560311</v>
          </cell>
          <cell r="M307">
            <v>6.6</v>
          </cell>
          <cell r="R307">
            <v>0</v>
          </cell>
          <cell r="S307">
            <v>0</v>
          </cell>
          <cell r="U307">
            <v>0</v>
          </cell>
          <cell r="Y307">
            <v>1.9</v>
          </cell>
          <cell r="AB307" t="str">
            <v>ABONO ASSIS FIN COMPL 10/2023_ABONO ASSIS FIN COM. RET 05 A 08 DE 2023_ABONO ASSIS FIN COM. RET 09/2023</v>
          </cell>
        </row>
        <row r="308">
          <cell r="C308" t="str">
            <v>HOSPITAL SILVIO MAGALHÃES - CG Nº 019/2022</v>
          </cell>
          <cell r="E308" t="str">
            <v>ISABELA PATRICIA MORAES DE OLIVEIRA</v>
          </cell>
          <cell r="F308" t="str">
            <v>2 - Outros Profissionais da Saúde</v>
          </cell>
          <cell r="G308">
            <v>223505</v>
          </cell>
          <cell r="H308" t="str">
            <v>12/2023</v>
          </cell>
          <cell r="J308">
            <v>613.84941877794301</v>
          </cell>
          <cell r="K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Y308">
            <v>1.4</v>
          </cell>
          <cell r="AB308" t="str">
            <v>ABONO ASSIS FIN COMPL 10/2023_ABONO ASSIS FIN COM. RET 05 A 08 DE 2023_ABONO ASSIS FIN COM. RET 09/2023</v>
          </cell>
        </row>
        <row r="309">
          <cell r="C309" t="str">
            <v>HOSPITAL SILVIO MAGALHÃES - CG Nº 019/2022</v>
          </cell>
          <cell r="E309" t="str">
            <v>ISAIAS MARQUES JOSE JUNIOR</v>
          </cell>
          <cell r="F309" t="str">
            <v>3 - Administrativo</v>
          </cell>
          <cell r="G309">
            <v>517410</v>
          </cell>
          <cell r="H309" t="str">
            <v>12/2023</v>
          </cell>
          <cell r="J309">
            <v>209.25941877794301</v>
          </cell>
          <cell r="K309">
            <v>0</v>
          </cell>
          <cell r="L309">
            <v>113.615486560311</v>
          </cell>
          <cell r="M309">
            <v>6.6</v>
          </cell>
          <cell r="R309">
            <v>0</v>
          </cell>
          <cell r="S309">
            <v>0</v>
          </cell>
          <cell r="U309">
            <v>0</v>
          </cell>
          <cell r="Y309">
            <v>1.07</v>
          </cell>
          <cell r="AB309" t="str">
            <v>ABONO ASSIS FIN COMPL 10/2023_ABONO ASSIS FIN COM. RET 05 A 08 DE 2023_ABONO ASSIS FIN COM. RET 09/2023</v>
          </cell>
        </row>
        <row r="310">
          <cell r="C310" t="str">
            <v>HOSPITAL SILVIO MAGALHÃES - CG Nº 019/2022</v>
          </cell>
          <cell r="E310" t="str">
            <v>ISLAYNNE KAROLAYNE SOARES DA SILVA</v>
          </cell>
          <cell r="F310" t="str">
            <v>2 - Outros Profissionais da Saúde</v>
          </cell>
          <cell r="G310">
            <v>223505</v>
          </cell>
          <cell r="H310" t="str">
            <v>12/2023</v>
          </cell>
          <cell r="J310">
            <v>286.31941877794299</v>
          </cell>
          <cell r="K310">
            <v>0</v>
          </cell>
          <cell r="M310">
            <v>0</v>
          </cell>
          <cell r="R310">
            <v>0</v>
          </cell>
          <cell r="S310">
            <v>0</v>
          </cell>
          <cell r="U310">
            <v>0</v>
          </cell>
          <cell r="Y310">
            <v>5311.24</v>
          </cell>
          <cell r="AB310" t="str">
            <v>ABONO ASSIS FIN COMPL 10/2023_ABONO ASSIS FIN COM. RET 05 A 08 DE 2023_ABONO ASSIS FIN COM. RET 09/2023</v>
          </cell>
        </row>
        <row r="311">
          <cell r="C311" t="str">
            <v>HOSPITAL SILVIO MAGALHÃES - CG Nº 019/2022</v>
          </cell>
          <cell r="E311" t="str">
            <v>IVANERY JOSEANNE SANTOS DE LINO</v>
          </cell>
          <cell r="F311" t="str">
            <v>2 - Outros Profissionais da Saúde</v>
          </cell>
          <cell r="G311">
            <v>322205</v>
          </cell>
          <cell r="H311" t="str">
            <v>12/2023</v>
          </cell>
          <cell r="J311">
            <v>217.799418777943</v>
          </cell>
          <cell r="K311">
            <v>0</v>
          </cell>
          <cell r="L311">
            <v>113.615486560311</v>
          </cell>
          <cell r="M311">
            <v>6.6</v>
          </cell>
          <cell r="R311">
            <v>0</v>
          </cell>
          <cell r="S311">
            <v>0</v>
          </cell>
          <cell r="U311">
            <v>0</v>
          </cell>
          <cell r="Y311">
            <v>3475.86</v>
          </cell>
          <cell r="AB311" t="str">
            <v>ABONO ASSIS FIN COMPL 10/2023_ABONO ASSIS FIN COM. RET 05 A 08 DE 2023_ABONO ASSIS FIN COM. RET 09/2023</v>
          </cell>
        </row>
        <row r="312">
          <cell r="C312" t="str">
            <v>HOSPITAL SILVIO MAGALHÃES - CG Nº 019/2022</v>
          </cell>
          <cell r="E312" t="str">
            <v>IVANILDA RAFAELA DA SILVA</v>
          </cell>
          <cell r="F312" t="str">
            <v>2 - Outros Profissionais da Saúde</v>
          </cell>
          <cell r="G312">
            <v>517410</v>
          </cell>
          <cell r="H312" t="str">
            <v>12/2023</v>
          </cell>
          <cell r="J312">
            <v>181.81941877794301</v>
          </cell>
          <cell r="K312">
            <v>0</v>
          </cell>
          <cell r="L312">
            <v>113.615486560311</v>
          </cell>
          <cell r="M312">
            <v>6.6</v>
          </cell>
          <cell r="R312">
            <v>0</v>
          </cell>
          <cell r="S312">
            <v>0</v>
          </cell>
          <cell r="U312">
            <v>0</v>
          </cell>
          <cell r="Y312">
            <v>0.9</v>
          </cell>
          <cell r="AB312" t="str">
            <v>ABONO ASSIS FIN COMPL 10/2023_ABONO ASSIS FIN COM. RET 05 A 08 DE 2023_ABONO ASSIS FIN COM. RET 09/2023</v>
          </cell>
        </row>
        <row r="313">
          <cell r="C313" t="str">
            <v>HOSPITAL SILVIO MAGALHÃES - CG Nº 019/2022</v>
          </cell>
          <cell r="E313" t="str">
            <v>IVISSON MUNIZ VIEIRA</v>
          </cell>
          <cell r="F313" t="str">
            <v>2 - Outros Profissionais da Saúde</v>
          </cell>
          <cell r="G313">
            <v>322205</v>
          </cell>
          <cell r="H313" t="str">
            <v>12/2023</v>
          </cell>
          <cell r="J313">
            <v>259.88941877794298</v>
          </cell>
          <cell r="K313">
            <v>0</v>
          </cell>
          <cell r="L313">
            <v>113.615486560311</v>
          </cell>
          <cell r="M313">
            <v>6.6</v>
          </cell>
          <cell r="R313">
            <v>0</v>
          </cell>
          <cell r="S313">
            <v>0</v>
          </cell>
          <cell r="U313">
            <v>0</v>
          </cell>
          <cell r="Y313">
            <v>7944.59</v>
          </cell>
          <cell r="AB313" t="str">
            <v>ABONO ASSIS FIN COMPL 10/2023_ABONO ASSIS FIN COM. RET 05 A 08 DE 2023_ABONO ASSIS FIN COM. RET 09/2023</v>
          </cell>
        </row>
        <row r="314">
          <cell r="C314" t="str">
            <v>HOSPITAL SILVIO MAGALHÃES - CG Nº 019/2022</v>
          </cell>
          <cell r="E314" t="str">
            <v>IZABELLA CRISTINA MATOS TABOSA</v>
          </cell>
          <cell r="F314" t="str">
            <v>3 - Administrativo</v>
          </cell>
          <cell r="G314">
            <v>131205</v>
          </cell>
          <cell r="H314" t="str">
            <v>12/2023</v>
          </cell>
          <cell r="J314">
            <v>1726.7294187779401</v>
          </cell>
          <cell r="K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  <cell r="Y314">
            <v>1.1499999999999999</v>
          </cell>
          <cell r="AB314" t="str">
            <v>ABONO ASSIS FIN COMPL 10/2023_ABONO ASSIS FIN COM. RET 05 A 08 DE 2023_ABONO ASSIS FIN COM. RET 09/2023</v>
          </cell>
        </row>
        <row r="315">
          <cell r="C315" t="str">
            <v>HOSPITAL SILVIO MAGALHÃES - CG Nº 019/2022</v>
          </cell>
          <cell r="E315" t="str">
            <v xml:space="preserve">JACQUELINE PATRICIA LINS </v>
          </cell>
          <cell r="F315" t="str">
            <v>2 - Outros Profissionais da Saúde</v>
          </cell>
          <cell r="G315">
            <v>223505</v>
          </cell>
          <cell r="H315" t="str">
            <v>12/2023</v>
          </cell>
          <cell r="J315">
            <v>335.95941877794297</v>
          </cell>
          <cell r="K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120.26</v>
          </cell>
          <cell r="X315" t="str">
            <v>AUXILIO CRECHE</v>
          </cell>
          <cell r="Y315">
            <v>1925.53</v>
          </cell>
          <cell r="AB315" t="str">
            <v>ABONO ASSIS FIN COMPL 10/2023_ABONO ASSIS FIN COM. RET 05 A 08 DE 2023_ABONO ASSIS FIN COM. RET 09/2023</v>
          </cell>
        </row>
        <row r="316">
          <cell r="C316" t="str">
            <v>HOSPITAL SILVIO MAGALHÃES - CG Nº 019/2022</v>
          </cell>
          <cell r="E316" t="str">
            <v>JACQUELINE VALERIA ALVES DE LIRA</v>
          </cell>
          <cell r="F316" t="str">
            <v>2 - Outros Profissionais da Saúde</v>
          </cell>
          <cell r="G316">
            <v>322205</v>
          </cell>
          <cell r="H316" t="str">
            <v>12/2023</v>
          </cell>
          <cell r="J316">
            <v>212.59941877794299</v>
          </cell>
          <cell r="K316">
            <v>0</v>
          </cell>
          <cell r="L316">
            <v>113.615486560311</v>
          </cell>
          <cell r="M316">
            <v>6.6</v>
          </cell>
          <cell r="R316">
            <v>0</v>
          </cell>
          <cell r="S316">
            <v>0</v>
          </cell>
          <cell r="U316">
            <v>0</v>
          </cell>
          <cell r="Y316">
            <v>3792.18</v>
          </cell>
          <cell r="AB316" t="str">
            <v>ABONO ASSIS FIN COMPL 10/2023_ABONO ASSIS FIN COM. RET 05 A 08 DE 2023_ABONO ASSIS FIN COM. RET 09/2023</v>
          </cell>
        </row>
        <row r="317">
          <cell r="C317" t="str">
            <v>HOSPITAL SILVIO MAGALHÃES - CG Nº 019/2022</v>
          </cell>
          <cell r="E317" t="str">
            <v>JADIVANIA AMARAL DE OLIVEIRA</v>
          </cell>
          <cell r="F317" t="str">
            <v>2 - Outros Profissionais da Saúde</v>
          </cell>
          <cell r="G317">
            <v>322205</v>
          </cell>
          <cell r="H317" t="str">
            <v>12/2023</v>
          </cell>
          <cell r="J317">
            <v>250.13941877794301</v>
          </cell>
          <cell r="K317">
            <v>0</v>
          </cell>
          <cell r="L317">
            <v>113.615486560311</v>
          </cell>
          <cell r="M317">
            <v>6.6</v>
          </cell>
          <cell r="R317">
            <v>0</v>
          </cell>
          <cell r="S317">
            <v>0</v>
          </cell>
          <cell r="U317">
            <v>0</v>
          </cell>
          <cell r="Y317">
            <v>3364.58</v>
          </cell>
          <cell r="AB317" t="str">
            <v>ABONO ASSIS FIN COMPL 10/2023_ABONO ASSIS FIN COM. RET 05 A 08 DE 2023_ABONO ASSIS FIN COM. RET 09/2023</v>
          </cell>
        </row>
        <row r="318">
          <cell r="C318" t="str">
            <v>HOSPITAL SILVIO MAGALHÃES - CG Nº 019/2022</v>
          </cell>
          <cell r="E318" t="str">
            <v>JADSON MACHADO FERRAZ</v>
          </cell>
          <cell r="F318" t="str">
            <v>2 - Outros Profissionais da Saúde</v>
          </cell>
          <cell r="G318">
            <v>223505</v>
          </cell>
          <cell r="H318" t="str">
            <v>12/2023</v>
          </cell>
          <cell r="J318">
            <v>497.00941877794298</v>
          </cell>
          <cell r="K318">
            <v>0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  <cell r="Y318">
            <v>7053.78</v>
          </cell>
          <cell r="AB318" t="str">
            <v>ABONO ASSIS FIN COMPL 10/2023_ABONO ASSIS FIN COM. RET 05 A 08 DE 2023_ABONO ASSIS FIN COM. RET 09/2023</v>
          </cell>
        </row>
        <row r="319">
          <cell r="C319" t="str">
            <v>HOSPITAL SILVIO MAGALHÃES - CG Nº 019/2022</v>
          </cell>
          <cell r="E319" t="str">
            <v>JAELSON XAVIER DE SOUSA</v>
          </cell>
          <cell r="F319" t="str">
            <v>3 - Administrativo</v>
          </cell>
          <cell r="G319">
            <v>141605</v>
          </cell>
          <cell r="H319" t="str">
            <v>12/2023</v>
          </cell>
          <cell r="J319">
            <v>197.90941877794299</v>
          </cell>
          <cell r="K319">
            <v>0</v>
          </cell>
          <cell r="L319">
            <v>113.615486560311</v>
          </cell>
          <cell r="M319">
            <v>6.6</v>
          </cell>
          <cell r="R319">
            <v>0</v>
          </cell>
          <cell r="S319">
            <v>0</v>
          </cell>
          <cell r="U319">
            <v>0</v>
          </cell>
          <cell r="Y319">
            <v>0.8</v>
          </cell>
          <cell r="AB319" t="str">
            <v>ABONO ASSIS FIN COMPL 10/2023_ABONO ASSIS FIN COM. RET 05 A 08 DE 2023_ABONO ASSIS FIN COM. RET 09/2023</v>
          </cell>
        </row>
        <row r="320">
          <cell r="C320" t="str">
            <v>HOSPITAL SILVIO MAGALHÃES - CG Nº 019/2022</v>
          </cell>
          <cell r="E320" t="str">
            <v>JAILSON JOSE DA SILVA</v>
          </cell>
          <cell r="F320" t="str">
            <v>3 - Administrativo</v>
          </cell>
          <cell r="G320">
            <v>313120</v>
          </cell>
          <cell r="H320" t="str">
            <v>12/2023</v>
          </cell>
          <cell r="J320">
            <v>402.33941877794302</v>
          </cell>
          <cell r="K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Y320">
            <v>0.8</v>
          </cell>
          <cell r="AB320" t="str">
            <v>ABONO ASSIS FIN COMPL 10/2023_ABONO ASSIS FIN COM. RET 05 A 08 DE 2023_ABONO ASSIS FIN COM. RET 09/2023</v>
          </cell>
        </row>
        <row r="321">
          <cell r="C321" t="str">
            <v>HOSPITAL SILVIO MAGALHÃES - CG Nº 019/2022</v>
          </cell>
          <cell r="E321" t="str">
            <v>JAILTON MARTINS DA SILVA</v>
          </cell>
          <cell r="F321" t="str">
            <v>3 - Administrativo</v>
          </cell>
          <cell r="G321">
            <v>515110</v>
          </cell>
          <cell r="H321" t="str">
            <v>12/2023</v>
          </cell>
          <cell r="J321">
            <v>222.85941877794301</v>
          </cell>
          <cell r="K321">
            <v>0</v>
          </cell>
          <cell r="L321">
            <v>113.615486560311</v>
          </cell>
          <cell r="M321">
            <v>6.6</v>
          </cell>
          <cell r="R321">
            <v>0</v>
          </cell>
          <cell r="S321">
            <v>0</v>
          </cell>
          <cell r="U321">
            <v>0</v>
          </cell>
          <cell r="Y321">
            <v>1.45</v>
          </cell>
          <cell r="AB321" t="str">
            <v>ABONO ASSIS FIN COMPL 10/2023_ABONO ASSIS FIN COM. RET 05 A 08 DE 2023_ABONO ASSIS FIN COM. RET 09/2023</v>
          </cell>
        </row>
        <row r="322">
          <cell r="C322" t="str">
            <v>HOSPITAL SILVIO MAGALHÃES - CG Nº 019/2022</v>
          </cell>
          <cell r="E322" t="str">
            <v xml:space="preserve">JAIRO JOSE FERREIRA JUNIOR </v>
          </cell>
          <cell r="F322" t="str">
            <v>2 - Outros Profissionais da Saúde</v>
          </cell>
          <cell r="G322">
            <v>324115</v>
          </cell>
          <cell r="H322" t="str">
            <v>12/2023</v>
          </cell>
          <cell r="J322">
            <v>504.99941877794299</v>
          </cell>
          <cell r="K322">
            <v>0</v>
          </cell>
          <cell r="L322">
            <v>113.615486560311</v>
          </cell>
          <cell r="M322">
            <v>6.6</v>
          </cell>
          <cell r="R322">
            <v>0</v>
          </cell>
          <cell r="S322">
            <v>0</v>
          </cell>
          <cell r="U322">
            <v>0</v>
          </cell>
          <cell r="Y322">
            <v>0.87</v>
          </cell>
          <cell r="AB322" t="str">
            <v>ABONO ASSIS FIN COMPL 10/2023_ABONO ASSIS FIN COM. RET 05 A 08 DE 2023_ABONO ASSIS FIN COM. RET 09/2023</v>
          </cell>
        </row>
        <row r="323">
          <cell r="C323" t="str">
            <v>HOSPITAL SILVIO MAGALHÃES - CG Nº 019/2022</v>
          </cell>
          <cell r="E323" t="str">
            <v>JAMILLY MACENA DA SILVA SANTOS</v>
          </cell>
          <cell r="F323" t="str">
            <v>2 - Outros Profissionais da Saúde</v>
          </cell>
          <cell r="G323">
            <v>223505</v>
          </cell>
          <cell r="H323" t="str">
            <v>12/2023</v>
          </cell>
          <cell r="J323">
            <v>328.15941877794302</v>
          </cell>
          <cell r="K323">
            <v>0</v>
          </cell>
          <cell r="M323">
            <v>0</v>
          </cell>
          <cell r="R323">
            <v>0</v>
          </cell>
          <cell r="S323">
            <v>0</v>
          </cell>
          <cell r="U323">
            <v>120.26</v>
          </cell>
          <cell r="X323" t="str">
            <v>AUXILIO CRECHE</v>
          </cell>
          <cell r="Y323">
            <v>5884.89</v>
          </cell>
          <cell r="AB323" t="str">
            <v>ABONO ASSIS FIN COMPL 10/2023_ABONO ASSIS FIN COM. RET 05 A 08 DE 2023_ABONO ASSIS FIN COM. RET 09/2023</v>
          </cell>
        </row>
        <row r="324">
          <cell r="C324" t="str">
            <v>HOSPITAL SILVIO MAGALHÃES - CG Nº 019/2022</v>
          </cell>
          <cell r="E324" t="str">
            <v>JAMYLLY MARTINHO BARBOSA</v>
          </cell>
          <cell r="F324" t="str">
            <v>3 - Administrativo</v>
          </cell>
          <cell r="G324">
            <v>422110</v>
          </cell>
          <cell r="H324" t="str">
            <v>12/2023</v>
          </cell>
          <cell r="J324">
            <v>18.6094187779434</v>
          </cell>
          <cell r="K324">
            <v>0</v>
          </cell>
          <cell r="L324">
            <v>113.615486560311</v>
          </cell>
          <cell r="M324">
            <v>6.6</v>
          </cell>
          <cell r="R324">
            <v>125</v>
          </cell>
          <cell r="S324">
            <v>37.200000000000003</v>
          </cell>
          <cell r="U324">
            <v>0</v>
          </cell>
          <cell r="Y324">
            <v>0</v>
          </cell>
        </row>
        <row r="325">
          <cell r="C325" t="str">
            <v>HOSPITAL SILVIO MAGALHÃES - CG Nº 019/2022</v>
          </cell>
          <cell r="E325" t="str">
            <v xml:space="preserve">JANAINA AFONSO DE ASSIS </v>
          </cell>
          <cell r="F325" t="str">
            <v>2 - Outros Profissionais da Saúde</v>
          </cell>
          <cell r="G325">
            <v>223505</v>
          </cell>
          <cell r="H325" t="str">
            <v>12/2023</v>
          </cell>
          <cell r="J325">
            <v>423.43941877794299</v>
          </cell>
          <cell r="K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Y325">
            <v>10037.67</v>
          </cell>
          <cell r="AB325" t="str">
            <v>ABONO ASSIS FIN COMPL 10/2023_ABONO ASSIS FIN COM. RET 05 A 08 DE 2023_ABONO ASSIS FIN COM. RET 09/2023</v>
          </cell>
        </row>
        <row r="326">
          <cell r="C326" t="str">
            <v>HOSPITAL SILVIO MAGALHÃES - CG Nº 019/2022</v>
          </cell>
          <cell r="E326" t="str">
            <v>JANAINA ALBINO MARQUES DA SILVA</v>
          </cell>
          <cell r="F326" t="str">
            <v>2 - Outros Profissionais da Saúde</v>
          </cell>
          <cell r="G326">
            <v>322205</v>
          </cell>
          <cell r="H326" t="str">
            <v>12/2023</v>
          </cell>
          <cell r="J326">
            <v>227.209418777943</v>
          </cell>
          <cell r="K326">
            <v>0</v>
          </cell>
          <cell r="L326">
            <v>113.615486560311</v>
          </cell>
          <cell r="M326">
            <v>6.6</v>
          </cell>
          <cell r="R326">
            <v>0</v>
          </cell>
          <cell r="S326">
            <v>0</v>
          </cell>
          <cell r="U326">
            <v>0</v>
          </cell>
          <cell r="Y326">
            <v>3152.11</v>
          </cell>
          <cell r="AB326" t="str">
            <v>ABONO ASSIS FIN COMPL 10/2023_ABONO ASSIS FIN COM. RET 05 A 08 DE 2023_ABONO ASSIS FIN COM. RET 09/2023</v>
          </cell>
        </row>
        <row r="327">
          <cell r="C327" t="str">
            <v>HOSPITAL SILVIO MAGALHÃES - CG Nº 019/2022</v>
          </cell>
          <cell r="E327" t="str">
            <v>JANAINA LINS DA SILVA</v>
          </cell>
          <cell r="F327" t="str">
            <v>2 - Outros Profissionais da Saúde</v>
          </cell>
          <cell r="G327">
            <v>322205</v>
          </cell>
          <cell r="H327" t="str">
            <v>12/2023</v>
          </cell>
          <cell r="J327">
            <v>262.26941877794297</v>
          </cell>
          <cell r="K327">
            <v>0</v>
          </cell>
          <cell r="L327">
            <v>113.615486560311</v>
          </cell>
          <cell r="M327">
            <v>6.6</v>
          </cell>
          <cell r="R327">
            <v>0</v>
          </cell>
          <cell r="S327">
            <v>0</v>
          </cell>
          <cell r="U327">
            <v>0</v>
          </cell>
          <cell r="Y327">
            <v>7944.6</v>
          </cell>
          <cell r="AB327" t="str">
            <v>ABONO ASSIS FIN COMPL 10/2023_ABONO ASSIS FIN COM. RET 05 A 08 DE 2023_ABONO ASSIS FIN COM. RET 09/2023</v>
          </cell>
        </row>
        <row r="328">
          <cell r="C328" t="str">
            <v>HOSPITAL SILVIO MAGALHÃES - CG Nº 019/2022</v>
          </cell>
          <cell r="E328" t="str">
            <v>JANE KELLY FERREIRA DA SILVA</v>
          </cell>
          <cell r="F328" t="str">
            <v>2 - Outros Profissionais da Saúde</v>
          </cell>
          <cell r="G328">
            <v>322205</v>
          </cell>
          <cell r="H328" t="str">
            <v>12/2023</v>
          </cell>
          <cell r="J328">
            <v>222.089418777943</v>
          </cell>
          <cell r="K328">
            <v>0</v>
          </cell>
          <cell r="L328">
            <v>113.615486560311</v>
          </cell>
          <cell r="M328">
            <v>6.6</v>
          </cell>
          <cell r="R328">
            <v>0</v>
          </cell>
          <cell r="S328">
            <v>0</v>
          </cell>
          <cell r="U328">
            <v>0</v>
          </cell>
          <cell r="Y328">
            <v>3518.94</v>
          </cell>
          <cell r="AB328" t="str">
            <v>ABONO ASSIS FIN COMPL 10/2023_ABONO ASSIS FIN COM. RET 05 A 08 DE 2023_ABONO ASSIS FIN COM. RET 09/2023</v>
          </cell>
        </row>
        <row r="329">
          <cell r="C329" t="str">
            <v>HOSPITAL SILVIO MAGALHÃES - CG Nº 019/2022</v>
          </cell>
          <cell r="E329" t="str">
            <v>JANECLEIDE FLORO DA SILVA</v>
          </cell>
          <cell r="F329" t="str">
            <v>2 - Outros Profissionais da Saúde</v>
          </cell>
          <cell r="G329">
            <v>322205</v>
          </cell>
          <cell r="H329" t="str">
            <v>12/2023</v>
          </cell>
          <cell r="J329">
            <v>249.709418777943</v>
          </cell>
          <cell r="K329">
            <v>0</v>
          </cell>
          <cell r="L329">
            <v>113.615486560311</v>
          </cell>
          <cell r="M329">
            <v>6.6</v>
          </cell>
          <cell r="R329">
            <v>0</v>
          </cell>
          <cell r="S329">
            <v>0</v>
          </cell>
          <cell r="U329">
            <v>0</v>
          </cell>
          <cell r="Y329">
            <v>3262.71</v>
          </cell>
          <cell r="AB329" t="str">
            <v>ABONO ASSIS FIN COMPL 10/2023_ABONO ASSIS FIN COM. RET 05 A 08 DE 2023_ABONO ASSIS FIN COM. RET 09/2023</v>
          </cell>
        </row>
        <row r="330">
          <cell r="C330" t="str">
            <v>HOSPITAL SILVIO MAGALHÃES - CG Nº 019/2022</v>
          </cell>
          <cell r="E330" t="str">
            <v>JANICLEIDE FERREIRA DA SILVA</v>
          </cell>
          <cell r="F330" t="str">
            <v>2 - Outros Profissionais da Saúde</v>
          </cell>
          <cell r="G330">
            <v>322205</v>
          </cell>
          <cell r="H330" t="str">
            <v>12/2023</v>
          </cell>
          <cell r="J330">
            <v>260.34941877794301</v>
          </cell>
          <cell r="K330">
            <v>0</v>
          </cell>
          <cell r="L330">
            <v>113.615486560311</v>
          </cell>
          <cell r="M330">
            <v>6.6</v>
          </cell>
          <cell r="R330">
            <v>0</v>
          </cell>
          <cell r="S330">
            <v>0</v>
          </cell>
          <cell r="U330">
            <v>0</v>
          </cell>
          <cell r="Y330">
            <v>3320.94</v>
          </cell>
          <cell r="AB330" t="str">
            <v>ABONO ASSIS FIN COMPL 10/2023_ABONO ASSIS FIN COM. RET 05 A 08 DE 2023_ABONO ASSIS FIN COM. RET 09/2023</v>
          </cell>
        </row>
        <row r="331">
          <cell r="C331" t="str">
            <v>HOSPITAL SILVIO MAGALHÃES - CG Nº 019/2022</v>
          </cell>
          <cell r="E331" t="str">
            <v>JANIO SEVERINO SILVA LIMA</v>
          </cell>
          <cell r="F331" t="str">
            <v>3 - Administrativo</v>
          </cell>
          <cell r="G331">
            <v>951105</v>
          </cell>
          <cell r="H331" t="str">
            <v>12/2023</v>
          </cell>
          <cell r="J331">
            <v>330.27941877794302</v>
          </cell>
          <cell r="K331">
            <v>0</v>
          </cell>
          <cell r="L331">
            <v>113.615486560311</v>
          </cell>
          <cell r="M331">
            <v>6.6</v>
          </cell>
          <cell r="R331">
            <v>0</v>
          </cell>
          <cell r="S331">
            <v>0</v>
          </cell>
          <cell r="U331">
            <v>0</v>
          </cell>
          <cell r="Y331">
            <v>0.5</v>
          </cell>
          <cell r="AB331" t="str">
            <v>ABONO ASSIS FIN COMPL 10/2023_ABONO ASSIS FIN COM. RET 05 A 08 DE 2023_ABONO ASSIS FIN COM. RET 09/2023</v>
          </cell>
        </row>
        <row r="332">
          <cell r="C332" t="str">
            <v>HOSPITAL SILVIO MAGALHÃES - CG Nº 019/2022</v>
          </cell>
          <cell r="E332" t="str">
            <v>JAQUELINE BATISTA DA SILVA</v>
          </cell>
          <cell r="F332" t="str">
            <v>2 - Outros Profissionais da Saúde</v>
          </cell>
          <cell r="G332">
            <v>322205</v>
          </cell>
          <cell r="H332" t="str">
            <v>12/2023</v>
          </cell>
          <cell r="J332">
            <v>215.519418777943</v>
          </cell>
          <cell r="K332">
            <v>0</v>
          </cell>
          <cell r="L332">
            <v>113.615486560311</v>
          </cell>
          <cell r="M332">
            <v>6.6</v>
          </cell>
          <cell r="R332">
            <v>0</v>
          </cell>
          <cell r="S332">
            <v>0</v>
          </cell>
          <cell r="U332">
            <v>0</v>
          </cell>
          <cell r="Y332">
            <v>8343.8799999999992</v>
          </cell>
          <cell r="AB332" t="str">
            <v>ABONO ASSIS FIN COMPL 10/2023_ABONO ASSIS FIN COM. RET 05 A 08 DE 2023_ABONO ASSIS FIN COM. RET 09/2023</v>
          </cell>
        </row>
        <row r="333">
          <cell r="C333" t="str">
            <v>HOSPITAL SILVIO MAGALHÃES - CG Nº 019/2022</v>
          </cell>
          <cell r="E333" t="str">
            <v xml:space="preserve">JAQUELINE GOMES DE MELLO FIGUEIREDO </v>
          </cell>
          <cell r="F333" t="str">
            <v>2 - Outros Profissionais da Saúde</v>
          </cell>
          <cell r="G333">
            <v>322205</v>
          </cell>
          <cell r="H333" t="str">
            <v>12/2023</v>
          </cell>
          <cell r="J333">
            <v>260.34941877794301</v>
          </cell>
          <cell r="K333">
            <v>0</v>
          </cell>
          <cell r="L333">
            <v>113.615486560311</v>
          </cell>
          <cell r="M333">
            <v>6.6</v>
          </cell>
          <cell r="R333">
            <v>0</v>
          </cell>
          <cell r="S333">
            <v>0</v>
          </cell>
          <cell r="U333">
            <v>0</v>
          </cell>
          <cell r="Y333">
            <v>2991.19</v>
          </cell>
          <cell r="AB333" t="str">
            <v>ABONO ASSIS FIN COMPL 10/2023_ABONO ASSIS FIN COM. RET 05 A 08 DE 2023_ABONO ASSIS FIN COM. RET 09/2023</v>
          </cell>
        </row>
        <row r="334">
          <cell r="C334" t="str">
            <v>HOSPITAL SILVIO MAGALHÃES - CG Nº 019/2022</v>
          </cell>
          <cell r="E334" t="str">
            <v>JAQUELINE LIMA CAVALCANTE SILVA</v>
          </cell>
          <cell r="F334" t="str">
            <v>2 - Outros Profissionais da Saúde</v>
          </cell>
          <cell r="G334">
            <v>322205</v>
          </cell>
          <cell r="H334" t="str">
            <v>12/2023</v>
          </cell>
          <cell r="J334">
            <v>251.60941877794301</v>
          </cell>
          <cell r="K334">
            <v>0</v>
          </cell>
          <cell r="L334">
            <v>113.615486560311</v>
          </cell>
          <cell r="M334">
            <v>6.6</v>
          </cell>
          <cell r="R334">
            <v>0</v>
          </cell>
          <cell r="S334">
            <v>0</v>
          </cell>
          <cell r="U334">
            <v>0</v>
          </cell>
          <cell r="Y334">
            <v>8343.3700000000008</v>
          </cell>
          <cell r="AB334" t="str">
            <v>ABONO ASSIS FIN COMPL 10/2023_ABONO ASSIS FIN COM. RET 05 A 08 DE 2023_ABONO ASSIS FIN COM. RET 09/2023</v>
          </cell>
        </row>
        <row r="335">
          <cell r="C335" t="str">
            <v>HOSPITAL SILVIO MAGALHÃES - CG Nº 019/2022</v>
          </cell>
          <cell r="E335" t="str">
            <v>JARCILENE MARIA DA SILVA</v>
          </cell>
          <cell r="F335" t="str">
            <v>2 - Outros Profissionais da Saúde</v>
          </cell>
          <cell r="G335">
            <v>322205</v>
          </cell>
          <cell r="H335" t="str">
            <v>12/2023</v>
          </cell>
          <cell r="J335">
            <v>277.10941877794301</v>
          </cell>
          <cell r="K335">
            <v>0</v>
          </cell>
          <cell r="L335">
            <v>113.615486560311</v>
          </cell>
          <cell r="M335">
            <v>6.6</v>
          </cell>
          <cell r="R335">
            <v>0</v>
          </cell>
          <cell r="S335">
            <v>0</v>
          </cell>
          <cell r="U335">
            <v>0</v>
          </cell>
          <cell r="Y335">
            <v>2871.11</v>
          </cell>
          <cell r="AB335" t="str">
            <v>ABONO ASSIS FIN COMPL 10/2023_ABONO ASSIS FIN COM. RET 05 A 08 DE 2023_ABONO ASSIS FIN COM. RET 09/2023</v>
          </cell>
        </row>
        <row r="336">
          <cell r="C336" t="str">
            <v>HOSPITAL SILVIO MAGALHÃES - CG Nº 019/2022</v>
          </cell>
          <cell r="E336" t="str">
            <v>JEANE MARIA DA SILVA</v>
          </cell>
          <cell r="F336" t="str">
            <v>3 - Administrativo</v>
          </cell>
          <cell r="G336">
            <v>413115</v>
          </cell>
          <cell r="H336" t="str">
            <v>12/2023</v>
          </cell>
          <cell r="J336">
            <v>299.37941877794299</v>
          </cell>
          <cell r="K336">
            <v>0</v>
          </cell>
          <cell r="L336">
            <v>113.615486560311</v>
          </cell>
          <cell r="M336">
            <v>6.6</v>
          </cell>
          <cell r="R336">
            <v>0</v>
          </cell>
          <cell r="S336">
            <v>0</v>
          </cell>
          <cell r="U336">
            <v>0</v>
          </cell>
          <cell r="Y336">
            <v>1.35</v>
          </cell>
          <cell r="AB336" t="str">
            <v>ABONO ASSIS FIN COMPL 10/2023_ABONO ASSIS FIN COM. RET 05 A 08 DE 2023_ABONO ASSIS FIN COM. RET 09/2023</v>
          </cell>
        </row>
        <row r="337">
          <cell r="C337" t="str">
            <v>HOSPITAL SILVIO MAGALHÃES - CG Nº 019/2022</v>
          </cell>
          <cell r="E337" t="str">
            <v>JEFFERSON MAXWEBER RODRIGUES SA</v>
          </cell>
          <cell r="F337" t="str">
            <v>2 - Outros Profissionais da Saúde</v>
          </cell>
          <cell r="G337">
            <v>322205</v>
          </cell>
          <cell r="H337" t="str">
            <v>12/2023</v>
          </cell>
          <cell r="J337">
            <v>220.30941877794299</v>
          </cell>
          <cell r="K337">
            <v>0</v>
          </cell>
          <cell r="L337">
            <v>113.615486560311</v>
          </cell>
          <cell r="M337">
            <v>6.6</v>
          </cell>
          <cell r="R337">
            <v>0</v>
          </cell>
          <cell r="S337">
            <v>0</v>
          </cell>
          <cell r="U337">
            <v>0</v>
          </cell>
          <cell r="Y337">
            <v>3428.59</v>
          </cell>
          <cell r="AB337" t="str">
            <v>ABONO ASSIS FIN COMPL 10/2023_ABONO ASSIS FIN COM. RET 05 A 08 DE 2023_ABONO ASSIS FIN COM. RET 09/2023</v>
          </cell>
        </row>
        <row r="338">
          <cell r="C338" t="str">
            <v>HOSPITAL SILVIO MAGALHÃES - CG Nº 019/2022</v>
          </cell>
          <cell r="E338" t="str">
            <v>JENIFER GEOVANNA DA SILVA DE JESUS</v>
          </cell>
          <cell r="F338" t="str">
            <v>3 - Administrativo</v>
          </cell>
          <cell r="G338">
            <v>422110</v>
          </cell>
          <cell r="H338" t="str">
            <v>12/2023</v>
          </cell>
          <cell r="J338">
            <v>162.27941877794299</v>
          </cell>
          <cell r="K338">
            <v>0</v>
          </cell>
          <cell r="L338">
            <v>113.615486560311</v>
          </cell>
          <cell r="M338">
            <v>6.6</v>
          </cell>
          <cell r="R338">
            <v>0</v>
          </cell>
          <cell r="S338">
            <v>0</v>
          </cell>
          <cell r="U338">
            <v>0</v>
          </cell>
          <cell r="Y338">
            <v>1.64</v>
          </cell>
          <cell r="AB338" t="str">
            <v>ABONO ASSIS FIN COMPL 10/2023_ABONO ASSIS FIN COM. RET 05 A 08 DE 2023_ABONO ASSIS FIN COM. RET 09/2023</v>
          </cell>
        </row>
        <row r="339">
          <cell r="C339" t="str">
            <v>HOSPITAL SILVIO MAGALHÃES - CG Nº 019/2022</v>
          </cell>
          <cell r="E339" t="str">
            <v>JENIFFER LUANA FEIJO DE MELO</v>
          </cell>
          <cell r="F339" t="str">
            <v>2 - Outros Profissionais da Saúde</v>
          </cell>
          <cell r="G339">
            <v>223505</v>
          </cell>
          <cell r="H339" t="str">
            <v>12/2023</v>
          </cell>
          <cell r="J339">
            <v>412.679418777943</v>
          </cell>
          <cell r="K339">
            <v>0</v>
          </cell>
          <cell r="M339">
            <v>0</v>
          </cell>
          <cell r="R339">
            <v>0</v>
          </cell>
          <cell r="S339">
            <v>0</v>
          </cell>
          <cell r="U339">
            <v>120.26</v>
          </cell>
          <cell r="X339" t="str">
            <v>AUXILIO CRECHE</v>
          </cell>
          <cell r="Y339">
            <v>10755.25</v>
          </cell>
          <cell r="AB339" t="str">
            <v>ABONO ASSIS FIN COMPL 10/2023_ABONO ASSIS FIN COM. RET 05 A 08 DE 2023_ABONO ASSIS FIN COM. RET 09/2023</v>
          </cell>
        </row>
        <row r="340">
          <cell r="C340" t="str">
            <v>HOSPITAL SILVIO MAGALHÃES - CG Nº 019/2022</v>
          </cell>
          <cell r="E340" t="str">
            <v>JENNIFER CRISTINA DA SILVA MARQUES</v>
          </cell>
          <cell r="F340" t="str">
            <v>2 - Outros Profissionais da Saúde</v>
          </cell>
          <cell r="G340">
            <v>223505</v>
          </cell>
          <cell r="H340" t="str">
            <v>12/2023</v>
          </cell>
          <cell r="J340">
            <v>308.549418777943</v>
          </cell>
          <cell r="K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120.26</v>
          </cell>
          <cell r="X340" t="str">
            <v>AUXILIO CRECHE</v>
          </cell>
          <cell r="Y340">
            <v>13698.1</v>
          </cell>
          <cell r="AB340" t="str">
            <v>ABONO ASSIS FIN COMPL 10/2023_ABONO ASSIS FIN COM. RET 05 A 08 DE 2023_ABONO ASSIS FIN COM. RET 09/2023</v>
          </cell>
        </row>
        <row r="341">
          <cell r="C341" t="str">
            <v>HOSPITAL SILVIO MAGALHÃES - CG Nº 019/2022</v>
          </cell>
          <cell r="E341" t="str">
            <v>JEREMIAS SEBASTIAO DA SILVA</v>
          </cell>
          <cell r="F341" t="str">
            <v>3 - Administrativo</v>
          </cell>
          <cell r="G341">
            <v>517410</v>
          </cell>
          <cell r="H341" t="str">
            <v>12/2023</v>
          </cell>
          <cell r="J341">
            <v>222.459418777943</v>
          </cell>
          <cell r="K341">
            <v>0</v>
          </cell>
          <cell r="L341">
            <v>113.615486560311</v>
          </cell>
          <cell r="M341">
            <v>6.6</v>
          </cell>
          <cell r="R341">
            <v>0</v>
          </cell>
          <cell r="S341">
            <v>0</v>
          </cell>
          <cell r="U341">
            <v>0</v>
          </cell>
          <cell r="Y341">
            <v>1.25</v>
          </cell>
          <cell r="AB341" t="str">
            <v>ABONO ASSIS FIN COMPL 10/2023_ABONO ASSIS FIN COM. RET 05 A 08 DE 2023_ABONO ASSIS FIN COM. RET 09/2023</v>
          </cell>
        </row>
        <row r="342">
          <cell r="C342" t="str">
            <v>HOSPITAL SILVIO MAGALHÃES - CG Nº 019/2022</v>
          </cell>
          <cell r="E342" t="str">
            <v>JESSIANE MARIA MELO DA SILVA</v>
          </cell>
          <cell r="F342" t="str">
            <v>2 - Outros Profissionais da Saúde</v>
          </cell>
          <cell r="G342">
            <v>322205</v>
          </cell>
          <cell r="H342" t="str">
            <v>12/2023</v>
          </cell>
          <cell r="J342">
            <v>191.589418777943</v>
          </cell>
          <cell r="K342">
            <v>0</v>
          </cell>
          <cell r="L342">
            <v>113.615486560311</v>
          </cell>
          <cell r="M342">
            <v>6.6</v>
          </cell>
          <cell r="R342">
            <v>125</v>
          </cell>
          <cell r="S342">
            <v>79.8</v>
          </cell>
          <cell r="U342">
            <v>0</v>
          </cell>
          <cell r="Y342">
            <v>3853.15</v>
          </cell>
          <cell r="AB342" t="str">
            <v>ABONO ASSIS FIN COMPL 10/2023_ABONO ASSIS FIN COM. RET 05 A 08 DE 2023_ABONO ASSIS FIN COM. RET 09/2023</v>
          </cell>
        </row>
        <row r="343">
          <cell r="C343" t="str">
            <v>HOSPITAL SILVIO MAGALHÃES - CG Nº 019/2022</v>
          </cell>
          <cell r="E343" t="str">
            <v>JESSICA ANDRADE DE ALCANTARA</v>
          </cell>
          <cell r="F343" t="str">
            <v>3 - Administrativo</v>
          </cell>
          <cell r="G343">
            <v>521130</v>
          </cell>
          <cell r="H343" t="str">
            <v>12/2023</v>
          </cell>
          <cell r="J343">
            <v>221.799418777943</v>
          </cell>
          <cell r="K343">
            <v>0</v>
          </cell>
          <cell r="M343">
            <v>0</v>
          </cell>
          <cell r="R343">
            <v>0</v>
          </cell>
          <cell r="S343">
            <v>0</v>
          </cell>
          <cell r="U343">
            <v>0</v>
          </cell>
          <cell r="Y343">
            <v>0.8</v>
          </cell>
          <cell r="AB343" t="str">
            <v>ABONO ASSIS FIN COMPL 10/2023_ABONO ASSIS FIN COM. RET 05 A 08 DE 2023_ABONO ASSIS FIN COM. RET 09/2023</v>
          </cell>
        </row>
        <row r="344">
          <cell r="C344" t="str">
            <v>HOSPITAL SILVIO MAGALHÃES - CG Nº 019/2022</v>
          </cell>
          <cell r="E344" t="str">
            <v>JESSICA THAMIRES DA SILVA MELO</v>
          </cell>
          <cell r="F344" t="str">
            <v>2 - Outros Profissionais da Saúde</v>
          </cell>
          <cell r="G344">
            <v>223505</v>
          </cell>
          <cell r="H344" t="str">
            <v>12/2023</v>
          </cell>
          <cell r="J344">
            <v>335.52941877794302</v>
          </cell>
          <cell r="K344">
            <v>0</v>
          </cell>
          <cell r="M344">
            <v>0</v>
          </cell>
          <cell r="R344">
            <v>0</v>
          </cell>
          <cell r="S344">
            <v>0</v>
          </cell>
          <cell r="U344">
            <v>0</v>
          </cell>
          <cell r="Y344">
            <v>4705.6000000000004</v>
          </cell>
          <cell r="AB344" t="str">
            <v>ABONO ASSIS FIN COMPL 10/2023_ABONO ASSIS FIN COM. RET 05 A 08 DE 2023_ABONO ASSIS FIN COM. RET 09/2023</v>
          </cell>
        </row>
        <row r="345">
          <cell r="C345" t="str">
            <v>HOSPITAL SILVIO MAGALHÃES - CG Nº 019/2022</v>
          </cell>
          <cell r="E345" t="str">
            <v>JITANA CARLA DA SILVA OLIVEIRA</v>
          </cell>
          <cell r="F345" t="str">
            <v>2 - Outros Profissionais da Saúde</v>
          </cell>
          <cell r="G345">
            <v>223505</v>
          </cell>
          <cell r="H345" t="str">
            <v>12/2023</v>
          </cell>
          <cell r="J345">
            <v>502.56941877794299</v>
          </cell>
          <cell r="K345">
            <v>0</v>
          </cell>
          <cell r="M345">
            <v>0</v>
          </cell>
          <cell r="R345">
            <v>0</v>
          </cell>
          <cell r="S345">
            <v>0</v>
          </cell>
          <cell r="U345">
            <v>120.26</v>
          </cell>
          <cell r="X345" t="str">
            <v>AUXILIO CRECHE</v>
          </cell>
          <cell r="Y345">
            <v>7053.35</v>
          </cell>
          <cell r="AB345" t="str">
            <v>ABONO ASSIS FIN COMPL 10/2023_ABONO ASSIS FIN COM. RET 05 A 08 DE 2023_ABONO ASSIS FIN COM. RET 09/2023</v>
          </cell>
        </row>
        <row r="346">
          <cell r="C346" t="str">
            <v>HOSPITAL SILVIO MAGALHÃES - CG Nº 019/2022</v>
          </cell>
          <cell r="E346" t="str">
            <v>JOAO ELIAS CABRAL SIQUEIRA DE LIMA</v>
          </cell>
          <cell r="F346" t="str">
            <v>3 - Administrativo</v>
          </cell>
          <cell r="G346">
            <v>422110</v>
          </cell>
          <cell r="H346" t="str">
            <v>12/2023</v>
          </cell>
          <cell r="J346">
            <v>178.089418777943</v>
          </cell>
          <cell r="K346">
            <v>0</v>
          </cell>
          <cell r="L346">
            <v>113.615486560311</v>
          </cell>
          <cell r="M346">
            <v>6.6</v>
          </cell>
          <cell r="R346">
            <v>0</v>
          </cell>
          <cell r="S346">
            <v>0</v>
          </cell>
          <cell r="U346">
            <v>0</v>
          </cell>
          <cell r="Y346">
            <v>1.05</v>
          </cell>
          <cell r="AB346" t="str">
            <v>ABONO ASSIS FIN COMPL 10/2023_ABONO ASSIS FIN COM. RET 05 A 08 DE 2023_ABONO ASSIS FIN COM. RET 09/2023</v>
          </cell>
        </row>
        <row r="347">
          <cell r="C347" t="str">
            <v>HOSPITAL SILVIO MAGALHÃES - CG Nº 019/2022</v>
          </cell>
          <cell r="E347" t="str">
            <v>JOAO JERONIMO DA SILVA FILHO</v>
          </cell>
          <cell r="F347" t="str">
            <v>2 - Outros Profissionais da Saúde</v>
          </cell>
          <cell r="G347">
            <v>322205</v>
          </cell>
          <cell r="H347" t="str">
            <v>12/2023</v>
          </cell>
          <cell r="J347">
            <v>230.93941877794299</v>
          </cell>
          <cell r="K347">
            <v>0</v>
          </cell>
          <cell r="L347">
            <v>113.615486560311</v>
          </cell>
          <cell r="M347">
            <v>6.6</v>
          </cell>
          <cell r="R347">
            <v>0</v>
          </cell>
          <cell r="S347">
            <v>0</v>
          </cell>
          <cell r="U347">
            <v>0</v>
          </cell>
          <cell r="Y347">
            <v>8343.75</v>
          </cell>
          <cell r="AB347" t="str">
            <v>ABONO ASSIS FIN COMPL 10/2023_ABONO ASSIS FIN COM. RET 05 A 08 DE 2023_ABONO ASSIS FIN COM. RET 09/2023</v>
          </cell>
        </row>
        <row r="348">
          <cell r="C348" t="str">
            <v>HOSPITAL SILVIO MAGALHÃES - CG Nº 019/2022</v>
          </cell>
          <cell r="E348" t="str">
            <v>JOAQUIM ALEXANDRE LINS BEZERRA</v>
          </cell>
          <cell r="F348" t="str">
            <v>2 - Outros Profissionais da Saúde</v>
          </cell>
          <cell r="G348">
            <v>322205</v>
          </cell>
          <cell r="H348" t="str">
            <v>12/2023</v>
          </cell>
          <cell r="J348">
            <v>259.34941877794301</v>
          </cell>
          <cell r="K348">
            <v>0</v>
          </cell>
          <cell r="L348">
            <v>113.615486560311</v>
          </cell>
          <cell r="M348">
            <v>6.6</v>
          </cell>
          <cell r="R348">
            <v>0</v>
          </cell>
          <cell r="S348">
            <v>0</v>
          </cell>
          <cell r="U348">
            <v>0</v>
          </cell>
          <cell r="Y348">
            <v>3488.75</v>
          </cell>
          <cell r="AB348" t="str">
            <v>ABONO ASSIS FIN COMPL 10/2023_ABONO ASSIS FIN COM. RET 05 A 08 DE 2023_ABONO ASSIS FIN COM. RET 09/2023</v>
          </cell>
        </row>
        <row r="349">
          <cell r="C349" t="str">
            <v>HOSPITAL SILVIO MAGALHÃES - CG Nº 019/2022</v>
          </cell>
          <cell r="E349" t="str">
            <v xml:space="preserve">JOEL CLEMENTE DE OLIVEIRA </v>
          </cell>
          <cell r="F349" t="str">
            <v>3 - Administrativo</v>
          </cell>
          <cell r="G349">
            <v>517410</v>
          </cell>
          <cell r="H349" t="str">
            <v>12/2023</v>
          </cell>
          <cell r="J349">
            <v>211.339418777943</v>
          </cell>
          <cell r="K349">
            <v>0</v>
          </cell>
          <cell r="L349">
            <v>113.615486560311</v>
          </cell>
          <cell r="M349">
            <v>6.6</v>
          </cell>
          <cell r="R349">
            <v>0</v>
          </cell>
          <cell r="S349">
            <v>0</v>
          </cell>
          <cell r="U349">
            <v>0</v>
          </cell>
          <cell r="Y349">
            <v>1.38</v>
          </cell>
          <cell r="AB349" t="str">
            <v>ABONO ASSIS FIN COMPL 10/2023_ABONO ASSIS FIN COM. RET 05 A 08 DE 2023_ABONO ASSIS FIN COM. RET 09/2023</v>
          </cell>
        </row>
        <row r="350">
          <cell r="C350" t="str">
            <v>HOSPITAL SILVIO MAGALHÃES - CG Nº 019/2022</v>
          </cell>
          <cell r="E350" t="str">
            <v>JOELMA ANTONIA RIBEIRO DA SILVA NASCIMENTO</v>
          </cell>
          <cell r="F350" t="str">
            <v>2 - Outros Profissionais da Saúde</v>
          </cell>
          <cell r="G350">
            <v>223505</v>
          </cell>
          <cell r="H350" t="str">
            <v>12/2023</v>
          </cell>
          <cell r="J350">
            <v>270.75941877794298</v>
          </cell>
          <cell r="K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120.26</v>
          </cell>
          <cell r="X350" t="str">
            <v>AUXILIO CRECHE</v>
          </cell>
          <cell r="Y350">
            <v>7623.34</v>
          </cell>
          <cell r="AB350" t="str">
            <v>ABONO ASSIS FIN COMPL 10/2023_ABONO ASSIS FIN COM. RET 05 A 08 DE 2023_ABONO ASSIS FIN COM. RET 09/2023</v>
          </cell>
        </row>
        <row r="351">
          <cell r="C351" t="str">
            <v>HOSPITAL SILVIO MAGALHÃES - CG Nº 019/2022</v>
          </cell>
          <cell r="E351" t="str">
            <v>JOELMA CAVALCANTE DOS SANTOS</v>
          </cell>
          <cell r="F351" t="str">
            <v>3 - Administrativo</v>
          </cell>
          <cell r="G351">
            <v>513430</v>
          </cell>
          <cell r="H351" t="str">
            <v>12/2023</v>
          </cell>
          <cell r="J351">
            <v>204.37941877794299</v>
          </cell>
          <cell r="K351">
            <v>0</v>
          </cell>
          <cell r="L351">
            <v>113.615486560311</v>
          </cell>
          <cell r="M351">
            <v>6.6</v>
          </cell>
          <cell r="R351">
            <v>0</v>
          </cell>
          <cell r="S351">
            <v>0</v>
          </cell>
          <cell r="U351">
            <v>0</v>
          </cell>
          <cell r="Y351">
            <v>0.9</v>
          </cell>
          <cell r="AB351" t="str">
            <v>ABONO ASSIS FIN COMPL 10/2023_ABONO ASSIS FIN COM. RET 05 A 08 DE 2023_ABONO ASSIS FIN COM. RET 09/2023</v>
          </cell>
        </row>
        <row r="352">
          <cell r="C352" t="str">
            <v>HOSPITAL SILVIO MAGALHÃES - CG Nº 019/2022</v>
          </cell>
          <cell r="E352" t="str">
            <v>JOHN LENNON DA SILVA NASCIMENTO</v>
          </cell>
          <cell r="F352" t="str">
            <v>2 - Outros Profissionais da Saúde</v>
          </cell>
          <cell r="G352">
            <v>322205</v>
          </cell>
          <cell r="H352" t="str">
            <v>12/2023</v>
          </cell>
          <cell r="J352">
            <v>234.21941877794299</v>
          </cell>
          <cell r="K352">
            <v>0</v>
          </cell>
          <cell r="L352">
            <v>113.615486560311</v>
          </cell>
          <cell r="M352">
            <v>6.6</v>
          </cell>
          <cell r="R352">
            <v>0</v>
          </cell>
          <cell r="S352">
            <v>0</v>
          </cell>
          <cell r="U352">
            <v>0</v>
          </cell>
          <cell r="Y352">
            <v>3581.14</v>
          </cell>
          <cell r="AB352" t="str">
            <v>ABONO ASSIS FIN COMPL 10/2023_ABONO ASSIS FIN COM. RET 05 A 08 DE 2023_ABONO ASSIS FIN COM. RET 09/2023</v>
          </cell>
        </row>
        <row r="353">
          <cell r="C353" t="str">
            <v>HOSPITAL SILVIO MAGALHÃES - CG Nº 019/2022</v>
          </cell>
          <cell r="E353" t="str">
            <v>JOICE JURACI SILVA BARRETO</v>
          </cell>
          <cell r="F353" t="str">
            <v>2 - Outros Profissionais da Saúde</v>
          </cell>
          <cell r="G353">
            <v>322205</v>
          </cell>
          <cell r="H353" t="str">
            <v>12/2023</v>
          </cell>
          <cell r="J353">
            <v>234.63941877794301</v>
          </cell>
          <cell r="K353">
            <v>0</v>
          </cell>
          <cell r="L353">
            <v>113.615486560311</v>
          </cell>
          <cell r="M353">
            <v>6.6</v>
          </cell>
          <cell r="R353">
            <v>0</v>
          </cell>
          <cell r="S353">
            <v>0</v>
          </cell>
          <cell r="U353">
            <v>0</v>
          </cell>
          <cell r="Y353">
            <v>2843.58</v>
          </cell>
          <cell r="AB353" t="str">
            <v>ABONO ASSIS FIN COMPL 10/2023_ABONO ASSIS FIN COM. RET 05 A 08 DE 2023_ABONO ASSIS FIN COM. RET 09/2023</v>
          </cell>
        </row>
        <row r="354">
          <cell r="C354" t="str">
            <v>HOSPITAL SILVIO MAGALHÃES - CG Nº 019/2022</v>
          </cell>
          <cell r="E354" t="str">
            <v>JONATAS PEREIRA DE MORAES</v>
          </cell>
          <cell r="F354" t="str">
            <v>3 - Administrativo</v>
          </cell>
          <cell r="G354">
            <v>515110</v>
          </cell>
          <cell r="H354" t="str">
            <v>12/2023</v>
          </cell>
          <cell r="J354">
            <v>256.45941877794297</v>
          </cell>
          <cell r="K354">
            <v>0</v>
          </cell>
          <cell r="L354">
            <v>113.615486560311</v>
          </cell>
          <cell r="M354">
            <v>6.6</v>
          </cell>
          <cell r="R354">
            <v>0</v>
          </cell>
          <cell r="S354">
            <v>0</v>
          </cell>
          <cell r="U354">
            <v>0</v>
          </cell>
          <cell r="Y354">
            <v>0.87</v>
          </cell>
          <cell r="AB354" t="str">
            <v>ABONO ASSIS FIN COMPL 10/2023_ABONO ASSIS FIN COM. RET 05 A 08 DE 2023_ABONO ASSIS FIN COM. RET 09/2023</v>
          </cell>
        </row>
        <row r="355">
          <cell r="C355" t="str">
            <v>HOSPITAL SILVIO MAGALHÃES - CG Nº 019/2022</v>
          </cell>
          <cell r="E355" t="str">
            <v>JONATE BORGES DA SILVA</v>
          </cell>
          <cell r="F355" t="str">
            <v>3 - Administrativo</v>
          </cell>
          <cell r="G355">
            <v>848520</v>
          </cell>
          <cell r="H355" t="str">
            <v>12/2023</v>
          </cell>
          <cell r="J355">
            <v>229.02941877794299</v>
          </cell>
          <cell r="K355">
            <v>0</v>
          </cell>
          <cell r="L355">
            <v>113.615486560311</v>
          </cell>
          <cell r="M355">
            <v>6.6</v>
          </cell>
          <cell r="R355">
            <v>0</v>
          </cell>
          <cell r="S355">
            <v>0</v>
          </cell>
          <cell r="U355">
            <v>0</v>
          </cell>
          <cell r="Y355">
            <v>1.75</v>
          </cell>
          <cell r="AB355" t="str">
            <v>ABONO ASSIS FIN COMPL 10/2023_ABONO ASSIS FIN COM. RET 05 A 08 DE 2023_ABONO ASSIS FIN COM. RET 09/2023</v>
          </cell>
        </row>
        <row r="356">
          <cell r="C356" t="str">
            <v>HOSPITAL SILVIO MAGALHÃES - CG Nº 019/2022</v>
          </cell>
          <cell r="E356" t="str">
            <v>JORGE WILLIAMS COSTA DA SILVA</v>
          </cell>
          <cell r="F356" t="str">
            <v>3 - Administrativo</v>
          </cell>
          <cell r="G356">
            <v>411005</v>
          </cell>
          <cell r="H356" t="str">
            <v>12/2023</v>
          </cell>
          <cell r="J356">
            <v>225.40941877794299</v>
          </cell>
          <cell r="K356">
            <v>0</v>
          </cell>
          <cell r="L356">
            <v>113.615486560311</v>
          </cell>
          <cell r="M356">
            <v>6.6</v>
          </cell>
          <cell r="R356">
            <v>0</v>
          </cell>
          <cell r="S356">
            <v>0</v>
          </cell>
          <cell r="U356">
            <v>0</v>
          </cell>
          <cell r="Y356">
            <v>0.95</v>
          </cell>
          <cell r="AB356" t="str">
            <v>ABONO ASSIS FIN COMPL 10/2023_ABONO ASSIS FIN COM. RET 05 A 08 DE 2023_ABONO ASSIS FIN COM. RET 09/2023</v>
          </cell>
        </row>
        <row r="357">
          <cell r="C357" t="str">
            <v>HOSPITAL SILVIO MAGALHÃES - CG Nº 019/2022</v>
          </cell>
          <cell r="E357" t="str">
            <v>JOSE ALMIR BARROS DO NASCIMENTO</v>
          </cell>
          <cell r="F357" t="str">
            <v>2 - Outros Profissionais da Saúde</v>
          </cell>
          <cell r="G357">
            <v>322205</v>
          </cell>
          <cell r="H357" t="str">
            <v>12/2023</v>
          </cell>
          <cell r="J357">
            <v>272.09941877794301</v>
          </cell>
          <cell r="K357">
            <v>0</v>
          </cell>
          <cell r="L357">
            <v>113.615486560311</v>
          </cell>
          <cell r="M357">
            <v>6.6</v>
          </cell>
          <cell r="R357">
            <v>0</v>
          </cell>
          <cell r="S357">
            <v>0</v>
          </cell>
          <cell r="U357">
            <v>0</v>
          </cell>
          <cell r="Y357">
            <v>2825.44</v>
          </cell>
          <cell r="AB357" t="str">
            <v>ABONO ASSIS FIN COMPL 10/2023_ABONO ASSIS FIN COM. RET 05 A 08 DE 2023_ABONO ASSIS FIN COM. RET 09/2023</v>
          </cell>
        </row>
        <row r="358">
          <cell r="C358" t="str">
            <v>HOSPITAL SILVIO MAGALHÃES - CG Nº 019/2022</v>
          </cell>
          <cell r="E358" t="str">
            <v>JOSE AMERICO DE MIRANDA NETO</v>
          </cell>
          <cell r="F358" t="str">
            <v>2 - Outros Profissionais da Saúde</v>
          </cell>
          <cell r="G358">
            <v>322205</v>
          </cell>
          <cell r="H358" t="str">
            <v>12/2023</v>
          </cell>
          <cell r="J358">
            <v>109.91941877794299</v>
          </cell>
          <cell r="K358">
            <v>0</v>
          </cell>
          <cell r="M358">
            <v>0</v>
          </cell>
          <cell r="R358">
            <v>0</v>
          </cell>
          <cell r="S358">
            <v>0</v>
          </cell>
          <cell r="U358">
            <v>0</v>
          </cell>
          <cell r="Y358">
            <v>1391.06</v>
          </cell>
          <cell r="AB358" t="str">
            <v>ABONO ASSIS FIN COMPL 10/2023_ABONO ASSIS FIN COM. RET 05 A 08 DE 2023_ABONO ASSIS FIN COM. RET 09/2023</v>
          </cell>
        </row>
        <row r="359">
          <cell r="C359" t="str">
            <v>HOSPITAL SILVIO MAGALHÃES - CG Nº 019/2022</v>
          </cell>
          <cell r="E359" t="str">
            <v>JOSE CARLOS GUEDES DA SILVA FILHO</v>
          </cell>
          <cell r="F359" t="str">
            <v>3 - Administrativo</v>
          </cell>
          <cell r="G359">
            <v>411010</v>
          </cell>
          <cell r="H359" t="str">
            <v>12/2023</v>
          </cell>
          <cell r="J359">
            <v>251.46941877794299</v>
          </cell>
          <cell r="K359">
            <v>0</v>
          </cell>
          <cell r="L359">
            <v>113.615486560311</v>
          </cell>
          <cell r="M359">
            <v>6.6</v>
          </cell>
          <cell r="R359">
            <v>0</v>
          </cell>
          <cell r="S359">
            <v>0</v>
          </cell>
          <cell r="U359">
            <v>0</v>
          </cell>
          <cell r="Y359">
            <v>0.65</v>
          </cell>
          <cell r="AB359" t="str">
            <v>ABONO ASSIS FIN COMPL 10/2023_ABONO ASSIS FIN COM. RET 05 A 08 DE 2023_ABONO ASSIS FIN COM. RET 09/2023</v>
          </cell>
        </row>
        <row r="360">
          <cell r="C360" t="str">
            <v>HOSPITAL SILVIO MAGALHÃES - CG Nº 019/2022</v>
          </cell>
          <cell r="E360" t="str">
            <v>JOSE CARLOS NOGUEIRA DE ANDRADE</v>
          </cell>
          <cell r="F360" t="str">
            <v>2 - Outros Profissionais da Saúde</v>
          </cell>
          <cell r="G360">
            <v>322205</v>
          </cell>
          <cell r="H360" t="str">
            <v>12/2023</v>
          </cell>
          <cell r="J360">
            <v>349.80941877794299</v>
          </cell>
          <cell r="K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  <cell r="Y360">
            <v>7545.48</v>
          </cell>
          <cell r="AB360" t="str">
            <v>ABONO ASSIS FIN COMPL 10/2023_ABONO ASSIS FIN COM. RET 05 A 08 DE 2023_ABONO ASSIS FIN COM. RET 09/2023</v>
          </cell>
        </row>
        <row r="361">
          <cell r="C361" t="str">
            <v>HOSPITAL SILVIO MAGALHÃES - CG Nº 019/2022</v>
          </cell>
          <cell r="E361" t="str">
            <v>JOSE CICERO GOMES JUNIOR</v>
          </cell>
          <cell r="F361" t="str">
            <v>2 - Outros Profissionais da Saúde</v>
          </cell>
          <cell r="G361">
            <v>322205</v>
          </cell>
          <cell r="H361" t="str">
            <v>12/2023</v>
          </cell>
          <cell r="J361">
            <v>245.41941877794301</v>
          </cell>
          <cell r="K361">
            <v>0</v>
          </cell>
          <cell r="L361">
            <v>113.615486560311</v>
          </cell>
          <cell r="M361">
            <v>6.6</v>
          </cell>
          <cell r="R361">
            <v>0</v>
          </cell>
          <cell r="S361">
            <v>0</v>
          </cell>
          <cell r="U361">
            <v>0</v>
          </cell>
          <cell r="Y361">
            <v>2969.41</v>
          </cell>
          <cell r="AB361" t="str">
            <v>ABONO ASSIS FIN COMPL 10/2023_ABONO ASSIS FIN COM. RET 05 A 08 DE 2023_ABONO ASSIS FIN COM. RET 09/2023</v>
          </cell>
        </row>
        <row r="362">
          <cell r="C362" t="str">
            <v>HOSPITAL SILVIO MAGALHÃES - CG Nº 019/2022</v>
          </cell>
          <cell r="E362" t="str">
            <v>JOSE CLEBER DE CARVALHO SANTOS</v>
          </cell>
          <cell r="F362" t="str">
            <v>3 - Administrativo</v>
          </cell>
          <cell r="G362">
            <v>214915</v>
          </cell>
          <cell r="H362" t="str">
            <v>12/2023</v>
          </cell>
          <cell r="J362">
            <v>331.20941877794297</v>
          </cell>
          <cell r="K362">
            <v>0</v>
          </cell>
          <cell r="L362">
            <v>113.615486560311</v>
          </cell>
          <cell r="M362">
            <v>6.6</v>
          </cell>
          <cell r="R362">
            <v>0</v>
          </cell>
          <cell r="S362">
            <v>0</v>
          </cell>
          <cell r="U362">
            <v>0</v>
          </cell>
          <cell r="Y362">
            <v>1.1000000000000001</v>
          </cell>
          <cell r="AB362" t="str">
            <v>ABONO ASSIS FIN COMPL 10/2023_ABONO ASSIS FIN COM. RET 05 A 08 DE 2023_ABONO ASSIS FIN COM. RET 09/2023</v>
          </cell>
        </row>
        <row r="363">
          <cell r="C363" t="str">
            <v>HOSPITAL SILVIO MAGALHÃES - CG Nº 019/2022</v>
          </cell>
          <cell r="E363" t="str">
            <v>JOSE EDILSON CAVALCANTI DO REGO</v>
          </cell>
          <cell r="F363" t="str">
            <v>2 - Outros Profissionais da Saúde</v>
          </cell>
          <cell r="G363">
            <v>324115</v>
          </cell>
          <cell r="H363" t="str">
            <v>12/2023</v>
          </cell>
          <cell r="J363">
            <v>578.32941877794303</v>
          </cell>
          <cell r="K363">
            <v>0</v>
          </cell>
          <cell r="L363">
            <v>113.615486560311</v>
          </cell>
          <cell r="M363">
            <v>6.6</v>
          </cell>
          <cell r="R363">
            <v>0</v>
          </cell>
          <cell r="S363">
            <v>0</v>
          </cell>
          <cell r="U363">
            <v>0</v>
          </cell>
          <cell r="Y363">
            <v>1.35</v>
          </cell>
          <cell r="AB363" t="str">
            <v>ABONO ASSIS FIN COMPL 10/2023_ABONO ASSIS FIN COM. RET 05 A 08 DE 2023_ABONO ASSIS FIN COM. RET 09/2023</v>
          </cell>
        </row>
        <row r="364">
          <cell r="C364" t="str">
            <v>HOSPITAL SILVIO MAGALHÃES - CG Nº 019/2022</v>
          </cell>
          <cell r="E364" t="str">
            <v>JOSE ELIAS FAUSTINO DA SILVA FILHO</v>
          </cell>
          <cell r="F364" t="str">
            <v>3 - Administrativo</v>
          </cell>
          <cell r="G364">
            <v>422110</v>
          </cell>
          <cell r="H364" t="str">
            <v>12/2023</v>
          </cell>
          <cell r="J364">
            <v>5.2694187779433701</v>
          </cell>
          <cell r="K364">
            <v>0</v>
          </cell>
          <cell r="M364">
            <v>0</v>
          </cell>
          <cell r="R364">
            <v>0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SILVIO MAGALHÃES - CG Nº 019/2022</v>
          </cell>
          <cell r="E365" t="str">
            <v>JOSE FERNANDO FERREIRA</v>
          </cell>
          <cell r="F365" t="str">
            <v>3 - Administrativo</v>
          </cell>
          <cell r="G365">
            <v>517410</v>
          </cell>
          <cell r="H365" t="str">
            <v>12/2023</v>
          </cell>
          <cell r="J365">
            <v>212.25941877794301</v>
          </cell>
          <cell r="K365">
            <v>0</v>
          </cell>
          <cell r="L365">
            <v>113.615486560311</v>
          </cell>
          <cell r="M365">
            <v>6.6</v>
          </cell>
          <cell r="R365">
            <v>125</v>
          </cell>
          <cell r="S365">
            <v>81.09</v>
          </cell>
          <cell r="U365">
            <v>0</v>
          </cell>
          <cell r="Y365">
            <v>0.55000000000000004</v>
          </cell>
          <cell r="AB365" t="str">
            <v>ABONO ASSIS FIN COMPL 10/2023_ABONO ASSIS FIN COM. RET 05 A 08 DE 2023_ABONO ASSIS FIN COM. RET 09/2023</v>
          </cell>
        </row>
        <row r="366">
          <cell r="C366" t="str">
            <v>HOSPITAL SILVIO MAGALHÃES - CG Nº 019/2022</v>
          </cell>
          <cell r="E366" t="str">
            <v>JOSE GONCALVES DE LIMA JUNIOR</v>
          </cell>
          <cell r="F366" t="str">
            <v>2 - Outros Profissionais da Saúde</v>
          </cell>
          <cell r="G366">
            <v>223505</v>
          </cell>
          <cell r="H366" t="str">
            <v>12/2023</v>
          </cell>
          <cell r="J366">
            <v>400.38941877794298</v>
          </cell>
          <cell r="K366">
            <v>0</v>
          </cell>
          <cell r="M366">
            <v>0</v>
          </cell>
          <cell r="R366">
            <v>0</v>
          </cell>
          <cell r="S366">
            <v>0</v>
          </cell>
          <cell r="U366">
            <v>0</v>
          </cell>
          <cell r="Y366">
            <v>3555.8</v>
          </cell>
          <cell r="AB366" t="str">
            <v>ABONO ASSIS FIN COMPL 10/2023_ABONO ASSIS FIN COM. RET 05 A 08 DE 2023_ABONO ASSIS FIN COM. RET 09/2023</v>
          </cell>
        </row>
        <row r="367">
          <cell r="C367" t="str">
            <v>HOSPITAL SILVIO MAGALHÃES - CG Nº 019/2022</v>
          </cell>
          <cell r="E367" t="str">
            <v>JOSE HERIVELTO DA SILVA MELO</v>
          </cell>
          <cell r="F367" t="str">
            <v>3 - Administrativo</v>
          </cell>
          <cell r="G367">
            <v>521130</v>
          </cell>
          <cell r="H367" t="str">
            <v>12/2023</v>
          </cell>
          <cell r="J367">
            <v>211.27941877794299</v>
          </cell>
          <cell r="K367">
            <v>0</v>
          </cell>
          <cell r="L367">
            <v>113.615486560311</v>
          </cell>
          <cell r="M367">
            <v>6.6</v>
          </cell>
          <cell r="R367">
            <v>0</v>
          </cell>
          <cell r="S367">
            <v>0</v>
          </cell>
          <cell r="U367">
            <v>0</v>
          </cell>
          <cell r="Y367">
            <v>0.68</v>
          </cell>
          <cell r="AB367" t="str">
            <v>ABONO ASSIS FIN COMPL 10/2023_ABONO ASSIS FIN COM. RET 05 A 08 DE 2023_ABONO ASSIS FIN COM. RET 09/2023</v>
          </cell>
        </row>
        <row r="368">
          <cell r="C368" t="str">
            <v>HOSPITAL SILVIO MAGALHÃES - CG Nº 019/2022</v>
          </cell>
          <cell r="E368" t="str">
            <v>JOSE HUMBERTO FERREIRA SILVA</v>
          </cell>
          <cell r="F368" t="str">
            <v>2 - Outros Profissionais da Saúde</v>
          </cell>
          <cell r="G368">
            <v>322205</v>
          </cell>
          <cell r="H368" t="str">
            <v>12/2023</v>
          </cell>
          <cell r="J368">
            <v>270.989418777943</v>
          </cell>
          <cell r="K368">
            <v>0</v>
          </cell>
          <cell r="L368">
            <v>113.615486560311</v>
          </cell>
          <cell r="M368">
            <v>6.6</v>
          </cell>
          <cell r="R368">
            <v>0</v>
          </cell>
          <cell r="S368">
            <v>0</v>
          </cell>
          <cell r="U368">
            <v>0</v>
          </cell>
          <cell r="Y368">
            <v>8343.5400000000009</v>
          </cell>
          <cell r="AB368" t="str">
            <v>ABONO ASSIS FIN COMPL 10/2023_ABONO ASSIS FIN COM. RET 05 A 08 DE 2023_ABONO ASSIS FIN COM. RET 09/2023</v>
          </cell>
        </row>
        <row r="369">
          <cell r="C369" t="str">
            <v>HOSPITAL SILVIO MAGALHÃES - CG Nº 019/2022</v>
          </cell>
          <cell r="E369" t="str">
            <v>JOSE HUMBERTO SOARES DE ARAUJO</v>
          </cell>
          <cell r="F369" t="str">
            <v>3 - Administrativo</v>
          </cell>
          <cell r="G369">
            <v>514310</v>
          </cell>
          <cell r="H369" t="str">
            <v>12/2023</v>
          </cell>
          <cell r="J369">
            <v>167.77941877794299</v>
          </cell>
          <cell r="K369">
            <v>0</v>
          </cell>
          <cell r="L369">
            <v>113.615486560311</v>
          </cell>
          <cell r="M369">
            <v>6.6</v>
          </cell>
          <cell r="R369">
            <v>0</v>
          </cell>
          <cell r="S369">
            <v>0</v>
          </cell>
          <cell r="U369">
            <v>0</v>
          </cell>
          <cell r="Y369">
            <v>1.55</v>
          </cell>
          <cell r="AB369" t="str">
            <v>ABONO ASSIS FIN COMPL 10/2023_ABONO ASSIS FIN COM. RET 05 A 08 DE 2023_ABONO ASSIS FIN COM. RET 09/2023</v>
          </cell>
        </row>
        <row r="370">
          <cell r="C370" t="str">
            <v>HOSPITAL SILVIO MAGALHÃES - CG Nº 019/2022</v>
          </cell>
          <cell r="E370" t="str">
            <v>JOSE LUIS PEREIRA DA SILVA</v>
          </cell>
          <cell r="F370" t="str">
            <v>3 - Administrativo</v>
          </cell>
          <cell r="G370">
            <v>513505</v>
          </cell>
          <cell r="H370" t="str">
            <v>12/2023</v>
          </cell>
          <cell r="J370">
            <v>192.55941877794299</v>
          </cell>
          <cell r="K370">
            <v>0</v>
          </cell>
          <cell r="L370">
            <v>113.615486560311</v>
          </cell>
          <cell r="M370">
            <v>6.6</v>
          </cell>
          <cell r="R370">
            <v>0</v>
          </cell>
          <cell r="S370">
            <v>0</v>
          </cell>
          <cell r="U370">
            <v>0</v>
          </cell>
          <cell r="Y370">
            <v>0.55000000000000004</v>
          </cell>
          <cell r="AB370" t="str">
            <v>ABONO ASSIS FIN COMPL 10/2023_ABONO ASSIS FIN COM. RET 05 A 08 DE 2023_ABONO ASSIS FIN COM. RET 09/2023</v>
          </cell>
        </row>
        <row r="371">
          <cell r="C371" t="str">
            <v>HOSPITAL SILVIO MAGALHÃES - CG Nº 019/2022</v>
          </cell>
          <cell r="E371" t="str">
            <v>JOSE OLIMPIO DA SILVA FILHO</v>
          </cell>
          <cell r="F371" t="str">
            <v>2 - Outros Profissionais da Saúde</v>
          </cell>
          <cell r="G371">
            <v>322205</v>
          </cell>
          <cell r="H371" t="str">
            <v>12/2023</v>
          </cell>
          <cell r="J371">
            <v>260.679418777943</v>
          </cell>
          <cell r="K371">
            <v>0</v>
          </cell>
          <cell r="L371">
            <v>113.615486560311</v>
          </cell>
          <cell r="M371">
            <v>6.6</v>
          </cell>
          <cell r="R371">
            <v>0</v>
          </cell>
          <cell r="S371">
            <v>0</v>
          </cell>
          <cell r="U371">
            <v>0</v>
          </cell>
          <cell r="Y371">
            <v>3094.62</v>
          </cell>
          <cell r="AB371" t="str">
            <v>ABONO ASSIS FIN COMPL 10/2023_ABONO ASSIS FIN COM. RET 05 A 08 DE 2023_ABONO ASSIS FIN COM. RET 09/2023</v>
          </cell>
        </row>
        <row r="372">
          <cell r="C372" t="str">
            <v>HOSPITAL SILVIO MAGALHÃES - CG Nº 019/2022</v>
          </cell>
          <cell r="E372" t="str">
            <v>JOSE PORFIRIO DA SILVA</v>
          </cell>
          <cell r="F372" t="str">
            <v>3 - Administrativo</v>
          </cell>
          <cell r="G372">
            <v>517410</v>
          </cell>
          <cell r="H372" t="str">
            <v>12/2023</v>
          </cell>
          <cell r="J372">
            <v>194.429418777943</v>
          </cell>
          <cell r="K372">
            <v>0</v>
          </cell>
          <cell r="L372">
            <v>113.615486560311</v>
          </cell>
          <cell r="M372">
            <v>6.6</v>
          </cell>
          <cell r="R372">
            <v>0</v>
          </cell>
          <cell r="S372">
            <v>0</v>
          </cell>
          <cell r="U372">
            <v>0</v>
          </cell>
          <cell r="Y372">
            <v>0.6</v>
          </cell>
          <cell r="AB372" t="str">
            <v>ABONO ASSIS FIN COMPL 10/2023_ABONO ASSIS FIN COM. RET 05 A 08 DE 2023_ABONO ASSIS FIN COM. RET 09/2023</v>
          </cell>
        </row>
        <row r="373">
          <cell r="C373" t="str">
            <v>HOSPITAL SILVIO MAGALHÃES - CG Nº 019/2022</v>
          </cell>
          <cell r="E373" t="str">
            <v>JOSE RAMON DA SILVA</v>
          </cell>
          <cell r="F373" t="str">
            <v>2 - Outros Profissionais da Saúde</v>
          </cell>
          <cell r="G373">
            <v>322205</v>
          </cell>
          <cell r="H373" t="str">
            <v>12/2023</v>
          </cell>
          <cell r="J373">
            <v>249.65941877794299</v>
          </cell>
          <cell r="K373">
            <v>0</v>
          </cell>
          <cell r="L373">
            <v>113.615486560311</v>
          </cell>
          <cell r="M373">
            <v>6.6</v>
          </cell>
          <cell r="R373">
            <v>0</v>
          </cell>
          <cell r="S373">
            <v>0</v>
          </cell>
          <cell r="U373">
            <v>0</v>
          </cell>
          <cell r="Y373">
            <v>3263.05</v>
          </cell>
          <cell r="AB373" t="str">
            <v>ABONO ASSIS FIN COMPL 10/2023_ABONO ASSIS FIN COM. RET 05 A 08 DE 2023_ABONO ASSIS FIN COM. RET 09/2023</v>
          </cell>
        </row>
        <row r="374">
          <cell r="C374" t="str">
            <v>HOSPITAL SILVIO MAGALHÃES - CG Nº 019/2022</v>
          </cell>
          <cell r="E374" t="str">
            <v>JOSE RICARDO DA SILVA CAVALCANTI</v>
          </cell>
          <cell r="F374" t="str">
            <v>2 - Outros Profissionais da Saúde</v>
          </cell>
          <cell r="G374">
            <v>322205</v>
          </cell>
          <cell r="H374" t="str">
            <v>12/2023</v>
          </cell>
          <cell r="J374">
            <v>272.68941877794299</v>
          </cell>
          <cell r="K374">
            <v>0</v>
          </cell>
          <cell r="L374">
            <v>113.615486560311</v>
          </cell>
          <cell r="M374">
            <v>6.6</v>
          </cell>
          <cell r="R374">
            <v>0</v>
          </cell>
          <cell r="S374">
            <v>0</v>
          </cell>
          <cell r="U374">
            <v>0</v>
          </cell>
          <cell r="Y374">
            <v>2486.39</v>
          </cell>
          <cell r="AB374" t="str">
            <v>ABONO ASSIS FIN COMPL 10/2023_ABONO ASSIS FIN COM. RET 05 A 08 DE 2023_ABONO ASSIS FIN COM. RET 09/2023</v>
          </cell>
        </row>
        <row r="375">
          <cell r="C375" t="str">
            <v>HOSPITAL SILVIO MAGALHÃES - CG Nº 019/2022</v>
          </cell>
          <cell r="E375" t="str">
            <v>JOSE ROBERIO DA SILVA</v>
          </cell>
          <cell r="F375" t="str">
            <v>2 - Outros Profissionais da Saúde</v>
          </cell>
          <cell r="G375">
            <v>322605</v>
          </cell>
          <cell r="H375" t="str">
            <v>12/2023</v>
          </cell>
          <cell r="J375">
            <v>240.05941877794299</v>
          </cell>
          <cell r="K375">
            <v>0</v>
          </cell>
          <cell r="L375">
            <v>113.615486560311</v>
          </cell>
          <cell r="M375">
            <v>6.6</v>
          </cell>
          <cell r="R375">
            <v>0</v>
          </cell>
          <cell r="S375">
            <v>0</v>
          </cell>
          <cell r="U375">
            <v>0</v>
          </cell>
          <cell r="Y375">
            <v>0.65</v>
          </cell>
          <cell r="AB375" t="str">
            <v>ABONO ASSIS FIN COMPL 10/2023_ABONO ASSIS FIN COM. RET 05 A 08 DE 2023_ABONO ASSIS FIN COM. RET 09/2023</v>
          </cell>
        </row>
        <row r="376">
          <cell r="C376" t="str">
            <v>HOSPITAL SILVIO MAGALHÃES - CG Nº 019/2022</v>
          </cell>
          <cell r="E376" t="str">
            <v>JOSE ROMARIO CARNEIRO DE MOURA</v>
          </cell>
          <cell r="F376" t="str">
            <v>2 - Outros Profissionais da Saúde</v>
          </cell>
          <cell r="G376">
            <v>515110</v>
          </cell>
          <cell r="H376" t="str">
            <v>12/2023</v>
          </cell>
          <cell r="J376">
            <v>211.87941877794299</v>
          </cell>
          <cell r="K376">
            <v>0</v>
          </cell>
          <cell r="L376">
            <v>113.615486560311</v>
          </cell>
          <cell r="M376">
            <v>6.6</v>
          </cell>
          <cell r="R376">
            <v>0</v>
          </cell>
          <cell r="S376">
            <v>0</v>
          </cell>
          <cell r="U376">
            <v>0</v>
          </cell>
          <cell r="Y376">
            <v>0.15</v>
          </cell>
          <cell r="AB376" t="str">
            <v>ABONO ASSIS FIN COMPL 10/2023_ABONO ASSIS FIN COM. RET 05 A 08 DE 2023_ABONO ASSIS FIN COM. RET 09/2023</v>
          </cell>
        </row>
        <row r="377">
          <cell r="C377" t="str">
            <v>HOSPITAL SILVIO MAGALHÃES - CG Nº 019/2022</v>
          </cell>
          <cell r="E377" t="str">
            <v>JOSE ROMARIO RAVELY FLORENÇO</v>
          </cell>
          <cell r="F377" t="str">
            <v>2 - Outros Profissionais da Saúde</v>
          </cell>
          <cell r="G377">
            <v>223505</v>
          </cell>
          <cell r="H377" t="str">
            <v>12/2023</v>
          </cell>
          <cell r="J377">
            <v>401.37941877794299</v>
          </cell>
          <cell r="K377">
            <v>0</v>
          </cell>
          <cell r="M377">
            <v>0</v>
          </cell>
          <cell r="R377">
            <v>0</v>
          </cell>
          <cell r="S377">
            <v>0</v>
          </cell>
          <cell r="U377">
            <v>0</v>
          </cell>
          <cell r="Y377">
            <v>5071.5600000000004</v>
          </cell>
          <cell r="AB377" t="str">
            <v>ABONO ASSIS FIN COMPL 10/2023_ABONO ASSIS FIN COM. RET 05 A 08 DE 2023_ABONO ASSIS FIN COM. RET 09/2023</v>
          </cell>
        </row>
        <row r="378">
          <cell r="C378" t="str">
            <v>HOSPITAL SILVIO MAGALHÃES - CG Nº 019/2022</v>
          </cell>
          <cell r="E378" t="str">
            <v>JOSE RUFINO DA SILVA</v>
          </cell>
          <cell r="F378" t="str">
            <v>3 - Administrativo</v>
          </cell>
          <cell r="G378">
            <v>951105</v>
          </cell>
          <cell r="H378" t="str">
            <v>12/2023</v>
          </cell>
          <cell r="J378">
            <v>416.64941877794303</v>
          </cell>
          <cell r="K378">
            <v>0</v>
          </cell>
          <cell r="L378">
            <v>113.615486560311</v>
          </cell>
          <cell r="M378">
            <v>6.6</v>
          </cell>
          <cell r="R378">
            <v>0</v>
          </cell>
          <cell r="S378">
            <v>0</v>
          </cell>
          <cell r="U378">
            <v>0</v>
          </cell>
          <cell r="Y378">
            <v>1.3</v>
          </cell>
          <cell r="AB378" t="str">
            <v>ABONO ASSIS FIN COMPL 10/2023_ABONO ASSIS FIN COM. RET 05 A 08 DE 2023_ABONO ASSIS FIN COM. RET 09/2023</v>
          </cell>
        </row>
        <row r="379">
          <cell r="C379" t="str">
            <v>HOSPITAL SILVIO MAGALHÃES - CG Nº 019/2022</v>
          </cell>
          <cell r="E379" t="str">
            <v>JOSE SERGIO AMORIM DE MEDEIROS</v>
          </cell>
          <cell r="F379" t="str">
            <v>1 - Médico</v>
          </cell>
          <cell r="G379">
            <v>225250</v>
          </cell>
          <cell r="H379" t="str">
            <v>12/2023</v>
          </cell>
          <cell r="J379">
            <v>1528.1794187779401</v>
          </cell>
          <cell r="K379">
            <v>0</v>
          </cell>
          <cell r="L379">
            <v>113.615486560311</v>
          </cell>
          <cell r="M379">
            <v>6.6</v>
          </cell>
          <cell r="R379">
            <v>0</v>
          </cell>
          <cell r="S379">
            <v>0</v>
          </cell>
          <cell r="U379">
            <v>0</v>
          </cell>
          <cell r="Y379">
            <v>1.1100000000000001</v>
          </cell>
          <cell r="AB379" t="str">
            <v>ABONO ASSIS FIN COMPL 10/2023_ABONO ASSIS FIN COM. RET 05 A 08 DE 2023_ABONO ASSIS FIN COM. RET 09/2023</v>
          </cell>
        </row>
        <row r="380">
          <cell r="C380" t="str">
            <v>HOSPITAL SILVIO MAGALHÃES - CG Nº 019/2022</v>
          </cell>
          <cell r="E380" t="str">
            <v>JOSE SEVERINO DE ASSIS NETO</v>
          </cell>
          <cell r="F380" t="str">
            <v>3 - Administrativo</v>
          </cell>
          <cell r="G380">
            <v>515110</v>
          </cell>
          <cell r="H380" t="str">
            <v>12/2023</v>
          </cell>
          <cell r="J380">
            <v>260.06941877794299</v>
          </cell>
          <cell r="K380">
            <v>0</v>
          </cell>
          <cell r="L380">
            <v>113.615486560311</v>
          </cell>
          <cell r="M380">
            <v>6.6</v>
          </cell>
          <cell r="R380">
            <v>0</v>
          </cell>
          <cell r="S380">
            <v>0</v>
          </cell>
          <cell r="U380">
            <v>0</v>
          </cell>
          <cell r="Y380">
            <v>0.65</v>
          </cell>
          <cell r="AB380" t="str">
            <v>ABONO ASSIS FIN COMPL 10/2023_ABONO ASSIS FIN COM. RET 05 A 08 DE 2023_ABONO ASSIS FIN COM. RET 09/2023</v>
          </cell>
        </row>
        <row r="381">
          <cell r="C381" t="str">
            <v>HOSPITAL SILVIO MAGALHÃES - CG Nº 019/2022</v>
          </cell>
          <cell r="E381" t="str">
            <v>JOSE WELLINGTON GONCALVES</v>
          </cell>
          <cell r="F381" t="str">
            <v>3 - Administrativo</v>
          </cell>
          <cell r="G381">
            <v>517410</v>
          </cell>
          <cell r="H381" t="str">
            <v>12/2023</v>
          </cell>
          <cell r="J381">
            <v>210.52941877794299</v>
          </cell>
          <cell r="K381">
            <v>0</v>
          </cell>
          <cell r="L381">
            <v>113.615486560311</v>
          </cell>
          <cell r="M381">
            <v>6.6</v>
          </cell>
          <cell r="R381">
            <v>0</v>
          </cell>
          <cell r="S381">
            <v>0</v>
          </cell>
          <cell r="U381">
            <v>0</v>
          </cell>
          <cell r="Y381">
            <v>1.3</v>
          </cell>
          <cell r="AB381" t="str">
            <v>ABONO ASSIS FIN COMPL 10/2023_ABONO ASSIS FIN COM. RET 05 A 08 DE 2023_ABONO ASSIS FIN COM. RET 09/2023</v>
          </cell>
        </row>
        <row r="382">
          <cell r="C382" t="str">
            <v>HOSPITAL SILVIO MAGALHÃES - CG Nº 019/2022</v>
          </cell>
          <cell r="E382" t="str">
            <v>JOSEANE DE OLIVEIRA</v>
          </cell>
          <cell r="F382" t="str">
            <v>2 - Outros Profissionais da Saúde</v>
          </cell>
          <cell r="G382">
            <v>322205</v>
          </cell>
          <cell r="H382" t="str">
            <v>12/2023</v>
          </cell>
          <cell r="J382">
            <v>260.34941877794301</v>
          </cell>
          <cell r="K382">
            <v>0</v>
          </cell>
          <cell r="L382">
            <v>113.615486560311</v>
          </cell>
          <cell r="M382">
            <v>6.6</v>
          </cell>
          <cell r="R382">
            <v>0</v>
          </cell>
          <cell r="S382">
            <v>0</v>
          </cell>
          <cell r="U382">
            <v>0</v>
          </cell>
          <cell r="Y382">
            <v>7945.33</v>
          </cell>
          <cell r="AB382" t="str">
            <v>ABONO ASSIS FIN COMPL 10/2023_ABONO ASSIS FIN COM. RET 05 A 08 DE 2023_ABONO ASSIS FIN COM. RET 09/2023</v>
          </cell>
        </row>
        <row r="383">
          <cell r="C383" t="str">
            <v>HOSPITAL SILVIO MAGALHÃES - CG Nº 019/2022</v>
          </cell>
          <cell r="E383" t="str">
            <v>JOSEANE FERREIRA DA SILVA</v>
          </cell>
          <cell r="F383" t="str">
            <v>2 - Outros Profissionais da Saúde</v>
          </cell>
          <cell r="G383">
            <v>322205</v>
          </cell>
          <cell r="H383" t="str">
            <v>12/2023</v>
          </cell>
          <cell r="J383">
            <v>270.989418777943</v>
          </cell>
          <cell r="K383">
            <v>0</v>
          </cell>
          <cell r="L383">
            <v>113.615486560311</v>
          </cell>
          <cell r="M383">
            <v>6.6</v>
          </cell>
          <cell r="R383">
            <v>0</v>
          </cell>
          <cell r="S383">
            <v>0</v>
          </cell>
          <cell r="U383">
            <v>0</v>
          </cell>
          <cell r="Y383">
            <v>8344.09</v>
          </cell>
          <cell r="AB383" t="str">
            <v>ABONO ASSIS FIN COMPL 10/2023_ABONO ASSIS FIN COM. RET 05 A 08 DE 2023_ABONO ASSIS FIN COM. RET 09/2023</v>
          </cell>
        </row>
        <row r="384">
          <cell r="C384" t="str">
            <v>HOSPITAL SILVIO MAGALHÃES - CG Nº 019/2022</v>
          </cell>
          <cell r="E384" t="str">
            <v>JOSEFA MARIA DA SILVA FILHA CARVALHO</v>
          </cell>
          <cell r="F384" t="str">
            <v>2 - Outros Profissionais da Saúde</v>
          </cell>
          <cell r="G384">
            <v>322205</v>
          </cell>
          <cell r="H384" t="str">
            <v>12/2023</v>
          </cell>
          <cell r="J384">
            <v>306.299418777943</v>
          </cell>
          <cell r="K384">
            <v>0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  <cell r="Y384">
            <v>3335.38</v>
          </cell>
          <cell r="AB384" t="str">
            <v>ABONO ASSIS FIN COMPL 10/2023_ABONO ASSIS FIN COM. RET 05 A 08 DE 2023_ABONO ASSIS FIN COM. RET 09/2023</v>
          </cell>
        </row>
        <row r="385">
          <cell r="C385" t="str">
            <v>HOSPITAL SILVIO MAGALHÃES - CG Nº 019/2022</v>
          </cell>
          <cell r="E385" t="str">
            <v>JOSENILDA MARIA SANTOS DA SILVA</v>
          </cell>
          <cell r="F385" t="str">
            <v>2 - Outros Profissionais da Saúde</v>
          </cell>
          <cell r="G385">
            <v>322205</v>
          </cell>
          <cell r="H385" t="str">
            <v>12/2023</v>
          </cell>
          <cell r="J385">
            <v>26.169418777943399</v>
          </cell>
          <cell r="K385">
            <v>0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Y385">
            <v>0</v>
          </cell>
        </row>
        <row r="386">
          <cell r="C386" t="str">
            <v>HOSPITAL SILVIO MAGALHÃES - CG Nº 019/2022</v>
          </cell>
          <cell r="E386" t="str">
            <v>JOSIEL LUIZ DE OLIVEIRA</v>
          </cell>
          <cell r="F386" t="str">
            <v>3 - Administrativo</v>
          </cell>
          <cell r="G386">
            <v>516310</v>
          </cell>
          <cell r="H386" t="str">
            <v>12/2023</v>
          </cell>
          <cell r="J386">
            <v>226.369418777943</v>
          </cell>
          <cell r="K386">
            <v>0</v>
          </cell>
          <cell r="L386">
            <v>113.615486560311</v>
          </cell>
          <cell r="M386">
            <v>6.6</v>
          </cell>
          <cell r="R386">
            <v>0</v>
          </cell>
          <cell r="S386">
            <v>0</v>
          </cell>
          <cell r="U386">
            <v>0</v>
          </cell>
          <cell r="Y386">
            <v>0.3</v>
          </cell>
          <cell r="AB386" t="str">
            <v>ABONO ASSIS FIN COMPL 10/2023_ABONO ASSIS FIN COM. RET 05 A 08 DE 2023_ABONO ASSIS FIN COM. RET 09/2023</v>
          </cell>
        </row>
        <row r="387">
          <cell r="C387" t="str">
            <v>HOSPITAL SILVIO MAGALHÃES - CG Nº 019/2022</v>
          </cell>
          <cell r="E387" t="str">
            <v>JOSIELY MARIA DE OLIVEIRA</v>
          </cell>
          <cell r="F387" t="str">
            <v>2 - Outros Profissionais da Saúde</v>
          </cell>
          <cell r="G387">
            <v>322205</v>
          </cell>
          <cell r="H387" t="str">
            <v>12/2023</v>
          </cell>
          <cell r="J387">
            <v>222.829418777943</v>
          </cell>
          <cell r="K387">
            <v>0</v>
          </cell>
          <cell r="L387">
            <v>113.615486560311</v>
          </cell>
          <cell r="M387">
            <v>6.6</v>
          </cell>
          <cell r="R387">
            <v>0</v>
          </cell>
          <cell r="S387">
            <v>0</v>
          </cell>
          <cell r="U387">
            <v>77.55</v>
          </cell>
          <cell r="X387" t="str">
            <v>AUXILIO CRECHE</v>
          </cell>
          <cell r="Y387">
            <v>3776.46</v>
          </cell>
          <cell r="AB387" t="str">
            <v>ABONO ASSIS FIN COMPL 10/2023_ABONO ASSIS FIN COM. RET 05 A 08 DE 2023_ABONO ASSIS FIN COM. RET 09/2023</v>
          </cell>
        </row>
        <row r="388">
          <cell r="C388" t="str">
            <v>HOSPITAL SILVIO MAGALHÃES - CG Nº 019/2022</v>
          </cell>
          <cell r="E388" t="str">
            <v>JOSILENE MARIA DE OLIVEIRA</v>
          </cell>
          <cell r="F388" t="str">
            <v>2 - Outros Profissionais da Saúde</v>
          </cell>
          <cell r="G388">
            <v>322205</v>
          </cell>
          <cell r="H388" t="str">
            <v>12/2023</v>
          </cell>
          <cell r="J388">
            <v>270.77941877794302</v>
          </cell>
          <cell r="K388">
            <v>0</v>
          </cell>
          <cell r="L388">
            <v>113.615486560311</v>
          </cell>
          <cell r="M388">
            <v>6.6</v>
          </cell>
          <cell r="R388">
            <v>0</v>
          </cell>
          <cell r="S388">
            <v>0</v>
          </cell>
          <cell r="U388">
            <v>0</v>
          </cell>
          <cell r="Y388">
            <v>2803.87</v>
          </cell>
          <cell r="AB388" t="str">
            <v>ABONO ASSIS FIN COMPL 10/2023_ABONO ASSIS FIN COM. RET 05 A 08 DE 2023_ABONO ASSIS FIN COM. RET 09/2023</v>
          </cell>
        </row>
        <row r="389">
          <cell r="C389" t="str">
            <v>HOSPITAL SILVIO MAGALHÃES - CG Nº 019/2022</v>
          </cell>
          <cell r="E389" t="str">
            <v>JOSILENE PEREIRA LOPES</v>
          </cell>
          <cell r="F389" t="str">
            <v>3 - Administrativo</v>
          </cell>
          <cell r="G389">
            <v>513505</v>
          </cell>
          <cell r="H389" t="str">
            <v>12/2023</v>
          </cell>
          <cell r="J389">
            <v>179.56941877794301</v>
          </cell>
          <cell r="K389">
            <v>0</v>
          </cell>
          <cell r="L389">
            <v>113.615486560311</v>
          </cell>
          <cell r="M389">
            <v>6.6</v>
          </cell>
          <cell r="R389">
            <v>0</v>
          </cell>
          <cell r="S389">
            <v>0</v>
          </cell>
          <cell r="U389">
            <v>0</v>
          </cell>
          <cell r="Y389">
            <v>0.75</v>
          </cell>
          <cell r="AB389" t="str">
            <v>ABONO ASSIS FIN COMPL 10/2023_ABONO ASSIS FIN COM. RET 05 A 08 DE 2023_ABONO ASSIS FIN COM. RET 09/2023</v>
          </cell>
        </row>
        <row r="390">
          <cell r="C390" t="str">
            <v>HOSPITAL SILVIO MAGALHÃES - CG Nº 019/2022</v>
          </cell>
          <cell r="E390" t="str">
            <v>JOSINAIDE OLIVEIRA GOMES</v>
          </cell>
          <cell r="F390" t="str">
            <v>2 - Outros Profissionais da Saúde</v>
          </cell>
          <cell r="G390">
            <v>322205</v>
          </cell>
          <cell r="H390" t="str">
            <v>12/2023</v>
          </cell>
          <cell r="J390">
            <v>260.78941877794301</v>
          </cell>
          <cell r="K390">
            <v>0</v>
          </cell>
          <cell r="L390">
            <v>113.615486560311</v>
          </cell>
          <cell r="M390">
            <v>6.6</v>
          </cell>
          <cell r="R390">
            <v>0</v>
          </cell>
          <cell r="S390">
            <v>0</v>
          </cell>
          <cell r="U390">
            <v>0</v>
          </cell>
          <cell r="Y390">
            <v>2843.93</v>
          </cell>
          <cell r="AB390" t="str">
            <v>ABONO ASSIS FIN COMPL 10/2023_ABONO ASSIS FIN COM. RET 05 A 08 DE 2023_ABONO ASSIS FIN COM. RET 09/2023</v>
          </cell>
        </row>
        <row r="391">
          <cell r="C391" t="str">
            <v>HOSPITAL SILVIO MAGALHÃES - CG Nº 019/2022</v>
          </cell>
          <cell r="E391" t="str">
            <v>JOSINALVA ALVES DA SILVA</v>
          </cell>
          <cell r="F391" t="str">
            <v>3 - Administrativo</v>
          </cell>
          <cell r="G391">
            <v>521130</v>
          </cell>
          <cell r="H391" t="str">
            <v>12/2023</v>
          </cell>
          <cell r="J391">
            <v>222.149418777943</v>
          </cell>
          <cell r="K391">
            <v>0</v>
          </cell>
          <cell r="L391">
            <v>113.615486560311</v>
          </cell>
          <cell r="M391">
            <v>6.6</v>
          </cell>
          <cell r="R391">
            <v>0</v>
          </cell>
          <cell r="S391">
            <v>0</v>
          </cell>
          <cell r="U391">
            <v>0</v>
          </cell>
          <cell r="Y391">
            <v>1.35</v>
          </cell>
          <cell r="AB391" t="str">
            <v>ABONO ASSIS FIN COMPL 10/2023_ABONO ASSIS FIN COM. RET 05 A 08 DE 2023_ABONO ASSIS FIN COM. RET 09/2023</v>
          </cell>
        </row>
        <row r="392">
          <cell r="C392" t="str">
            <v>HOSPITAL SILVIO MAGALHÃES - CG Nº 019/2022</v>
          </cell>
          <cell r="E392" t="str">
            <v>JOSINETE BEZERRA DOS SANTOS</v>
          </cell>
          <cell r="F392" t="str">
            <v>2 - Outros Profissionais da Saúde</v>
          </cell>
          <cell r="G392">
            <v>322205</v>
          </cell>
          <cell r="H392" t="str">
            <v>12/2023</v>
          </cell>
          <cell r="J392">
            <v>217.40941877794299</v>
          </cell>
          <cell r="K392">
            <v>0</v>
          </cell>
          <cell r="L392">
            <v>113.615486560311</v>
          </cell>
          <cell r="M392">
            <v>6.6</v>
          </cell>
          <cell r="R392">
            <v>0</v>
          </cell>
          <cell r="S392">
            <v>0</v>
          </cell>
          <cell r="U392">
            <v>0</v>
          </cell>
          <cell r="Y392">
            <v>3425.1</v>
          </cell>
          <cell r="AB392" t="str">
            <v>ABONO ASSIS FIN COMPL 10/2023_ABONO ASSIS FIN COM. RET 05 A 08 DE 2023_ABONO ASSIS FIN COM. RET 09/2023</v>
          </cell>
        </row>
        <row r="393">
          <cell r="C393" t="str">
            <v>HOSPITAL SILVIO MAGALHÃES - CG Nº 019/2022</v>
          </cell>
          <cell r="E393" t="str">
            <v>JOSIVALDO JOSE DOS SANTOS</v>
          </cell>
          <cell r="F393" t="str">
            <v>3 - Administrativo</v>
          </cell>
          <cell r="G393">
            <v>513505</v>
          </cell>
          <cell r="H393" t="str">
            <v>12/2023</v>
          </cell>
          <cell r="J393">
            <v>182.709418777943</v>
          </cell>
          <cell r="K393">
            <v>0</v>
          </cell>
          <cell r="L393">
            <v>113.615486560311</v>
          </cell>
          <cell r="M393">
            <v>6.6</v>
          </cell>
          <cell r="R393">
            <v>0</v>
          </cell>
          <cell r="S393">
            <v>0</v>
          </cell>
          <cell r="U393">
            <v>0</v>
          </cell>
          <cell r="Y393">
            <v>0.85</v>
          </cell>
          <cell r="AB393" t="str">
            <v>ABONO ASSIS FIN COMPL 10/2023_ABONO ASSIS FIN COM. RET 05 A 08 DE 2023_ABONO ASSIS FIN COM. RET 09/2023</v>
          </cell>
        </row>
        <row r="394">
          <cell r="C394" t="str">
            <v>HOSPITAL SILVIO MAGALHÃES - CG Nº 019/2022</v>
          </cell>
          <cell r="E394" t="str">
            <v>JOSIVAN LIRA SANTOS</v>
          </cell>
          <cell r="F394" t="str">
            <v>3 - Administrativo</v>
          </cell>
          <cell r="G394">
            <v>515110</v>
          </cell>
          <cell r="H394" t="str">
            <v>12/2023</v>
          </cell>
          <cell r="J394">
            <v>220.019418777943</v>
          </cell>
          <cell r="K394">
            <v>0</v>
          </cell>
          <cell r="L394">
            <v>113.615486560311</v>
          </cell>
          <cell r="M394">
            <v>6.6</v>
          </cell>
          <cell r="R394">
            <v>125</v>
          </cell>
          <cell r="S394">
            <v>81.09</v>
          </cell>
          <cell r="U394">
            <v>0</v>
          </cell>
          <cell r="Y394">
            <v>0.9</v>
          </cell>
          <cell r="AB394" t="str">
            <v>ABONO ASSIS FIN COMPL 10/2023_ABONO ASSIS FIN COM. RET 05 A 08 DE 2023_ABONO ASSIS FIN COM. RET 09/2023</v>
          </cell>
        </row>
        <row r="395">
          <cell r="C395" t="str">
            <v>HOSPITAL SILVIO MAGALHÃES - CG Nº 019/2022</v>
          </cell>
          <cell r="E395" t="str">
            <v>JOSSELANE CRISTINA DA SILVA</v>
          </cell>
          <cell r="F395" t="str">
            <v>2 - Outros Profissionais da Saúde</v>
          </cell>
          <cell r="G395">
            <v>223505</v>
          </cell>
          <cell r="H395" t="str">
            <v>12/2023</v>
          </cell>
          <cell r="J395">
            <v>435.46941877794302</v>
          </cell>
          <cell r="K395">
            <v>0</v>
          </cell>
          <cell r="M395">
            <v>0</v>
          </cell>
          <cell r="R395">
            <v>0</v>
          </cell>
          <cell r="S395">
            <v>0</v>
          </cell>
          <cell r="U395">
            <v>0</v>
          </cell>
          <cell r="Y395">
            <v>3693.8</v>
          </cell>
          <cell r="AB395" t="str">
            <v>ABONO ASSIS FIN COMPL 10/2023_ABONO ASSIS FIN COM. RET 05 A 08 DE 2023_ABONO ASSIS FIN COM. RET 09/2023</v>
          </cell>
        </row>
        <row r="396">
          <cell r="C396" t="str">
            <v>HOSPITAL SILVIO MAGALHÃES - CG Nº 019/2022</v>
          </cell>
          <cell r="E396" t="str">
            <v xml:space="preserve">JOYCE GABRIELE OLIVEIRA DE ARAUJO </v>
          </cell>
          <cell r="F396" t="str">
            <v>2 - Outros Profissionais da Saúde</v>
          </cell>
          <cell r="G396">
            <v>322205</v>
          </cell>
          <cell r="H396" t="str">
            <v>12/2023</v>
          </cell>
          <cell r="J396">
            <v>215.519418777943</v>
          </cell>
          <cell r="K396">
            <v>0</v>
          </cell>
          <cell r="L396">
            <v>113.615486560311</v>
          </cell>
          <cell r="M396">
            <v>6.6</v>
          </cell>
          <cell r="R396">
            <v>0</v>
          </cell>
          <cell r="S396">
            <v>0</v>
          </cell>
          <cell r="U396">
            <v>77.55</v>
          </cell>
          <cell r="X396" t="str">
            <v>AUXILIO CRECHE</v>
          </cell>
          <cell r="Y396">
            <v>8343.8799999999992</v>
          </cell>
          <cell r="AB396" t="str">
            <v>ABONO ASSIS FIN COMPL 10/2023_ABONO ASSIS FIN COM. RET 05 A 08 DE 2023_ABONO ASSIS FIN COM. RET 09/2023</v>
          </cell>
        </row>
        <row r="397">
          <cell r="C397" t="str">
            <v>HOSPITAL SILVIO MAGALHÃES - CG Nº 019/2022</v>
          </cell>
          <cell r="E397" t="str">
            <v>JOYCE MANUELE RODRIGUES DA SILVA</v>
          </cell>
          <cell r="F397" t="str">
            <v>2 - Outros Profissionais da Saúde</v>
          </cell>
          <cell r="G397">
            <v>322205</v>
          </cell>
          <cell r="H397" t="str">
            <v>12/2023</v>
          </cell>
          <cell r="J397">
            <v>189.31941877794301</v>
          </cell>
          <cell r="K397">
            <v>0</v>
          </cell>
          <cell r="L397">
            <v>113.615486560311</v>
          </cell>
          <cell r="M397">
            <v>6.6</v>
          </cell>
          <cell r="R397">
            <v>0</v>
          </cell>
          <cell r="S397">
            <v>0</v>
          </cell>
          <cell r="U397">
            <v>77.55</v>
          </cell>
          <cell r="X397" t="str">
            <v>AUXILIO CRECHE</v>
          </cell>
          <cell r="Y397">
            <v>2593.77</v>
          </cell>
          <cell r="AB397" t="str">
            <v>ABONO ASSIS FIN COMPL 10/2023_ABONO ASSIS FIN COM. RET 05 A 08 DE 2023_ABONO ASSIS FIN COM. RET 09/2023</v>
          </cell>
        </row>
        <row r="398">
          <cell r="C398" t="str">
            <v>HOSPITAL SILVIO MAGALHÃES - CG Nº 019/2022</v>
          </cell>
          <cell r="E398" t="str">
            <v>JOZIAS DOS SANTOS FREIRE</v>
          </cell>
          <cell r="F398" t="str">
            <v>3 - Administrativo</v>
          </cell>
          <cell r="G398">
            <v>517410</v>
          </cell>
          <cell r="H398" t="str">
            <v>12/2023</v>
          </cell>
          <cell r="J398">
            <v>178.52941877794299</v>
          </cell>
          <cell r="K398">
            <v>0</v>
          </cell>
          <cell r="L398">
            <v>113.615486560311</v>
          </cell>
          <cell r="M398">
            <v>6.6</v>
          </cell>
          <cell r="R398">
            <v>0</v>
          </cell>
          <cell r="S398">
            <v>0</v>
          </cell>
          <cell r="U398">
            <v>0</v>
          </cell>
          <cell r="Y398">
            <v>0.8</v>
          </cell>
          <cell r="AB398" t="str">
            <v>ABONO ASSIS FIN COMPL 10/2023_ABONO ASSIS FIN COM. RET 05 A 08 DE 2023_ABONO ASSIS FIN COM. RET 09/2023</v>
          </cell>
        </row>
        <row r="399">
          <cell r="C399" t="str">
            <v>HOSPITAL SILVIO MAGALHÃES - CG Nº 019/2022</v>
          </cell>
          <cell r="E399" t="str">
            <v>JUAREZA CARLOS DE LIMA</v>
          </cell>
          <cell r="F399" t="str">
            <v>2 - Outros Profissionais da Saúde</v>
          </cell>
          <cell r="G399">
            <v>223505</v>
          </cell>
          <cell r="H399" t="str">
            <v>12/2023</v>
          </cell>
          <cell r="J399">
            <v>645.77941877794296</v>
          </cell>
          <cell r="K399">
            <v>0</v>
          </cell>
          <cell r="M399">
            <v>0</v>
          </cell>
          <cell r="R399">
            <v>0</v>
          </cell>
          <cell r="S399">
            <v>0</v>
          </cell>
          <cell r="U399">
            <v>0</v>
          </cell>
          <cell r="Y399">
            <v>0.9</v>
          </cell>
          <cell r="AB399" t="str">
            <v>ABONO ASSIS FIN COMPL 10/2023_ABONO ASSIS FIN COM. RET 05 A 08 DE 2023_ABONO ASSIS FIN COM. RET 09/2023</v>
          </cell>
        </row>
        <row r="400">
          <cell r="C400" t="str">
            <v>HOSPITAL SILVIO MAGALHÃES - CG Nº 019/2022</v>
          </cell>
          <cell r="E400" t="str">
            <v>JUCEANE MARIA DA SILVA</v>
          </cell>
          <cell r="F400" t="str">
            <v>2 - Outros Profissionais da Saúde</v>
          </cell>
          <cell r="G400">
            <v>322205</v>
          </cell>
          <cell r="H400" t="str">
            <v>12/2023</v>
          </cell>
          <cell r="J400">
            <v>215.519418777943</v>
          </cell>
          <cell r="K400">
            <v>0</v>
          </cell>
          <cell r="L400">
            <v>113.615486560311</v>
          </cell>
          <cell r="M400">
            <v>6.6</v>
          </cell>
          <cell r="R400">
            <v>0</v>
          </cell>
          <cell r="S400">
            <v>0</v>
          </cell>
          <cell r="U400">
            <v>0</v>
          </cell>
          <cell r="Y400">
            <v>3213.62</v>
          </cell>
          <cell r="AB400" t="str">
            <v>ABONO ASSIS FIN COMPL 10/2023_ABONO ASSIS FIN COM. RET 05 A 08 DE 2023_ABONO ASSIS FIN COM. RET 09/2023</v>
          </cell>
        </row>
        <row r="401">
          <cell r="C401" t="str">
            <v>HOSPITAL SILVIO MAGALHÃES - CG Nº 019/2022</v>
          </cell>
          <cell r="E401" t="str">
            <v>JUCIANE MARIA DE LIMA</v>
          </cell>
          <cell r="F401" t="str">
            <v>2 - Outros Profissionais da Saúde</v>
          </cell>
          <cell r="G401">
            <v>322205</v>
          </cell>
          <cell r="H401" t="str">
            <v>12/2023</v>
          </cell>
          <cell r="J401">
            <v>269.60941877794301</v>
          </cell>
          <cell r="K401">
            <v>0</v>
          </cell>
          <cell r="L401">
            <v>113.615486560311</v>
          </cell>
          <cell r="M401">
            <v>6.6</v>
          </cell>
          <cell r="R401">
            <v>0</v>
          </cell>
          <cell r="S401">
            <v>0</v>
          </cell>
          <cell r="U401">
            <v>0</v>
          </cell>
          <cell r="Y401">
            <v>3155.88</v>
          </cell>
          <cell r="AB401" t="str">
            <v>ABONO ASSIS FIN COMPL 10/2023_ABONO ASSIS FIN COM. RET 05 A 08 DE 2023_ABONO ASSIS FIN COM. RET 09/2023</v>
          </cell>
        </row>
        <row r="402">
          <cell r="C402" t="str">
            <v>HOSPITAL SILVIO MAGALHÃES - CG Nº 019/2022</v>
          </cell>
          <cell r="E402" t="str">
            <v xml:space="preserve">JULIA BEATRIZ LINS DE AZEVEDO </v>
          </cell>
          <cell r="F402" t="str">
            <v>3 - Administrativo</v>
          </cell>
          <cell r="G402">
            <v>411005</v>
          </cell>
          <cell r="H402" t="str">
            <v>12/2023</v>
          </cell>
          <cell r="J402">
            <v>146.27941877794299</v>
          </cell>
          <cell r="K402">
            <v>0</v>
          </cell>
          <cell r="L402">
            <v>113.615486560311</v>
          </cell>
          <cell r="M402">
            <v>6.6</v>
          </cell>
          <cell r="R402">
            <v>0</v>
          </cell>
          <cell r="S402">
            <v>0</v>
          </cell>
          <cell r="U402">
            <v>0</v>
          </cell>
          <cell r="Y402">
            <v>0.5</v>
          </cell>
          <cell r="AB402" t="str">
            <v>ABONO ASSIS FIN COMPL 10/2023_ABONO ASSIS FIN COM. RET 05 A 08 DE 2023_ABONO ASSIS FIN COM. RET 09/2023</v>
          </cell>
        </row>
        <row r="403">
          <cell r="C403" t="str">
            <v>HOSPITAL SILVIO MAGALHÃES - CG Nº 019/2022</v>
          </cell>
          <cell r="E403" t="str">
            <v>JULIANA AMBROZINA DE ALMEIDA</v>
          </cell>
          <cell r="F403" t="str">
            <v>3 - Administrativo</v>
          </cell>
          <cell r="G403">
            <v>422110</v>
          </cell>
          <cell r="H403" t="str">
            <v>12/2023</v>
          </cell>
          <cell r="J403">
            <v>212.03941877794301</v>
          </cell>
          <cell r="K403">
            <v>0</v>
          </cell>
          <cell r="L403">
            <v>113.615486560311</v>
          </cell>
          <cell r="M403">
            <v>6.6</v>
          </cell>
          <cell r="R403">
            <v>0</v>
          </cell>
          <cell r="S403">
            <v>0</v>
          </cell>
          <cell r="U403">
            <v>0</v>
          </cell>
          <cell r="Y403">
            <v>1.44</v>
          </cell>
          <cell r="AB403" t="str">
            <v>ABONO ASSIS FIN COMPL 10/2023_ABONO ASSIS FIN COM. RET 05 A 08 DE 2023_ABONO ASSIS FIN COM. RET 09/2023</v>
          </cell>
        </row>
        <row r="404">
          <cell r="C404" t="str">
            <v>HOSPITAL SILVIO MAGALHÃES - CG Nº 019/2022</v>
          </cell>
          <cell r="E404" t="str">
            <v>JULIANA CRISTINA DA SILVA</v>
          </cell>
          <cell r="F404" t="str">
            <v>2 - Outros Profissionais da Saúde</v>
          </cell>
          <cell r="G404">
            <v>322205</v>
          </cell>
          <cell r="H404" t="str">
            <v>12/2023</v>
          </cell>
          <cell r="J404">
            <v>237.05941877794299</v>
          </cell>
          <cell r="K404">
            <v>0</v>
          </cell>
          <cell r="L404">
            <v>113.615486560311</v>
          </cell>
          <cell r="M404">
            <v>6.6</v>
          </cell>
          <cell r="R404">
            <v>0</v>
          </cell>
          <cell r="S404">
            <v>0</v>
          </cell>
          <cell r="U404">
            <v>0</v>
          </cell>
          <cell r="Y404">
            <v>2870.94</v>
          </cell>
          <cell r="AB404" t="str">
            <v>ABONO ASSIS FIN COMPL 10/2023_ABONO ASSIS FIN COM. RET 05 A 08 DE 2023_ABONO ASSIS FIN COM. RET 09/2023</v>
          </cell>
        </row>
        <row r="405">
          <cell r="C405" t="str">
            <v>HOSPITAL SILVIO MAGALHÃES - CG Nº 019/2022</v>
          </cell>
          <cell r="E405" t="str">
            <v>JULIANA DA SILVA NEGREIROS</v>
          </cell>
          <cell r="F405" t="str">
            <v>2 - Outros Profissionais da Saúde</v>
          </cell>
          <cell r="G405">
            <v>322205</v>
          </cell>
          <cell r="H405" t="str">
            <v>12/2023</v>
          </cell>
          <cell r="J405">
            <v>223.50941877794301</v>
          </cell>
          <cell r="K405">
            <v>0</v>
          </cell>
          <cell r="L405">
            <v>113.615486560311</v>
          </cell>
          <cell r="M405">
            <v>6.6</v>
          </cell>
          <cell r="R405">
            <v>0</v>
          </cell>
          <cell r="S405">
            <v>0</v>
          </cell>
          <cell r="U405">
            <v>0</v>
          </cell>
          <cell r="Y405">
            <v>3362.22</v>
          </cell>
          <cell r="AB405" t="str">
            <v>ABONO ASSIS FIN COMPL 10/2023_ABONO ASSIS FIN COM. RET 05 A 08 DE 2023_ABONO ASSIS FIN COM. RET 09/2023</v>
          </cell>
        </row>
        <row r="406">
          <cell r="C406" t="str">
            <v>HOSPITAL SILVIO MAGALHÃES - CG Nº 019/2022</v>
          </cell>
          <cell r="E406" t="str">
            <v>JULIANA FERREIRA SILVA</v>
          </cell>
          <cell r="F406" t="str">
            <v>2 - Outros Profissionais da Saúde</v>
          </cell>
          <cell r="G406">
            <v>322205</v>
          </cell>
          <cell r="H406" t="str">
            <v>12/2023</v>
          </cell>
          <cell r="J406">
            <v>312.10941877794301</v>
          </cell>
          <cell r="K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Y406">
            <v>2741.38</v>
          </cell>
          <cell r="AB406" t="str">
            <v>ABONO ASSIS FIN COMPL 10/2023_ABONO ASSIS FIN COM. RET 05 A 08 DE 2023_ABONO ASSIS FIN COM. RET 09/2023</v>
          </cell>
        </row>
        <row r="407">
          <cell r="C407" t="str">
            <v>HOSPITAL SILVIO MAGALHÃES - CG Nº 019/2022</v>
          </cell>
          <cell r="E407" t="str">
            <v>JULIANE MARQUES LIRA DA SILVA</v>
          </cell>
          <cell r="F407" t="str">
            <v>3 - Administrativo</v>
          </cell>
          <cell r="G407">
            <v>521130</v>
          </cell>
          <cell r="H407" t="str">
            <v>12/2023</v>
          </cell>
          <cell r="J407">
            <v>180.869418777943</v>
          </cell>
          <cell r="K407">
            <v>0</v>
          </cell>
          <cell r="L407">
            <v>113.615486560311</v>
          </cell>
          <cell r="M407">
            <v>6.6</v>
          </cell>
          <cell r="R407">
            <v>0</v>
          </cell>
          <cell r="S407">
            <v>0</v>
          </cell>
          <cell r="U407">
            <v>161.9</v>
          </cell>
          <cell r="X407" t="str">
            <v>AUXILIO CRECHE</v>
          </cell>
          <cell r="Y407">
            <v>0.65</v>
          </cell>
          <cell r="AB407" t="str">
            <v>ABONO ASSIS FIN COMPL 10/2023_ABONO ASSIS FIN COM. RET 05 A 08 DE 2023_ABONO ASSIS FIN COM. RET 09/2023</v>
          </cell>
        </row>
        <row r="408">
          <cell r="C408" t="str">
            <v>HOSPITAL SILVIO MAGALHÃES - CG Nº 019/2022</v>
          </cell>
          <cell r="E408" t="str">
            <v>JULIANNE KAROLINE SOBRINHO GALDINO</v>
          </cell>
          <cell r="F408" t="str">
            <v>3 - Administrativo</v>
          </cell>
          <cell r="G408">
            <v>411005</v>
          </cell>
          <cell r="H408" t="str">
            <v>12/2023</v>
          </cell>
          <cell r="J408">
            <v>204.74941877794299</v>
          </cell>
          <cell r="K408">
            <v>0</v>
          </cell>
          <cell r="L408">
            <v>113.615486560311</v>
          </cell>
          <cell r="M408">
            <v>6.6</v>
          </cell>
          <cell r="R408">
            <v>125</v>
          </cell>
          <cell r="S408">
            <v>81.09</v>
          </cell>
          <cell r="U408">
            <v>0</v>
          </cell>
          <cell r="Y408">
            <v>0.95</v>
          </cell>
          <cell r="AB408" t="str">
            <v>ABONO ASSIS FIN COMPL 10/2023_ABONO ASSIS FIN COM. RET 05 A 08 DE 2023_ABONO ASSIS FIN COM. RET 09/2023</v>
          </cell>
        </row>
        <row r="409">
          <cell r="C409" t="str">
            <v>HOSPITAL SILVIO MAGALHÃES - CG Nº 019/2022</v>
          </cell>
          <cell r="E409" t="str">
            <v>JULIEIDE ANANIAS DA SILVA</v>
          </cell>
          <cell r="F409" t="str">
            <v>2 - Outros Profissionais da Saúde</v>
          </cell>
          <cell r="G409">
            <v>322205</v>
          </cell>
          <cell r="H409" t="str">
            <v>12/2023</v>
          </cell>
          <cell r="J409">
            <v>279.93941877794299</v>
          </cell>
          <cell r="K409">
            <v>0</v>
          </cell>
          <cell r="L409">
            <v>113.615486560311</v>
          </cell>
          <cell r="M409">
            <v>6.6</v>
          </cell>
          <cell r="R409">
            <v>0</v>
          </cell>
          <cell r="S409">
            <v>0</v>
          </cell>
          <cell r="U409">
            <v>77.55</v>
          </cell>
          <cell r="X409" t="str">
            <v>AUXILIO CRECHE</v>
          </cell>
          <cell r="Y409">
            <v>3045.03</v>
          </cell>
          <cell r="AB409" t="str">
            <v>ABONO ASSIS FIN COMPL 10/2023_ABONO ASSIS FIN COM. RET 05 A 08 DE 2023_ABONO ASSIS FIN COM. RET 09/2023</v>
          </cell>
        </row>
        <row r="410">
          <cell r="C410" t="str">
            <v>HOSPITAL SILVIO MAGALHÃES - CG Nº 019/2022</v>
          </cell>
          <cell r="E410" t="str">
            <v>JULIO CESAR DA SILVA TORRES</v>
          </cell>
          <cell r="F410" t="str">
            <v>3 - Administrativo</v>
          </cell>
          <cell r="G410">
            <v>422110</v>
          </cell>
          <cell r="H410" t="str">
            <v>12/2023</v>
          </cell>
          <cell r="J410">
            <v>14.839418777943401</v>
          </cell>
          <cell r="K410">
            <v>0</v>
          </cell>
          <cell r="L410">
            <v>113.615486560311</v>
          </cell>
          <cell r="M410">
            <v>6.6</v>
          </cell>
          <cell r="R410">
            <v>0</v>
          </cell>
          <cell r="S410">
            <v>0</v>
          </cell>
          <cell r="U410">
            <v>0</v>
          </cell>
          <cell r="Y410">
            <v>0.01</v>
          </cell>
          <cell r="AB410" t="str">
            <v>ABONO ASSIS FIN COMPL 10/2023_ABONO ASSIS FIN COM. RET 05 A 08 DE 2023_ABONO ASSIS FIN COM. RET 09/2023</v>
          </cell>
        </row>
        <row r="411">
          <cell r="C411" t="str">
            <v>HOSPITAL SILVIO MAGALHÃES - CG Nº 019/2022</v>
          </cell>
          <cell r="E411" t="str">
            <v>KAMILA MENDONCA SILVA</v>
          </cell>
          <cell r="F411" t="str">
            <v>2 - Outros Profissionais da Saúde</v>
          </cell>
          <cell r="G411">
            <v>223505</v>
          </cell>
          <cell r="H411" t="str">
            <v>12/2023</v>
          </cell>
          <cell r="J411">
            <v>399.84941877794301</v>
          </cell>
          <cell r="K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Y411">
            <v>4564.8999999999996</v>
          </cell>
          <cell r="AB411" t="str">
            <v>ABONO ASSIS FIN COMPL 10/2023_ABONO ASSIS FIN COM. RET 05 A 08 DE 2023_ABONO ASSIS FIN COM. RET 09/2023</v>
          </cell>
        </row>
        <row r="412">
          <cell r="C412" t="str">
            <v>HOSPITAL SILVIO MAGALHÃES - CG Nº 019/2022</v>
          </cell>
          <cell r="E412" t="str">
            <v>KARLA ANDREA PEIXE CARVALHO FIGUEIREDO</v>
          </cell>
          <cell r="F412" t="str">
            <v>3 - Administrativo</v>
          </cell>
          <cell r="G412">
            <v>251605</v>
          </cell>
          <cell r="H412" t="str">
            <v>12/2023</v>
          </cell>
          <cell r="J412">
            <v>0</v>
          </cell>
          <cell r="K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0</v>
          </cell>
        </row>
        <row r="413">
          <cell r="C413" t="str">
            <v>HOSPITAL SILVIO MAGALHÃES - CG Nº 019/2022</v>
          </cell>
          <cell r="E413" t="str">
            <v>KARLA FRANCIELLY SIQUEIRA SANTOS</v>
          </cell>
          <cell r="F413" t="str">
            <v>2 - Outros Profissionais da Saúde</v>
          </cell>
          <cell r="G413">
            <v>223505</v>
          </cell>
          <cell r="H413" t="str">
            <v>12/2023</v>
          </cell>
          <cell r="J413">
            <v>424.52941877794302</v>
          </cell>
          <cell r="K413">
            <v>0</v>
          </cell>
          <cell r="M413">
            <v>0</v>
          </cell>
          <cell r="R413">
            <v>0</v>
          </cell>
          <cell r="S413">
            <v>0</v>
          </cell>
          <cell r="U413">
            <v>120.26</v>
          </cell>
          <cell r="X413" t="str">
            <v>AUXILIO CRECHE</v>
          </cell>
          <cell r="Y413">
            <v>3827.08</v>
          </cell>
          <cell r="AB413" t="str">
            <v>ABONO ASSIS FIN COMPL 10/2023_ABONO ASSIS FIN COM. RET 05 A 08 DE 2023_ABONO ASSIS FIN COM. RET 09/2023</v>
          </cell>
        </row>
        <row r="414">
          <cell r="C414" t="str">
            <v>HOSPITAL SILVIO MAGALHÃES - CG Nº 019/2022</v>
          </cell>
          <cell r="E414" t="str">
            <v>KATHELLY GABRIELA GUIMARAES DE ALMEIDA</v>
          </cell>
          <cell r="F414" t="str">
            <v>3 - Administrativo</v>
          </cell>
          <cell r="G414">
            <v>521130</v>
          </cell>
          <cell r="H414" t="str">
            <v>12/2023</v>
          </cell>
          <cell r="J414">
            <v>181.40941877794299</v>
          </cell>
          <cell r="K414">
            <v>0</v>
          </cell>
          <cell r="L414">
            <v>113.615486560311</v>
          </cell>
          <cell r="M414">
            <v>6.6</v>
          </cell>
          <cell r="R414">
            <v>0</v>
          </cell>
          <cell r="S414">
            <v>0</v>
          </cell>
          <cell r="U414">
            <v>0</v>
          </cell>
          <cell r="Y414">
            <v>1.25</v>
          </cell>
          <cell r="AB414" t="str">
            <v>ABONO ASSIS FIN COMPL 10/2023_ABONO ASSIS FIN COM. RET 05 A 08 DE 2023_ABONO ASSIS FIN COM. RET 09/2023</v>
          </cell>
        </row>
        <row r="415">
          <cell r="C415" t="str">
            <v>HOSPITAL SILVIO MAGALHÃES - CG Nº 019/2022</v>
          </cell>
          <cell r="E415" t="str">
            <v>KATIA NOGUEIRA DA SILVA</v>
          </cell>
          <cell r="F415" t="str">
            <v>2 - Outros Profissionais da Saúde</v>
          </cell>
          <cell r="G415">
            <v>322205</v>
          </cell>
          <cell r="H415" t="str">
            <v>12/2023</v>
          </cell>
          <cell r="J415">
            <v>259.10941877794301</v>
          </cell>
          <cell r="K415">
            <v>0</v>
          </cell>
          <cell r="L415">
            <v>113.615486560311</v>
          </cell>
          <cell r="M415">
            <v>6.6</v>
          </cell>
          <cell r="R415">
            <v>0</v>
          </cell>
          <cell r="S415">
            <v>0</v>
          </cell>
          <cell r="U415">
            <v>0</v>
          </cell>
          <cell r="Y415">
            <v>8343.7900000000009</v>
          </cell>
          <cell r="AB415" t="str">
            <v>ABONO ASSIS FIN COMPL 10/2023_ABONO ASSIS FIN COM. RET 05 A 08 DE 2023_ABONO ASSIS FIN COM. RET 09/2023</v>
          </cell>
        </row>
        <row r="416">
          <cell r="C416" t="str">
            <v>HOSPITAL SILVIO MAGALHÃES - CG Nº 019/2022</v>
          </cell>
          <cell r="E416" t="str">
            <v>KECIA DA SILVA BISPO</v>
          </cell>
          <cell r="F416" t="str">
            <v>2 - Outros Profissionais da Saúde</v>
          </cell>
          <cell r="G416">
            <v>322205</v>
          </cell>
          <cell r="H416" t="str">
            <v>12/2023</v>
          </cell>
          <cell r="J416">
            <v>215.929418777943</v>
          </cell>
          <cell r="K416">
            <v>0</v>
          </cell>
          <cell r="L416">
            <v>113.615486560311</v>
          </cell>
          <cell r="M416">
            <v>6.6</v>
          </cell>
          <cell r="R416">
            <v>0</v>
          </cell>
          <cell r="S416">
            <v>0</v>
          </cell>
          <cell r="U416">
            <v>0</v>
          </cell>
          <cell r="Y416">
            <v>3125.69</v>
          </cell>
          <cell r="AB416" t="str">
            <v>ABONO ASSIS FIN COMPL 10/2023_ABONO ASSIS FIN COM. RET 05 A 08 DE 2023_ABONO ASSIS FIN COM. RET 09/2023</v>
          </cell>
        </row>
        <row r="417">
          <cell r="C417" t="str">
            <v>HOSPITAL SILVIO MAGALHÃES - CG Nº 019/2022</v>
          </cell>
          <cell r="E417" t="str">
            <v>KELLY DE LIMA DIAS</v>
          </cell>
          <cell r="F417" t="str">
            <v>2 - Outros Profissionais da Saúde</v>
          </cell>
          <cell r="G417">
            <v>322205</v>
          </cell>
          <cell r="H417" t="str">
            <v>12/2023</v>
          </cell>
          <cell r="J417">
            <v>225.50941877794301</v>
          </cell>
          <cell r="K417">
            <v>0</v>
          </cell>
          <cell r="L417">
            <v>113.615486560311</v>
          </cell>
          <cell r="M417">
            <v>6.6</v>
          </cell>
          <cell r="R417">
            <v>0</v>
          </cell>
          <cell r="S417">
            <v>0</v>
          </cell>
          <cell r="U417">
            <v>77.55</v>
          </cell>
          <cell r="X417" t="str">
            <v>AUXILIO CRECHE</v>
          </cell>
          <cell r="Y417">
            <v>7944.73</v>
          </cell>
          <cell r="AB417" t="str">
            <v>ABONO ASSIS FIN COMPL 10/2023_ABONO ASSIS FIN COM. RET 05 A 08 DE 2023_ABONO ASSIS FIN COM. RET 09/2023</v>
          </cell>
        </row>
        <row r="418">
          <cell r="C418" t="str">
            <v>HOSPITAL SILVIO MAGALHÃES - CG Nº 019/2022</v>
          </cell>
          <cell r="E418" t="str">
            <v xml:space="preserve">KELVES RAFAEL DA SILVA RODRIGUES </v>
          </cell>
          <cell r="F418" t="str">
            <v>2 - Outros Profissionais da Saúde</v>
          </cell>
          <cell r="G418">
            <v>322205</v>
          </cell>
          <cell r="H418" t="str">
            <v>12/2023</v>
          </cell>
          <cell r="J418">
            <v>226.84941877794299</v>
          </cell>
          <cell r="K418">
            <v>0</v>
          </cell>
          <cell r="L418">
            <v>113.615486560311</v>
          </cell>
          <cell r="M418">
            <v>6.6</v>
          </cell>
          <cell r="R418">
            <v>0</v>
          </cell>
          <cell r="S418">
            <v>0</v>
          </cell>
          <cell r="U418">
            <v>0</v>
          </cell>
          <cell r="Y418">
            <v>8344.35</v>
          </cell>
          <cell r="AB418" t="str">
            <v>ABONO ASSIS FIN COMPL 10/2023_ABONO ASSIS FIN COM. RET 05 A 08 DE 2023_ABONO ASSIS FIN COM. RET 09/2023</v>
          </cell>
        </row>
        <row r="419">
          <cell r="C419" t="str">
            <v>HOSPITAL SILVIO MAGALHÃES - CG Nº 019/2022</v>
          </cell>
          <cell r="E419" t="str">
            <v>KETILYN VANESSA DA SILVA</v>
          </cell>
          <cell r="F419" t="str">
            <v>2 - Outros Profissionais da Saúde</v>
          </cell>
          <cell r="G419">
            <v>322205</v>
          </cell>
          <cell r="H419" t="str">
            <v>12/2023</v>
          </cell>
          <cell r="J419">
            <v>223.34941877794299</v>
          </cell>
          <cell r="K419">
            <v>0</v>
          </cell>
          <cell r="L419">
            <v>113.615486560311</v>
          </cell>
          <cell r="M419">
            <v>6.6</v>
          </cell>
          <cell r="R419">
            <v>0</v>
          </cell>
          <cell r="S419">
            <v>0</v>
          </cell>
          <cell r="U419">
            <v>0</v>
          </cell>
          <cell r="Y419">
            <v>3363.32</v>
          </cell>
          <cell r="AB419" t="str">
            <v>ABONO ASSIS FIN COMPL 10/2023_ABONO ASSIS FIN COM. RET 05 A 08 DE 2023_ABONO ASSIS FIN COM. RET 09/2023</v>
          </cell>
        </row>
        <row r="420">
          <cell r="C420" t="str">
            <v>HOSPITAL SILVIO MAGALHÃES - CG Nº 019/2022</v>
          </cell>
          <cell r="E420" t="str">
            <v xml:space="preserve">KILMA CRISTIANE SILVA DE ANDRADE </v>
          </cell>
          <cell r="F420" t="str">
            <v>2 - Outros Profissionais da Saúde</v>
          </cell>
          <cell r="G420">
            <v>223505</v>
          </cell>
          <cell r="H420" t="str">
            <v>12/2023</v>
          </cell>
          <cell r="J420">
            <v>339.65941877794302</v>
          </cell>
          <cell r="K420">
            <v>0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  <cell r="Y420">
            <v>13640.37</v>
          </cell>
          <cell r="AB420" t="str">
            <v>ABONO ASSIS FIN COMPL 10/2023_ABONO ASSIS FIN COM. RET 05 A 08 DE 2023_ABONO ASSIS FIN COM. RET 09/2023</v>
          </cell>
        </row>
        <row r="421">
          <cell r="C421" t="str">
            <v>HOSPITAL SILVIO MAGALHÃES - CG Nº 019/2022</v>
          </cell>
          <cell r="E421" t="str">
            <v>LADJANE RENATA DE LIMA</v>
          </cell>
          <cell r="F421" t="str">
            <v>2 - Outros Profissionais da Saúde</v>
          </cell>
          <cell r="G421">
            <v>322205</v>
          </cell>
          <cell r="H421" t="str">
            <v>12/2023</v>
          </cell>
          <cell r="J421">
            <v>216.30941877794299</v>
          </cell>
          <cell r="K421">
            <v>0</v>
          </cell>
          <cell r="L421">
            <v>113.615486560311</v>
          </cell>
          <cell r="M421">
            <v>6.6</v>
          </cell>
          <cell r="R421">
            <v>0</v>
          </cell>
          <cell r="S421">
            <v>0</v>
          </cell>
          <cell r="U421">
            <v>0</v>
          </cell>
          <cell r="Y421">
            <v>3523.14</v>
          </cell>
          <cell r="AB421" t="str">
            <v>ABONO ASSIS FIN COMPL 10/2023_ABONO ASSIS FIN COM. RET 05 A 08 DE 2023_ABONO ASSIS FIN COM. RET 09/2023</v>
          </cell>
        </row>
        <row r="422">
          <cell r="C422" t="str">
            <v>HOSPITAL SILVIO MAGALHÃES - CG Nº 019/2022</v>
          </cell>
          <cell r="E422" t="str">
            <v>LARISSA DRIELLY ALVES CORDEIRO TORRES</v>
          </cell>
          <cell r="F422" t="str">
            <v>2 - Outros Profissionais da Saúde</v>
          </cell>
          <cell r="G422">
            <v>223505</v>
          </cell>
          <cell r="H422" t="str">
            <v>12/2023</v>
          </cell>
          <cell r="J422">
            <v>309.77941877794302</v>
          </cell>
          <cell r="K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Y422">
            <v>7217.15</v>
          </cell>
          <cell r="AB422" t="str">
            <v>ABONO ASSIS FIN COMPL 10/2023_ABONO ASSIS FIN COM. RET 05 A 08 DE 2023_ABONO ASSIS FIN COM. RET 09/2023</v>
          </cell>
        </row>
        <row r="423">
          <cell r="C423" t="str">
            <v>HOSPITAL SILVIO MAGALHÃES - CG Nº 019/2022</v>
          </cell>
          <cell r="E423" t="str">
            <v xml:space="preserve">LARISSA ELIDA DA SILVA LIMA </v>
          </cell>
          <cell r="F423" t="str">
            <v>2 - Outros Profissionais da Saúde</v>
          </cell>
          <cell r="G423">
            <v>223710</v>
          </cell>
          <cell r="H423" t="str">
            <v>12/2023</v>
          </cell>
          <cell r="J423">
            <v>442.62941877794299</v>
          </cell>
          <cell r="K423">
            <v>0</v>
          </cell>
          <cell r="L423">
            <v>113.615486560311</v>
          </cell>
          <cell r="M423">
            <v>6.6</v>
          </cell>
          <cell r="R423">
            <v>0</v>
          </cell>
          <cell r="S423">
            <v>0</v>
          </cell>
          <cell r="U423">
            <v>0</v>
          </cell>
          <cell r="Y423">
            <v>1.25</v>
          </cell>
          <cell r="AB423" t="str">
            <v>ABONO ASSIS FIN COMPL 10/2023_ABONO ASSIS FIN COM. RET 05 A 08 DE 2023_ABONO ASSIS FIN COM. RET 09/2023</v>
          </cell>
        </row>
        <row r="424">
          <cell r="C424" t="str">
            <v>HOSPITAL SILVIO MAGALHÃES - CG Nº 019/2022</v>
          </cell>
          <cell r="E424" t="str">
            <v>LARISSA GRASIELLY FERREIRA DA SILVA</v>
          </cell>
          <cell r="F424" t="str">
            <v>2 - Outros Profissionais da Saúde</v>
          </cell>
          <cell r="G424">
            <v>223505</v>
          </cell>
          <cell r="H424" t="str">
            <v>12/2023</v>
          </cell>
          <cell r="J424">
            <v>392.10941877794301</v>
          </cell>
          <cell r="K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  <cell r="Y424">
            <v>11545.35</v>
          </cell>
          <cell r="AB424" t="str">
            <v>ABONO ASSIS FIN COMPL 10/2023_ABONO ASSIS FIN COM. RET 05 A 08 DE 2023_ABONO ASSIS FIN COM. RET 09/2023</v>
          </cell>
        </row>
        <row r="425">
          <cell r="C425" t="str">
            <v>HOSPITAL SILVIO MAGALHÃES - CG Nº 019/2022</v>
          </cell>
          <cell r="E425" t="str">
            <v>LARISSA MAYRA SILVA DE MELO</v>
          </cell>
          <cell r="F425" t="str">
            <v>2 - Outros Profissionais da Saúde</v>
          </cell>
          <cell r="G425">
            <v>322205</v>
          </cell>
          <cell r="H425" t="str">
            <v>12/2023</v>
          </cell>
          <cell r="J425">
            <v>171.739418777943</v>
          </cell>
          <cell r="K425">
            <v>0</v>
          </cell>
          <cell r="L425">
            <v>113.615486560311</v>
          </cell>
          <cell r="M425">
            <v>6.6</v>
          </cell>
          <cell r="R425">
            <v>0</v>
          </cell>
          <cell r="S425">
            <v>0</v>
          </cell>
          <cell r="U425">
            <v>0</v>
          </cell>
          <cell r="Y425">
            <v>7826.32</v>
          </cell>
          <cell r="AB425" t="str">
            <v>ABONO ASSIS FIN COMPL 10/2023_ABONO ASSIS FIN COM. RET 05 A 08 DE 2023_ABONO ASSIS FIN COM. RET 09/2023</v>
          </cell>
        </row>
        <row r="426">
          <cell r="C426" t="str">
            <v>HOSPITAL SILVIO MAGALHÃES - CG Nº 019/2022</v>
          </cell>
          <cell r="E426" t="str">
            <v>LARISSA RANIELLE BARRETO MARTINS PEREIRA</v>
          </cell>
          <cell r="F426" t="str">
            <v>2 - Outros Profissionais da Saúde</v>
          </cell>
          <cell r="G426">
            <v>223505</v>
          </cell>
          <cell r="H426" t="str">
            <v>12/2023</v>
          </cell>
          <cell r="J426">
            <v>329.30941877794299</v>
          </cell>
          <cell r="K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120.26</v>
          </cell>
          <cell r="X426" t="str">
            <v>AUXILIO CRECHE</v>
          </cell>
          <cell r="Y426">
            <v>5173.8900000000003</v>
          </cell>
          <cell r="AB426" t="str">
            <v>ABONO ASSIS FIN COMPL 10/2023_ABONO ASSIS FIN COM. RET 05 A 08 DE 2023_ABONO ASSIS FIN COM. RET 09/2023</v>
          </cell>
        </row>
        <row r="427">
          <cell r="C427" t="str">
            <v>HOSPITAL SILVIO MAGALHÃES - CG Nº 019/2022</v>
          </cell>
          <cell r="E427" t="str">
            <v>LARISSA SUIANNY DA SILVA</v>
          </cell>
          <cell r="F427" t="str">
            <v>2 - Outros Profissionais da Saúde</v>
          </cell>
          <cell r="G427">
            <v>223505</v>
          </cell>
          <cell r="H427" t="str">
            <v>12/2023</v>
          </cell>
          <cell r="J427">
            <v>433.71941877794302</v>
          </cell>
          <cell r="K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120.26</v>
          </cell>
          <cell r="X427" t="str">
            <v>AUXILIO CRECHE</v>
          </cell>
          <cell r="Y427">
            <v>3969.21</v>
          </cell>
          <cell r="AB427" t="str">
            <v>ABONO ASSIS FIN COMPL 10/2023_ABONO ASSIS FIN COM. RET 05 A 08 DE 2023_ABONO ASSIS FIN COM. RET 09/2023</v>
          </cell>
        </row>
        <row r="428">
          <cell r="C428" t="str">
            <v>HOSPITAL SILVIO MAGALHÃES - CG Nº 019/2022</v>
          </cell>
          <cell r="E428" t="str">
            <v>LARISSA VICENTE GOMES DA SILVA</v>
          </cell>
          <cell r="F428" t="str">
            <v>2 - Outros Profissionais da Saúde</v>
          </cell>
          <cell r="G428">
            <v>322205</v>
          </cell>
          <cell r="H428" t="str">
            <v>12/2023</v>
          </cell>
          <cell r="J428">
            <v>223.81941877794301</v>
          </cell>
          <cell r="K428">
            <v>0</v>
          </cell>
          <cell r="L428">
            <v>113.615486560311</v>
          </cell>
          <cell r="M428">
            <v>6.6</v>
          </cell>
          <cell r="R428">
            <v>0</v>
          </cell>
          <cell r="S428">
            <v>0</v>
          </cell>
          <cell r="U428">
            <v>0</v>
          </cell>
          <cell r="Y428">
            <v>3387.4</v>
          </cell>
          <cell r="AB428" t="str">
            <v>ABONO ASSIS FIN COMPL 10/2023_ABONO ASSIS FIN COM. RET 05 A 08 DE 2023_ABONO ASSIS FIN COM. RET 09/2023</v>
          </cell>
        </row>
        <row r="429">
          <cell r="C429" t="str">
            <v>HOSPITAL SILVIO MAGALHÃES - CG Nº 019/2022</v>
          </cell>
          <cell r="E429" t="str">
            <v>LAURA BEATRIZ RODRIGUES ARAUJO MARQUES</v>
          </cell>
          <cell r="F429" t="str">
            <v>2 - Outros Profissionais da Saúde</v>
          </cell>
          <cell r="G429">
            <v>322205</v>
          </cell>
          <cell r="H429" t="str">
            <v>12/2023</v>
          </cell>
          <cell r="J429">
            <v>217.119418777943</v>
          </cell>
          <cell r="K429">
            <v>0</v>
          </cell>
          <cell r="L429">
            <v>113.615486560311</v>
          </cell>
          <cell r="M429">
            <v>6.6</v>
          </cell>
          <cell r="R429">
            <v>0</v>
          </cell>
          <cell r="S429">
            <v>0</v>
          </cell>
          <cell r="U429">
            <v>0</v>
          </cell>
          <cell r="Y429">
            <v>3260.96</v>
          </cell>
          <cell r="AB429" t="str">
            <v>ABONO ASSIS FIN COMPL 10/2023_ABONO ASSIS FIN COM. RET 05 A 08 DE 2023_ABONO ASSIS FIN COM. RET 09/2023</v>
          </cell>
        </row>
        <row r="430">
          <cell r="C430" t="str">
            <v>HOSPITAL SILVIO MAGALHÃES - CG Nº 019/2022</v>
          </cell>
          <cell r="E430" t="str">
            <v>LAURA GONCALVES MENDES DE OLIVEIRA</v>
          </cell>
          <cell r="F430" t="str">
            <v>2 - Outros Profissionais da Saúde</v>
          </cell>
          <cell r="G430">
            <v>223505</v>
          </cell>
          <cell r="H430" t="str">
            <v>12/2023</v>
          </cell>
          <cell r="J430">
            <v>369.75941877794298</v>
          </cell>
          <cell r="K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Y430">
            <v>10037.379999999999</v>
          </cell>
          <cell r="AB430" t="str">
            <v>ABONO ASSIS FIN COMPL 10/2023_ABONO ASSIS FIN COM. RET 05 A 08 DE 2023_ABONO ASSIS FIN COM. RET 09/2023</v>
          </cell>
        </row>
        <row r="431">
          <cell r="C431" t="str">
            <v>HOSPITAL SILVIO MAGALHÃES - CG Nº 019/2022</v>
          </cell>
          <cell r="E431" t="str">
            <v>LAYSA VALERIA DE ALMEIDA SILVA</v>
          </cell>
          <cell r="F431" t="str">
            <v>2 - Outros Profissionais da Saúde</v>
          </cell>
          <cell r="G431">
            <v>223505</v>
          </cell>
          <cell r="H431" t="str">
            <v>12/2023</v>
          </cell>
          <cell r="J431">
            <v>0</v>
          </cell>
          <cell r="K431">
            <v>6940.4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Y431">
            <v>0</v>
          </cell>
        </row>
        <row r="432">
          <cell r="C432" t="str">
            <v>HOSPITAL SILVIO MAGALHÃES - CG Nº 019/2022</v>
          </cell>
          <cell r="E432" t="str">
            <v>LEILIANE KELLY DA SILVA</v>
          </cell>
          <cell r="F432" t="str">
            <v>2 - Outros Profissionais da Saúde</v>
          </cell>
          <cell r="G432">
            <v>322205</v>
          </cell>
          <cell r="H432" t="str">
            <v>12/2023</v>
          </cell>
          <cell r="J432">
            <v>218.589418777943</v>
          </cell>
          <cell r="K432">
            <v>0</v>
          </cell>
          <cell r="L432">
            <v>113.615486560311</v>
          </cell>
          <cell r="M432">
            <v>6.6</v>
          </cell>
          <cell r="R432">
            <v>0</v>
          </cell>
          <cell r="S432">
            <v>0</v>
          </cell>
          <cell r="U432">
            <v>0</v>
          </cell>
          <cell r="Y432">
            <v>8343.4</v>
          </cell>
          <cell r="AB432" t="str">
            <v>ABONO ASSIS FIN COMPL 10/2023_ABONO ASSIS FIN COM. RET 05 A 08 DE 2023_ABONO ASSIS FIN COM. RET 09/2023</v>
          </cell>
        </row>
        <row r="433">
          <cell r="C433" t="str">
            <v>HOSPITAL SILVIO MAGALHÃES - CG Nº 019/2022</v>
          </cell>
          <cell r="E433" t="str">
            <v>LEONILDA MARIA CALU ARAUJO DA SILVA</v>
          </cell>
          <cell r="F433" t="str">
            <v>2 - Outros Profissionais da Saúde</v>
          </cell>
          <cell r="G433">
            <v>322205</v>
          </cell>
          <cell r="H433" t="str">
            <v>12/2023</v>
          </cell>
          <cell r="J433">
            <v>226.15941877794299</v>
          </cell>
          <cell r="K433">
            <v>0</v>
          </cell>
          <cell r="L433">
            <v>113.615486560311</v>
          </cell>
          <cell r="M433">
            <v>6.6</v>
          </cell>
          <cell r="R433">
            <v>0</v>
          </cell>
          <cell r="S433">
            <v>0</v>
          </cell>
          <cell r="U433">
            <v>0</v>
          </cell>
          <cell r="Y433">
            <v>3153.05</v>
          </cell>
          <cell r="AB433" t="str">
            <v>ABONO ASSIS FIN COMPL 10/2023_ABONO ASSIS FIN COM. RET 05 A 08 DE 2023_ABONO ASSIS FIN COM. RET 09/2023</v>
          </cell>
        </row>
        <row r="434">
          <cell r="C434" t="str">
            <v>HOSPITAL SILVIO MAGALHÃES - CG Nº 019/2022</v>
          </cell>
          <cell r="E434" t="str">
            <v>LEONILDA SILVA DE AMORIM SOUZA</v>
          </cell>
          <cell r="F434" t="str">
            <v>2 - Outros Profissionais da Saúde</v>
          </cell>
          <cell r="G434">
            <v>322205</v>
          </cell>
          <cell r="H434" t="str">
            <v>12/2023</v>
          </cell>
          <cell r="J434">
            <v>260.34941877794301</v>
          </cell>
          <cell r="K434">
            <v>0</v>
          </cell>
          <cell r="L434">
            <v>113.615486560311</v>
          </cell>
          <cell r="M434">
            <v>6.6</v>
          </cell>
          <cell r="R434">
            <v>0</v>
          </cell>
          <cell r="S434">
            <v>0</v>
          </cell>
          <cell r="U434">
            <v>77.55</v>
          </cell>
          <cell r="X434" t="str">
            <v>AUXILIO CRECHE</v>
          </cell>
          <cell r="Y434">
            <v>3439.87</v>
          </cell>
          <cell r="AB434" t="str">
            <v>ABONO ASSIS FIN COMPL 10/2023_ABONO ASSIS FIN COM. RET 05 A 08 DE 2023_ABONO ASSIS FIN COM. RET 09/2023</v>
          </cell>
        </row>
        <row r="435">
          <cell r="C435" t="str">
            <v>HOSPITAL SILVIO MAGALHÃES - CG Nº 019/2022</v>
          </cell>
          <cell r="E435" t="str">
            <v>LETICIA BEATRIZ PINHEIRO ROCHA</v>
          </cell>
          <cell r="F435" t="str">
            <v>2 - Outros Profissionais da Saúde</v>
          </cell>
          <cell r="G435">
            <v>223505</v>
          </cell>
          <cell r="H435" t="str">
            <v>12/2023</v>
          </cell>
          <cell r="J435">
            <v>263.66941877794301</v>
          </cell>
          <cell r="K435">
            <v>0</v>
          </cell>
          <cell r="M435">
            <v>0</v>
          </cell>
          <cell r="R435">
            <v>0</v>
          </cell>
          <cell r="S435">
            <v>0</v>
          </cell>
          <cell r="U435">
            <v>0</v>
          </cell>
          <cell r="Y435">
            <v>7107.51</v>
          </cell>
          <cell r="AB435" t="str">
            <v>ABONO ASSIS FIN COMPL 10/2023_ABONO ASSIS FIN COM. RET 05 A 08 DE 2023_ABONO ASSIS FIN COM. RET 09/2023</v>
          </cell>
        </row>
        <row r="436">
          <cell r="C436" t="str">
            <v>HOSPITAL SILVIO MAGALHÃES - CG Nº 019/2022</v>
          </cell>
          <cell r="E436" t="str">
            <v xml:space="preserve">LETICIA MARIA CAVALCANTI SANTOS </v>
          </cell>
          <cell r="F436" t="str">
            <v>2 - Outros Profissionais da Saúde</v>
          </cell>
          <cell r="G436">
            <v>322205</v>
          </cell>
          <cell r="H436" t="str">
            <v>12/2023</v>
          </cell>
          <cell r="J436">
            <v>263.12941877794299</v>
          </cell>
          <cell r="K436">
            <v>0</v>
          </cell>
          <cell r="L436">
            <v>113.615486560311</v>
          </cell>
          <cell r="M436">
            <v>6.6</v>
          </cell>
          <cell r="R436">
            <v>0</v>
          </cell>
          <cell r="S436">
            <v>0</v>
          </cell>
          <cell r="U436">
            <v>0</v>
          </cell>
          <cell r="Y436">
            <v>2966.11</v>
          </cell>
          <cell r="AB436" t="str">
            <v>ABONO ASSIS FIN COMPL 10/2023_ABONO ASSIS FIN COM. RET 05 A 08 DE 2023_ABONO ASSIS FIN COM. RET 09/2023</v>
          </cell>
        </row>
        <row r="437">
          <cell r="C437" t="str">
            <v>HOSPITAL SILVIO MAGALHÃES - CG Nº 019/2022</v>
          </cell>
          <cell r="E437" t="str">
            <v>LIDIA GRAZIELE DA SILVA</v>
          </cell>
          <cell r="F437" t="str">
            <v>3 - Administrativo</v>
          </cell>
          <cell r="G437">
            <v>411005</v>
          </cell>
          <cell r="H437" t="str">
            <v>12/2023</v>
          </cell>
          <cell r="J437">
            <v>170.28941877794301</v>
          </cell>
          <cell r="K437">
            <v>0</v>
          </cell>
          <cell r="L437">
            <v>113.615486560311</v>
          </cell>
          <cell r="M437">
            <v>6.6</v>
          </cell>
          <cell r="R437">
            <v>125</v>
          </cell>
          <cell r="S437">
            <v>82.15</v>
          </cell>
          <cell r="U437">
            <v>0</v>
          </cell>
          <cell r="Y437">
            <v>1.1499999999999999</v>
          </cell>
          <cell r="AB437" t="str">
            <v>ABONO ASSIS FIN COMPL 10/2023_ABONO ASSIS FIN COM. RET 05 A 08 DE 2023_ABONO ASSIS FIN COM. RET 09/2023</v>
          </cell>
        </row>
        <row r="438">
          <cell r="C438" t="str">
            <v>HOSPITAL SILVIO MAGALHÃES - CG Nº 019/2022</v>
          </cell>
          <cell r="E438" t="str">
            <v>LIGIA MARIA DA SILVA</v>
          </cell>
          <cell r="F438" t="str">
            <v>2 - Outros Profissionais da Saúde</v>
          </cell>
          <cell r="G438">
            <v>322205</v>
          </cell>
          <cell r="H438" t="str">
            <v>12/2023</v>
          </cell>
          <cell r="J438">
            <v>215.839418777943</v>
          </cell>
          <cell r="K438">
            <v>0</v>
          </cell>
          <cell r="L438">
            <v>113.615486560311</v>
          </cell>
          <cell r="M438">
            <v>6.6</v>
          </cell>
          <cell r="R438">
            <v>0</v>
          </cell>
          <cell r="S438">
            <v>0</v>
          </cell>
          <cell r="U438">
            <v>77.55</v>
          </cell>
          <cell r="X438" t="str">
            <v>AUXILIO CRECHE</v>
          </cell>
          <cell r="Y438">
            <v>3652.46</v>
          </cell>
          <cell r="AB438" t="str">
            <v>ABONO ASSIS FIN COMPL 10/2023_ABONO ASSIS FIN COM. RET 05 A 08 DE 2023_ABONO ASSIS FIN COM. RET 09/2023</v>
          </cell>
        </row>
        <row r="439">
          <cell r="C439" t="str">
            <v>HOSPITAL SILVIO MAGALHÃES - CG Nº 019/2022</v>
          </cell>
          <cell r="E439" t="str">
            <v>LISANIA VENANCIO DA SILVA</v>
          </cell>
          <cell r="F439" t="str">
            <v>2 - Outros Profissionais da Saúde</v>
          </cell>
          <cell r="G439">
            <v>322205</v>
          </cell>
          <cell r="H439" t="str">
            <v>12/2023</v>
          </cell>
          <cell r="J439">
            <v>219.869418777943</v>
          </cell>
          <cell r="K439">
            <v>0</v>
          </cell>
          <cell r="L439">
            <v>113.615486560311</v>
          </cell>
          <cell r="M439">
            <v>6.6</v>
          </cell>
          <cell r="R439">
            <v>0</v>
          </cell>
          <cell r="S439">
            <v>0</v>
          </cell>
          <cell r="U439">
            <v>0</v>
          </cell>
          <cell r="Y439">
            <v>3405.75</v>
          </cell>
          <cell r="AB439" t="str">
            <v>ABONO ASSIS FIN COMPL 10/2023_ABONO ASSIS FIN COM. RET 05 A 08 DE 2023_ABONO ASSIS FIN COM. RET 09/2023</v>
          </cell>
        </row>
        <row r="440">
          <cell r="C440" t="str">
            <v>HOSPITAL SILVIO MAGALHÃES - CG Nº 019/2022</v>
          </cell>
          <cell r="E440" t="str">
            <v>LORENA MARQUES MELO</v>
          </cell>
          <cell r="F440" t="str">
            <v>3 - Administrativo</v>
          </cell>
          <cell r="G440">
            <v>422110</v>
          </cell>
          <cell r="H440" t="str">
            <v>12/2023</v>
          </cell>
          <cell r="J440">
            <v>6.2094187779433696</v>
          </cell>
          <cell r="K440">
            <v>14.88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SILVIO MAGALHÃES - CG Nº 019/2022</v>
          </cell>
          <cell r="E441" t="str">
            <v>LUANA BARBOSA PEREIRA GOMES</v>
          </cell>
          <cell r="F441" t="str">
            <v>3 - Administrativo</v>
          </cell>
          <cell r="G441">
            <v>411005</v>
          </cell>
          <cell r="H441" t="str">
            <v>12/2023</v>
          </cell>
          <cell r="J441">
            <v>204.74941877794299</v>
          </cell>
          <cell r="K441">
            <v>0</v>
          </cell>
          <cell r="L441">
            <v>113.615486560311</v>
          </cell>
          <cell r="M441">
            <v>6.6</v>
          </cell>
          <cell r="R441">
            <v>0</v>
          </cell>
          <cell r="S441">
            <v>0</v>
          </cell>
          <cell r="U441">
            <v>0</v>
          </cell>
          <cell r="Y441">
            <v>0.45</v>
          </cell>
          <cell r="AB441" t="str">
            <v>ABONO ASSIS FIN COMPL 10/2023_ABONO ASSIS FIN COM. RET 05 A 08 DE 2023_ABONO ASSIS FIN COM. RET 09/2023</v>
          </cell>
        </row>
        <row r="442">
          <cell r="C442" t="str">
            <v>HOSPITAL SILVIO MAGALHÃES - CG Nº 019/2022</v>
          </cell>
          <cell r="E442" t="str">
            <v>LUANA LIVIA FARIAS CRUZ</v>
          </cell>
          <cell r="F442" t="str">
            <v>3 - Administrativo</v>
          </cell>
          <cell r="G442">
            <v>251605</v>
          </cell>
          <cell r="H442" t="str">
            <v>12/2023</v>
          </cell>
          <cell r="J442">
            <v>419.799418777943</v>
          </cell>
          <cell r="K442">
            <v>0</v>
          </cell>
          <cell r="L442">
            <v>113.615486560311</v>
          </cell>
          <cell r="M442">
            <v>6.6</v>
          </cell>
          <cell r="R442">
            <v>0</v>
          </cell>
          <cell r="S442">
            <v>0</v>
          </cell>
          <cell r="U442">
            <v>80.95</v>
          </cell>
          <cell r="X442" t="str">
            <v>AUXILIO CRECHE</v>
          </cell>
          <cell r="Y442">
            <v>0.25</v>
          </cell>
          <cell r="AB442" t="str">
            <v>ABONO ASSIS FIN COMPL 10/2023_ABONO ASSIS FIN COM. RET 05 A 08 DE 2023_ABONO ASSIS FIN COM. RET 09/2023</v>
          </cell>
        </row>
        <row r="443">
          <cell r="C443" t="str">
            <v>HOSPITAL SILVIO MAGALHÃES - CG Nº 019/2022</v>
          </cell>
          <cell r="E443" t="str">
            <v>LUCAS EVERTON MACHADO DA SILVA</v>
          </cell>
          <cell r="F443" t="str">
            <v>2 - Outros Profissionais da Saúde</v>
          </cell>
          <cell r="G443">
            <v>322205</v>
          </cell>
          <cell r="H443" t="str">
            <v>12/2023</v>
          </cell>
          <cell r="J443">
            <v>270.15941877794302</v>
          </cell>
          <cell r="K443">
            <v>0</v>
          </cell>
          <cell r="L443">
            <v>113.615486560311</v>
          </cell>
          <cell r="M443">
            <v>6.6</v>
          </cell>
          <cell r="R443">
            <v>125</v>
          </cell>
          <cell r="S443">
            <v>79.8</v>
          </cell>
          <cell r="U443">
            <v>0</v>
          </cell>
          <cell r="Y443">
            <v>8344</v>
          </cell>
          <cell r="AB443" t="str">
            <v>ABONO ASSIS FIN COMPL 10/2023_ABONO ASSIS FIN COM. RET 05 A 08 DE 2023_ABONO ASSIS FIN COM. RET 09/2023</v>
          </cell>
        </row>
        <row r="444">
          <cell r="C444" t="str">
            <v>HOSPITAL SILVIO MAGALHÃES - CG Nº 019/2022</v>
          </cell>
          <cell r="E444" t="str">
            <v xml:space="preserve">LUCI ANGELA LEITE DA SILVA </v>
          </cell>
          <cell r="F444" t="str">
            <v>2 - Outros Profissionais da Saúde</v>
          </cell>
          <cell r="G444">
            <v>322205</v>
          </cell>
          <cell r="H444" t="str">
            <v>12/2023</v>
          </cell>
          <cell r="J444">
            <v>226.15941877794299</v>
          </cell>
          <cell r="K444">
            <v>0</v>
          </cell>
          <cell r="L444">
            <v>113.615486560311</v>
          </cell>
          <cell r="M444">
            <v>6.6</v>
          </cell>
          <cell r="R444">
            <v>0</v>
          </cell>
          <cell r="S444">
            <v>0</v>
          </cell>
          <cell r="U444">
            <v>0</v>
          </cell>
          <cell r="Y444">
            <v>8344.4500000000007</v>
          </cell>
          <cell r="AB444" t="str">
            <v>ABONO ASSIS FIN COMPL 10/2023_ABONO ASSIS FIN COM. RET 05 A 08 DE 2023_ABONO ASSIS FIN COM. RET 09/2023</v>
          </cell>
        </row>
        <row r="445">
          <cell r="C445" t="str">
            <v>HOSPITAL SILVIO MAGALHÃES - CG Nº 019/2022</v>
          </cell>
          <cell r="E445" t="str">
            <v>LUCIA MARIA DAS GRACAS SILVA</v>
          </cell>
          <cell r="F445" t="str">
            <v>3 - Administrativo</v>
          </cell>
          <cell r="G445">
            <v>513430</v>
          </cell>
          <cell r="H445" t="str">
            <v>12/2023</v>
          </cell>
          <cell r="J445">
            <v>224.91941877794301</v>
          </cell>
          <cell r="K445">
            <v>0</v>
          </cell>
          <cell r="L445">
            <v>113.615486560311</v>
          </cell>
          <cell r="M445">
            <v>6.6</v>
          </cell>
          <cell r="R445">
            <v>0</v>
          </cell>
          <cell r="S445">
            <v>0</v>
          </cell>
          <cell r="U445">
            <v>69.430000000000007</v>
          </cell>
          <cell r="X445" t="str">
            <v>AUXILIO CRECHE</v>
          </cell>
          <cell r="Y445">
            <v>1.32</v>
          </cell>
          <cell r="AB445" t="str">
            <v>ABONO ASSIS FIN COMPL 10/2023_ABONO ASSIS FIN COM. RET 05 A 08 DE 2023_ABONO ASSIS FIN COM. RET 09/2023</v>
          </cell>
        </row>
        <row r="446">
          <cell r="C446" t="str">
            <v>HOSPITAL SILVIO MAGALHÃES - CG Nº 019/2022</v>
          </cell>
          <cell r="E446" t="str">
            <v>LUCIANA CALIXTO TAVARES</v>
          </cell>
          <cell r="F446" t="str">
            <v>2 - Outros Profissionais da Saúde</v>
          </cell>
          <cell r="G446">
            <v>223505</v>
          </cell>
          <cell r="H446" t="str">
            <v>12/2023</v>
          </cell>
          <cell r="J446">
            <v>473.679418777943</v>
          </cell>
          <cell r="K446">
            <v>0</v>
          </cell>
          <cell r="M446">
            <v>0</v>
          </cell>
          <cell r="R446">
            <v>0</v>
          </cell>
          <cell r="S446">
            <v>0</v>
          </cell>
          <cell r="U446">
            <v>120.26</v>
          </cell>
          <cell r="X446" t="str">
            <v>AUXILIO CRECHE</v>
          </cell>
          <cell r="Y446">
            <v>13026.58</v>
          </cell>
          <cell r="AB446" t="str">
            <v>ABONO ASSIS FIN COMPL 10/2023_ABONO ASSIS FIN COM. RET 05 A 08 DE 2023_ABONO ASSIS FIN COM. RET 09/2023</v>
          </cell>
        </row>
        <row r="447">
          <cell r="C447" t="str">
            <v>HOSPITAL SILVIO MAGALHÃES - CG Nº 019/2022</v>
          </cell>
          <cell r="E447" t="str">
            <v>LUCIANA PATRICIA DOS SANTOS VASCONCELOS</v>
          </cell>
          <cell r="F447" t="str">
            <v>2 - Outros Profissionais da Saúde</v>
          </cell>
          <cell r="G447">
            <v>322205</v>
          </cell>
          <cell r="H447" t="str">
            <v>12/2023</v>
          </cell>
          <cell r="J447">
            <v>258.83941877794302</v>
          </cell>
          <cell r="K447">
            <v>0</v>
          </cell>
          <cell r="M447">
            <v>0</v>
          </cell>
          <cell r="R447">
            <v>0</v>
          </cell>
          <cell r="S447">
            <v>0</v>
          </cell>
          <cell r="U447">
            <v>77.55</v>
          </cell>
          <cell r="X447" t="str">
            <v>AUXILIO CRECHE</v>
          </cell>
          <cell r="Y447">
            <v>3517.45</v>
          </cell>
          <cell r="AB447" t="str">
            <v>ABONO ASSIS FIN COMPL 10/2023_ABONO ASSIS FIN COM. RET 05 A 08 DE 2023_ABONO ASSIS FIN COM. RET 09/2023</v>
          </cell>
        </row>
        <row r="448">
          <cell r="C448" t="str">
            <v>HOSPITAL SILVIO MAGALHÃES - CG Nº 019/2022</v>
          </cell>
          <cell r="E448" t="str">
            <v>LUCIANO CRISTIAN BARRETO DA SILVA</v>
          </cell>
          <cell r="F448" t="str">
            <v>3 - Administrativo</v>
          </cell>
          <cell r="G448">
            <v>516310</v>
          </cell>
          <cell r="H448" t="str">
            <v>12/2023</v>
          </cell>
          <cell r="J448">
            <v>259.93941877794299</v>
          </cell>
          <cell r="K448">
            <v>0</v>
          </cell>
          <cell r="L448">
            <v>113.615486560311</v>
          </cell>
          <cell r="M448">
            <v>6.6</v>
          </cell>
          <cell r="R448">
            <v>0</v>
          </cell>
          <cell r="S448">
            <v>0</v>
          </cell>
          <cell r="U448">
            <v>0</v>
          </cell>
          <cell r="Y448">
            <v>1.2</v>
          </cell>
          <cell r="AB448" t="str">
            <v>ABONO ASSIS FIN COMPL 10/2023_ABONO ASSIS FIN COM. RET 05 A 08 DE 2023_ABONO ASSIS FIN COM. RET 09/2023</v>
          </cell>
        </row>
        <row r="449">
          <cell r="C449" t="str">
            <v>HOSPITAL SILVIO MAGALHÃES - CG Nº 019/2022</v>
          </cell>
          <cell r="E449" t="str">
            <v>LUCIANO JOSE SANTOS DE SOUZA</v>
          </cell>
          <cell r="F449" t="str">
            <v>2 - Outros Profissionais da Saúde</v>
          </cell>
          <cell r="G449">
            <v>324115</v>
          </cell>
          <cell r="H449" t="str">
            <v>12/2023</v>
          </cell>
          <cell r="J449">
            <v>443.65941877794302</v>
          </cell>
          <cell r="K449">
            <v>0</v>
          </cell>
          <cell r="L449">
            <v>113.615486560311</v>
          </cell>
          <cell r="M449">
            <v>6.6</v>
          </cell>
          <cell r="R449">
            <v>0</v>
          </cell>
          <cell r="S449">
            <v>0</v>
          </cell>
          <cell r="U449">
            <v>0</v>
          </cell>
          <cell r="Y449">
            <v>1.25</v>
          </cell>
          <cell r="AB449" t="str">
            <v>ABONO ASSIS FIN COMPL 10/2023_ABONO ASSIS FIN COM. RET 05 A 08 DE 2023_ABONO ASSIS FIN COM. RET 09/2023</v>
          </cell>
        </row>
        <row r="450">
          <cell r="C450" t="str">
            <v>HOSPITAL SILVIO MAGALHÃES - CG Nº 019/2022</v>
          </cell>
          <cell r="E450" t="str">
            <v xml:space="preserve">LUCIANO THEODOSIO DA SILVA </v>
          </cell>
          <cell r="F450" t="str">
            <v>3 - Administrativo</v>
          </cell>
          <cell r="G450">
            <v>513505</v>
          </cell>
          <cell r="H450" t="str">
            <v>12/2023</v>
          </cell>
          <cell r="J450">
            <v>181.46941877794299</v>
          </cell>
          <cell r="K450">
            <v>0</v>
          </cell>
          <cell r="L450">
            <v>113.615486560311</v>
          </cell>
          <cell r="M450">
            <v>6.6</v>
          </cell>
          <cell r="R450">
            <v>0</v>
          </cell>
          <cell r="S450">
            <v>0</v>
          </cell>
          <cell r="U450">
            <v>0</v>
          </cell>
          <cell r="Y450">
            <v>1</v>
          </cell>
          <cell r="AB450" t="str">
            <v>ABONO ASSIS FIN COMPL 10/2023_ABONO ASSIS FIN COM. RET 05 A 08 DE 2023_ABONO ASSIS FIN COM. RET 09/2023</v>
          </cell>
        </row>
        <row r="451">
          <cell r="C451" t="str">
            <v>HOSPITAL SILVIO MAGALHÃES - CG Nº 019/2022</v>
          </cell>
          <cell r="E451" t="str">
            <v>LUCICLEIDE MARIA DA SILVA</v>
          </cell>
          <cell r="F451" t="str">
            <v>2 - Outros Profissionais da Saúde</v>
          </cell>
          <cell r="G451">
            <v>322205</v>
          </cell>
          <cell r="H451" t="str">
            <v>12/2023</v>
          </cell>
          <cell r="J451">
            <v>280.81941877794299</v>
          </cell>
          <cell r="K451">
            <v>0</v>
          </cell>
          <cell r="L451">
            <v>113.615486560311</v>
          </cell>
          <cell r="M451">
            <v>6.6</v>
          </cell>
          <cell r="R451">
            <v>0</v>
          </cell>
          <cell r="S451">
            <v>0</v>
          </cell>
          <cell r="U451">
            <v>0</v>
          </cell>
          <cell r="Y451">
            <v>2971.1</v>
          </cell>
          <cell r="AB451" t="str">
            <v>ABONO ASSIS FIN COMPL 10/2023_ABONO ASSIS FIN COM. RET 05 A 08 DE 2023_ABONO ASSIS FIN COM. RET 09/2023</v>
          </cell>
        </row>
        <row r="452">
          <cell r="C452" t="str">
            <v>HOSPITAL SILVIO MAGALHÃES - CG Nº 019/2022</v>
          </cell>
          <cell r="E452" t="str">
            <v>LUCILENE MAYARA BELARMINO DA SILVA</v>
          </cell>
          <cell r="F452" t="str">
            <v>2 - Outros Profissionais da Saúde</v>
          </cell>
          <cell r="G452">
            <v>322205</v>
          </cell>
          <cell r="H452" t="str">
            <v>12/2023</v>
          </cell>
          <cell r="J452">
            <v>260.66941877794301</v>
          </cell>
          <cell r="K452">
            <v>0</v>
          </cell>
          <cell r="L452">
            <v>113.615486560311</v>
          </cell>
          <cell r="M452">
            <v>6.6</v>
          </cell>
          <cell r="R452">
            <v>0</v>
          </cell>
          <cell r="S452">
            <v>0</v>
          </cell>
          <cell r="U452">
            <v>77.55</v>
          </cell>
          <cell r="X452" t="str">
            <v>AUXILIO CRECHE</v>
          </cell>
          <cell r="Y452">
            <v>3293.62</v>
          </cell>
          <cell r="AB452" t="str">
            <v>ABONO ASSIS FIN COMPL 10/2023_ABONO ASSIS FIN COM. RET 05 A 08 DE 2023_ABONO ASSIS FIN COM. RET 09/2023</v>
          </cell>
        </row>
        <row r="453">
          <cell r="C453" t="str">
            <v>HOSPITAL SILVIO MAGALHÃES - CG Nº 019/2022</v>
          </cell>
          <cell r="E453" t="str">
            <v xml:space="preserve">LUCIVALDO JOAO DA SILVA </v>
          </cell>
          <cell r="F453" t="str">
            <v>3 - Administrativo</v>
          </cell>
          <cell r="G453">
            <v>517410</v>
          </cell>
          <cell r="H453" t="str">
            <v>12/2023</v>
          </cell>
          <cell r="J453">
            <v>211.30941877794299</v>
          </cell>
          <cell r="K453">
            <v>0</v>
          </cell>
          <cell r="L453">
            <v>113.615486560311</v>
          </cell>
          <cell r="M453">
            <v>6.6</v>
          </cell>
          <cell r="R453">
            <v>0</v>
          </cell>
          <cell r="S453">
            <v>0</v>
          </cell>
          <cell r="U453">
            <v>0</v>
          </cell>
          <cell r="Y453">
            <v>0.9</v>
          </cell>
          <cell r="AB453" t="str">
            <v>ABONO ASSIS FIN COMPL 10/2023_ABONO ASSIS FIN COM. RET 05 A 08 DE 2023_ABONO ASSIS FIN COM. RET 09/2023</v>
          </cell>
        </row>
        <row r="454">
          <cell r="C454" t="str">
            <v>HOSPITAL SILVIO MAGALHÃES - CG Nº 019/2022</v>
          </cell>
          <cell r="E454" t="str">
            <v>LUCLECIA MARIA DE ARAUJO</v>
          </cell>
          <cell r="F454" t="str">
            <v>2 - Outros Profissionais da Saúde</v>
          </cell>
          <cell r="G454">
            <v>322205</v>
          </cell>
          <cell r="H454" t="str">
            <v>12/2023</v>
          </cell>
          <cell r="J454">
            <v>259.56941877794299</v>
          </cell>
          <cell r="K454">
            <v>0</v>
          </cell>
          <cell r="L454">
            <v>113.615486560311</v>
          </cell>
          <cell r="M454">
            <v>6.6</v>
          </cell>
          <cell r="R454">
            <v>0</v>
          </cell>
          <cell r="S454">
            <v>0</v>
          </cell>
          <cell r="U454">
            <v>0</v>
          </cell>
          <cell r="Y454">
            <v>3420.2</v>
          </cell>
          <cell r="AB454" t="str">
            <v>ABONO ASSIS FIN COMPL 10/2023_ABONO ASSIS FIN COM. RET 05 A 08 DE 2023_ABONO ASSIS FIN COM. RET 09/2023</v>
          </cell>
        </row>
        <row r="455">
          <cell r="C455" t="str">
            <v>HOSPITAL SILVIO MAGALHÃES - CG Nº 019/2022</v>
          </cell>
          <cell r="E455" t="str">
            <v>LUIZ CARLOS BEZERRA DA SILVEIRA JUNIOR</v>
          </cell>
          <cell r="F455" t="str">
            <v>2 - Outros Profissionais da Saúde</v>
          </cell>
          <cell r="G455">
            <v>223505</v>
          </cell>
          <cell r="H455" t="str">
            <v>12/2023</v>
          </cell>
          <cell r="J455">
            <v>364.58941877794302</v>
          </cell>
          <cell r="K455">
            <v>0</v>
          </cell>
          <cell r="M455">
            <v>0</v>
          </cell>
          <cell r="R455">
            <v>0</v>
          </cell>
          <cell r="S455">
            <v>0</v>
          </cell>
          <cell r="U455">
            <v>0</v>
          </cell>
          <cell r="Y455">
            <v>5509.54</v>
          </cell>
          <cell r="AB455" t="str">
            <v>ABONO ASSIS FIN COMPL 10/2023_ABONO ASSIS FIN COM. RET 05 A 08 DE 2023_ABONO ASSIS FIN COM. RET 09/2023</v>
          </cell>
        </row>
        <row r="456">
          <cell r="C456" t="str">
            <v>HOSPITAL SILVIO MAGALHÃES - CG Nº 019/2022</v>
          </cell>
          <cell r="E456" t="str">
            <v>LUIZ FELLIPE DIAS DE MELO</v>
          </cell>
          <cell r="F456" t="str">
            <v>3 - Administrativo</v>
          </cell>
          <cell r="G456">
            <v>411005</v>
          </cell>
          <cell r="H456" t="str">
            <v>12/2023</v>
          </cell>
          <cell r="J456">
            <v>204.74941877794299</v>
          </cell>
          <cell r="K456">
            <v>0</v>
          </cell>
          <cell r="L456">
            <v>113.615486560311</v>
          </cell>
          <cell r="M456">
            <v>6.6</v>
          </cell>
          <cell r="R456">
            <v>125</v>
          </cell>
          <cell r="S456">
            <v>81.09</v>
          </cell>
          <cell r="U456">
            <v>0</v>
          </cell>
          <cell r="Y456">
            <v>1.95</v>
          </cell>
          <cell r="AB456" t="str">
            <v>ABONO ASSIS FIN COMPL 10/2023_ABONO ASSIS FIN COM. RET 05 A 08 DE 2023_ABONO ASSIS FIN COM. RET 09/2023</v>
          </cell>
        </row>
        <row r="457">
          <cell r="C457" t="str">
            <v>HOSPITAL SILVIO MAGALHÃES - CG Nº 019/2022</v>
          </cell>
          <cell r="E457" t="str">
            <v>LUIZ HENRIQUE DE LIMA CAMINHA</v>
          </cell>
          <cell r="F457" t="str">
            <v>3 - Administrativo</v>
          </cell>
          <cell r="G457">
            <v>517410</v>
          </cell>
          <cell r="H457" t="str">
            <v>12/2023</v>
          </cell>
          <cell r="J457">
            <v>203.089418777943</v>
          </cell>
          <cell r="K457">
            <v>0</v>
          </cell>
          <cell r="L457">
            <v>113.615486560311</v>
          </cell>
          <cell r="M457">
            <v>6.6</v>
          </cell>
          <cell r="R457">
            <v>0</v>
          </cell>
          <cell r="S457">
            <v>0</v>
          </cell>
          <cell r="U457">
            <v>0</v>
          </cell>
          <cell r="Y457">
            <v>0.95</v>
          </cell>
          <cell r="AB457" t="str">
            <v>ABONO ASSIS FIN COMPL 10/2023_ABONO ASSIS FIN COM. RET 05 A 08 DE 2023_ABONO ASSIS FIN COM. RET 09/2023</v>
          </cell>
        </row>
        <row r="458">
          <cell r="C458" t="str">
            <v>HOSPITAL SILVIO MAGALHÃES - CG Nº 019/2022</v>
          </cell>
          <cell r="E458" t="str">
            <v>LUIZ HENRIQUE OLIVEIRA DE LIMA</v>
          </cell>
          <cell r="F458" t="str">
            <v>3 - Administrativo</v>
          </cell>
          <cell r="G458">
            <v>771105</v>
          </cell>
          <cell r="H458" t="str">
            <v>12/2023</v>
          </cell>
          <cell r="J458">
            <v>16.239418777943399</v>
          </cell>
          <cell r="K458">
            <v>0</v>
          </cell>
          <cell r="L458">
            <v>113.615486560311</v>
          </cell>
          <cell r="M458">
            <v>6.6</v>
          </cell>
          <cell r="R458">
            <v>0</v>
          </cell>
          <cell r="S458">
            <v>0</v>
          </cell>
          <cell r="U458">
            <v>0</v>
          </cell>
          <cell r="Y458">
            <v>0</v>
          </cell>
        </row>
        <row r="459">
          <cell r="C459" t="str">
            <v>HOSPITAL SILVIO MAGALHÃES - CG Nº 019/2022</v>
          </cell>
          <cell r="E459" t="str">
            <v>LUZIA MONIZE DE OLIVEIRA MENDONCA</v>
          </cell>
          <cell r="F459" t="str">
            <v>2 - Outros Profissionais da Saúde</v>
          </cell>
          <cell r="G459">
            <v>322205</v>
          </cell>
          <cell r="H459" t="str">
            <v>12/2023</v>
          </cell>
          <cell r="J459">
            <v>234.77941877794299</v>
          </cell>
          <cell r="K459">
            <v>0</v>
          </cell>
          <cell r="L459">
            <v>113.615486560311</v>
          </cell>
          <cell r="M459">
            <v>6.6</v>
          </cell>
          <cell r="R459">
            <v>0</v>
          </cell>
          <cell r="S459">
            <v>0</v>
          </cell>
          <cell r="U459">
            <v>0</v>
          </cell>
          <cell r="Y459">
            <v>2965.44</v>
          </cell>
          <cell r="AB459" t="str">
            <v>ABONO ASSIS FIN COMPL 10/2023_ABONO ASSIS FIN COM. RET 05 A 08 DE 2023_ABONO ASSIS FIN COM. RET 09/2023</v>
          </cell>
        </row>
        <row r="460">
          <cell r="C460" t="str">
            <v>HOSPITAL SILVIO MAGALHÃES - CG Nº 019/2022</v>
          </cell>
          <cell r="E460" t="str">
            <v>MACIEL SILVERIO DOS SANTOS</v>
          </cell>
          <cell r="F460" t="str">
            <v>3 - Administrativo</v>
          </cell>
          <cell r="G460">
            <v>521130</v>
          </cell>
          <cell r="H460" t="str">
            <v>12/2023</v>
          </cell>
          <cell r="J460">
            <v>233.35941877794301</v>
          </cell>
          <cell r="K460">
            <v>0</v>
          </cell>
          <cell r="L460">
            <v>113.615486560311</v>
          </cell>
          <cell r="M460">
            <v>6.6</v>
          </cell>
          <cell r="R460">
            <v>0</v>
          </cell>
          <cell r="S460">
            <v>0</v>
          </cell>
          <cell r="U460">
            <v>0</v>
          </cell>
          <cell r="Y460">
            <v>0.8</v>
          </cell>
          <cell r="AB460" t="str">
            <v>ABONO ASSIS FIN COMPL 10/2023_ABONO ASSIS FIN COM. RET 05 A 08 DE 2023_ABONO ASSIS FIN COM. RET 09/2023</v>
          </cell>
        </row>
        <row r="461">
          <cell r="C461" t="str">
            <v>HOSPITAL SILVIO MAGALHÃES - CG Nº 019/2022</v>
          </cell>
          <cell r="E461" t="str">
            <v>MAIARA BEATRIZ OLIVEIRA BARBOSA</v>
          </cell>
          <cell r="F461" t="str">
            <v>3 - Administrativo</v>
          </cell>
          <cell r="G461">
            <v>322415</v>
          </cell>
          <cell r="H461" t="str">
            <v>12/2023</v>
          </cell>
          <cell r="J461">
            <v>204.429418777943</v>
          </cell>
          <cell r="K461">
            <v>0</v>
          </cell>
          <cell r="L461">
            <v>113.615486560311</v>
          </cell>
          <cell r="M461">
            <v>6.6</v>
          </cell>
          <cell r="R461">
            <v>125</v>
          </cell>
          <cell r="S461">
            <v>81.09</v>
          </cell>
          <cell r="U461">
            <v>0</v>
          </cell>
          <cell r="Y461">
            <v>1.6</v>
          </cell>
          <cell r="AB461" t="str">
            <v>ABONO ASSIS FIN COMPL 10/2023_ABONO ASSIS FIN COM. RET 05 A 08 DE 2023_ABONO ASSIS FIN COM. RET 09/2023</v>
          </cell>
        </row>
        <row r="462">
          <cell r="C462" t="str">
            <v>HOSPITAL SILVIO MAGALHÃES - CG Nº 019/2022</v>
          </cell>
          <cell r="E462" t="str">
            <v>MANOEL CAETANO DE MOURA NETO</v>
          </cell>
          <cell r="F462" t="str">
            <v>2 - Outros Profissionais da Saúde</v>
          </cell>
          <cell r="G462">
            <v>223605</v>
          </cell>
          <cell r="H462" t="str">
            <v>12/2023</v>
          </cell>
          <cell r="J462">
            <v>484.44941877794298</v>
          </cell>
          <cell r="K462">
            <v>0</v>
          </cell>
          <cell r="M462">
            <v>0</v>
          </cell>
          <cell r="R462">
            <v>0</v>
          </cell>
          <cell r="S462">
            <v>0</v>
          </cell>
          <cell r="U462">
            <v>0</v>
          </cell>
          <cell r="Y462">
            <v>0.8</v>
          </cell>
          <cell r="AB462" t="str">
            <v>ABONO ASSIS FIN COMPL 10/2023_ABONO ASSIS FIN COM. RET 05 A 08 DE 2023_ABONO ASSIS FIN COM. RET 09/2023</v>
          </cell>
        </row>
        <row r="463">
          <cell r="C463" t="str">
            <v>HOSPITAL SILVIO MAGALHÃES - CG Nº 019/2022</v>
          </cell>
          <cell r="E463" t="str">
            <v>MANOEL FELIX DA SILVA JUNIOR</v>
          </cell>
          <cell r="F463" t="str">
            <v>3 - Administrativo</v>
          </cell>
          <cell r="G463">
            <v>313120</v>
          </cell>
          <cell r="H463" t="str">
            <v>12/2023</v>
          </cell>
          <cell r="J463">
            <v>349.68941877794299</v>
          </cell>
          <cell r="K463">
            <v>0</v>
          </cell>
          <cell r="L463">
            <v>113.615486560311</v>
          </cell>
          <cell r="M463">
            <v>6.6</v>
          </cell>
          <cell r="R463">
            <v>0</v>
          </cell>
          <cell r="S463">
            <v>0</v>
          </cell>
          <cell r="U463">
            <v>0</v>
          </cell>
          <cell r="Y463">
            <v>1</v>
          </cell>
          <cell r="AB463" t="str">
            <v>ABONO ASSIS FIN COMPL 10/2023_ABONO ASSIS FIN COM. RET 05 A 08 DE 2023_ABONO ASSIS FIN COM. RET 09/2023</v>
          </cell>
        </row>
        <row r="464">
          <cell r="C464" t="str">
            <v>HOSPITAL SILVIO MAGALHÃES - CG Nº 019/2022</v>
          </cell>
          <cell r="E464" t="str">
            <v>MANOEL GONCALVES DE SOUZA</v>
          </cell>
          <cell r="F464" t="str">
            <v>3 - Administrativo</v>
          </cell>
          <cell r="G464">
            <v>510120</v>
          </cell>
          <cell r="H464" t="str">
            <v>12/2023</v>
          </cell>
          <cell r="J464">
            <v>528.99941877794299</v>
          </cell>
          <cell r="K464">
            <v>0</v>
          </cell>
          <cell r="L464">
            <v>113.615486560311</v>
          </cell>
          <cell r="M464">
            <v>6.6</v>
          </cell>
          <cell r="R464">
            <v>0</v>
          </cell>
          <cell r="S464">
            <v>0</v>
          </cell>
          <cell r="U464">
            <v>0</v>
          </cell>
          <cell r="Y464">
            <v>0.3</v>
          </cell>
          <cell r="AB464" t="str">
            <v>ABONO ASSIS FIN COMPL 10/2023_ABONO ASSIS FIN COM. RET 05 A 08 DE 2023_ABONO ASSIS FIN COM. RET 09/2023</v>
          </cell>
        </row>
        <row r="465">
          <cell r="C465" t="str">
            <v>HOSPITAL SILVIO MAGALHÃES - CG Nº 019/2022</v>
          </cell>
          <cell r="E465" t="str">
            <v>MANOEL TEIXEIRA DA SILVA FILHO</v>
          </cell>
          <cell r="F465" t="str">
            <v>3 - Administrativo</v>
          </cell>
          <cell r="G465">
            <v>951105</v>
          </cell>
          <cell r="H465" t="str">
            <v>12/2023</v>
          </cell>
          <cell r="J465">
            <v>430.74941877794299</v>
          </cell>
          <cell r="K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0</v>
          </cell>
          <cell r="Y465">
            <v>0.9</v>
          </cell>
          <cell r="AB465" t="str">
            <v>ABONO ASSIS FIN COMPL 10/2023_ABONO ASSIS FIN COM. RET 05 A 08 DE 2023_ABONO ASSIS FIN COM. RET 09/2023</v>
          </cell>
        </row>
        <row r="466">
          <cell r="C466" t="str">
            <v>HOSPITAL SILVIO MAGALHÃES - CG Nº 019/2022</v>
          </cell>
          <cell r="E466" t="str">
            <v>MANOEL TEIXEIRA DA SILVA NETO</v>
          </cell>
          <cell r="F466" t="str">
            <v>3 - Administrativo</v>
          </cell>
          <cell r="G466">
            <v>517410</v>
          </cell>
          <cell r="H466" t="str">
            <v>12/2023</v>
          </cell>
          <cell r="J466">
            <v>182.38941877794301</v>
          </cell>
          <cell r="K466">
            <v>0</v>
          </cell>
          <cell r="L466">
            <v>113.615486560311</v>
          </cell>
          <cell r="M466">
            <v>6.6</v>
          </cell>
          <cell r="R466">
            <v>0</v>
          </cell>
          <cell r="S466">
            <v>0</v>
          </cell>
          <cell r="U466">
            <v>0</v>
          </cell>
          <cell r="Y466">
            <v>1.05</v>
          </cell>
          <cell r="AB466" t="str">
            <v>ABONO ASSIS FIN COMPL 10/2023_ABONO ASSIS FIN COM. RET 05 A 08 DE 2023_ABONO ASSIS FIN COM. RET 09/2023</v>
          </cell>
        </row>
        <row r="467">
          <cell r="C467" t="str">
            <v>HOSPITAL SILVIO MAGALHÃES - CG Nº 019/2022</v>
          </cell>
          <cell r="E467" t="str">
            <v xml:space="preserve">MARAYZA BERNARDO SILVA </v>
          </cell>
          <cell r="F467" t="str">
            <v>2 - Outros Profissionais da Saúde</v>
          </cell>
          <cell r="G467">
            <v>324115</v>
          </cell>
          <cell r="H467" t="str">
            <v>12/2023</v>
          </cell>
          <cell r="J467">
            <v>501.119418777943</v>
          </cell>
          <cell r="K467">
            <v>0</v>
          </cell>
          <cell r="L467">
            <v>113.615486560311</v>
          </cell>
          <cell r="M467">
            <v>6.6</v>
          </cell>
          <cell r="R467">
            <v>0</v>
          </cell>
          <cell r="S467">
            <v>0</v>
          </cell>
          <cell r="U467">
            <v>0</v>
          </cell>
          <cell r="Y467">
            <v>1.63</v>
          </cell>
          <cell r="AB467" t="str">
            <v>ABONO ASSIS FIN COMPL 10/2023_ABONO ASSIS FIN COM. RET 05 A 08 DE 2023_ABONO ASSIS FIN COM. RET 09/2023</v>
          </cell>
        </row>
        <row r="468">
          <cell r="C468" t="str">
            <v>HOSPITAL SILVIO MAGALHÃES - CG Nº 019/2022</v>
          </cell>
          <cell r="E468" t="str">
            <v>MARCELO JOSE DOS SANTOS</v>
          </cell>
          <cell r="F468" t="str">
            <v>2 - Outros Profissionais da Saúde</v>
          </cell>
          <cell r="G468">
            <v>223505</v>
          </cell>
          <cell r="H468" t="str">
            <v>12/2023</v>
          </cell>
          <cell r="J468">
            <v>317.09941877794301</v>
          </cell>
          <cell r="K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  <cell r="Y468">
            <v>12579.14</v>
          </cell>
          <cell r="AB468" t="str">
            <v>ABONO ASSIS FIN COMPL 10/2023_ABONO ASSIS FIN COM. RET 05 A 08 DE 2023_ABONO ASSIS FIN COM. RET 09/2023</v>
          </cell>
        </row>
        <row r="469">
          <cell r="C469" t="str">
            <v>HOSPITAL SILVIO MAGALHÃES - CG Nº 019/2022</v>
          </cell>
          <cell r="E469" t="str">
            <v>MARCELO PINHEIRO DE ARAUJO</v>
          </cell>
          <cell r="F469" t="str">
            <v>3 - Administrativo</v>
          </cell>
          <cell r="G469">
            <v>521130</v>
          </cell>
          <cell r="H469" t="str">
            <v>12/2023</v>
          </cell>
          <cell r="J469">
            <v>232.239418777943</v>
          </cell>
          <cell r="K469">
            <v>0</v>
          </cell>
          <cell r="L469">
            <v>113.615486560311</v>
          </cell>
          <cell r="M469">
            <v>6.6</v>
          </cell>
          <cell r="R469">
            <v>0</v>
          </cell>
          <cell r="S469">
            <v>0</v>
          </cell>
          <cell r="U469">
            <v>0</v>
          </cell>
          <cell r="Y469">
            <v>0.3</v>
          </cell>
          <cell r="AB469" t="str">
            <v>ABONO ASSIS FIN COMPL 10/2023_ABONO ASSIS FIN COM. RET 05 A 08 DE 2023_ABONO ASSIS FIN COM. RET 09/2023</v>
          </cell>
        </row>
        <row r="470">
          <cell r="C470" t="str">
            <v>HOSPITAL SILVIO MAGALHÃES - CG Nº 019/2022</v>
          </cell>
          <cell r="E470" t="str">
            <v>MARCELO SOARES BARRETO FILHO</v>
          </cell>
          <cell r="F470" t="str">
            <v>2 - Outros Profissionais da Saúde</v>
          </cell>
          <cell r="G470">
            <v>515110</v>
          </cell>
          <cell r="H470" t="str">
            <v>12/2023</v>
          </cell>
          <cell r="J470">
            <v>275.27941877794302</v>
          </cell>
          <cell r="K470">
            <v>0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  <cell r="Y470">
            <v>0.2</v>
          </cell>
          <cell r="AB470" t="str">
            <v>ABONO ASSIS FIN COMPL 10/2023_ABONO ASSIS FIN COM. RET 05 A 08 DE 2023_ABONO ASSIS FIN COM. RET 09/2023</v>
          </cell>
        </row>
        <row r="471">
          <cell r="C471" t="str">
            <v>HOSPITAL SILVIO MAGALHÃES - CG Nº 019/2022</v>
          </cell>
          <cell r="E471" t="str">
            <v>MARCIA CRISTIANE ARAUJO DO NASCIMENTO</v>
          </cell>
          <cell r="F471" t="str">
            <v>2 - Outros Profissionais da Saúde</v>
          </cell>
          <cell r="G471">
            <v>322205</v>
          </cell>
          <cell r="H471" t="str">
            <v>12/2023</v>
          </cell>
          <cell r="J471">
            <v>258.91941877794301</v>
          </cell>
          <cell r="K471">
            <v>0</v>
          </cell>
          <cell r="L471">
            <v>113.615486560311</v>
          </cell>
          <cell r="M471">
            <v>6.6</v>
          </cell>
          <cell r="R471">
            <v>0</v>
          </cell>
          <cell r="S471">
            <v>0</v>
          </cell>
          <cell r="U471">
            <v>0</v>
          </cell>
          <cell r="Y471">
            <v>3239.12</v>
          </cell>
          <cell r="AB471" t="str">
            <v>ABONO ASSIS FIN COMPL 10/2023_ABONO ASSIS FIN COM. RET 05 A 08 DE 2023_ABONO ASSIS FIN COM. RET 09/2023</v>
          </cell>
        </row>
        <row r="472">
          <cell r="C472" t="str">
            <v>HOSPITAL SILVIO MAGALHÃES - CG Nº 019/2022</v>
          </cell>
          <cell r="E472" t="str">
            <v>MARCIA MARIA LIODORO DA SILVA</v>
          </cell>
          <cell r="F472" t="str">
            <v>2 - Outros Profissionais da Saúde</v>
          </cell>
          <cell r="G472">
            <v>322205</v>
          </cell>
          <cell r="H472" t="str">
            <v>12/2023</v>
          </cell>
          <cell r="J472">
            <v>269.74941877794299</v>
          </cell>
          <cell r="K472">
            <v>0</v>
          </cell>
          <cell r="L472">
            <v>113.615486560311</v>
          </cell>
          <cell r="M472">
            <v>6.6</v>
          </cell>
          <cell r="R472">
            <v>0</v>
          </cell>
          <cell r="S472">
            <v>0</v>
          </cell>
          <cell r="U472">
            <v>77.55</v>
          </cell>
          <cell r="X472" t="str">
            <v>AUXILIO CRECHE</v>
          </cell>
          <cell r="Y472">
            <v>7945.15</v>
          </cell>
          <cell r="AB472" t="str">
            <v>ABONO ASSIS FIN COMPL 10/2023_ABONO ASSIS FIN COM. RET 05 A 08 DE 2023_ABONO ASSIS FIN COM. RET 09/2023</v>
          </cell>
        </row>
        <row r="473">
          <cell r="C473" t="str">
            <v>HOSPITAL SILVIO MAGALHÃES - CG Nº 019/2022</v>
          </cell>
          <cell r="E473" t="str">
            <v>MARCILENE DE MIRANDA SILVA</v>
          </cell>
          <cell r="F473" t="str">
            <v>2 - Outros Profissionais da Saúde</v>
          </cell>
          <cell r="G473">
            <v>223505</v>
          </cell>
          <cell r="H473" t="str">
            <v>12/2023</v>
          </cell>
          <cell r="J473">
            <v>377.40941877794302</v>
          </cell>
          <cell r="K473">
            <v>0</v>
          </cell>
          <cell r="M473">
            <v>0</v>
          </cell>
          <cell r="R473">
            <v>0</v>
          </cell>
          <cell r="S473">
            <v>0</v>
          </cell>
          <cell r="U473">
            <v>0</v>
          </cell>
          <cell r="Y473">
            <v>11546.06</v>
          </cell>
          <cell r="AB473" t="str">
            <v>ABONO ASSIS FIN COMPL 10/2023_ABONO ASSIS FIN COM. RET 05 A 08 DE 2023_ABONO ASSIS FIN COM. RET 09/2023</v>
          </cell>
        </row>
        <row r="474">
          <cell r="C474" t="str">
            <v>HOSPITAL SILVIO MAGALHÃES - CG Nº 019/2022</v>
          </cell>
          <cell r="E474" t="str">
            <v>MARCIO ELIAS DE SOUZA</v>
          </cell>
          <cell r="F474" t="str">
            <v>3 - Administrativo</v>
          </cell>
          <cell r="G474">
            <v>142105</v>
          </cell>
          <cell r="H474" t="str">
            <v>12/2023</v>
          </cell>
          <cell r="J474">
            <v>507.76941877794297</v>
          </cell>
          <cell r="K474">
            <v>0</v>
          </cell>
          <cell r="L474">
            <v>113.615486560311</v>
          </cell>
          <cell r="M474">
            <v>6.6</v>
          </cell>
          <cell r="R474">
            <v>0</v>
          </cell>
          <cell r="S474">
            <v>0</v>
          </cell>
          <cell r="U474">
            <v>0</v>
          </cell>
          <cell r="Y474">
            <v>0.65</v>
          </cell>
          <cell r="AB474" t="str">
            <v>ABONO ASSIS FIN COMPL 10/2023_ABONO ASSIS FIN COM. RET 05 A 08 DE 2023_ABONO ASSIS FIN COM. RET 09/2023</v>
          </cell>
        </row>
        <row r="475">
          <cell r="C475" t="str">
            <v>HOSPITAL SILVIO MAGALHÃES - CG Nº 019/2022</v>
          </cell>
          <cell r="E475" t="str">
            <v>MARCIO JOSE DA SILVA</v>
          </cell>
          <cell r="F475" t="str">
            <v>2 - Outros Profissionais da Saúde</v>
          </cell>
          <cell r="G475">
            <v>322205</v>
          </cell>
          <cell r="H475" t="str">
            <v>12/2023</v>
          </cell>
          <cell r="J475">
            <v>229.15941877794299</v>
          </cell>
          <cell r="K475">
            <v>0</v>
          </cell>
          <cell r="L475">
            <v>113.615486560311</v>
          </cell>
          <cell r="M475">
            <v>6.6</v>
          </cell>
          <cell r="R475">
            <v>0</v>
          </cell>
          <cell r="S475">
            <v>0</v>
          </cell>
          <cell r="U475">
            <v>0</v>
          </cell>
          <cell r="Y475">
            <v>3487.94</v>
          </cell>
          <cell r="AB475" t="str">
            <v>ABONO ASSIS FIN COMPL 10/2023_ABONO ASSIS FIN COM. RET 05 A 08 DE 2023_ABONO ASSIS FIN COM. RET 09/2023</v>
          </cell>
        </row>
        <row r="476">
          <cell r="C476" t="str">
            <v>HOSPITAL SILVIO MAGALHÃES - CG Nº 019/2022</v>
          </cell>
          <cell r="E476" t="str">
            <v>MARCIO ROBERTO FAUSTINO DA SILVA</v>
          </cell>
          <cell r="F476" t="str">
            <v>2 - Outros Profissionais da Saúde</v>
          </cell>
          <cell r="G476">
            <v>322205</v>
          </cell>
          <cell r="H476" t="str">
            <v>12/2023</v>
          </cell>
          <cell r="J476">
            <v>215.68941877794299</v>
          </cell>
          <cell r="K476">
            <v>0</v>
          </cell>
          <cell r="L476">
            <v>113.615486560311</v>
          </cell>
          <cell r="M476">
            <v>6.6</v>
          </cell>
          <cell r="R476">
            <v>0</v>
          </cell>
          <cell r="S476">
            <v>0</v>
          </cell>
          <cell r="U476">
            <v>0</v>
          </cell>
          <cell r="Y476">
            <v>3234.21</v>
          </cell>
          <cell r="AB476" t="str">
            <v>ABONO ASSIS FIN COMPL 10/2023_ABONO ASSIS FIN COM. RET 05 A 08 DE 2023_ABONO ASSIS FIN COM. RET 09/2023</v>
          </cell>
        </row>
        <row r="477">
          <cell r="C477" t="str">
            <v>HOSPITAL SILVIO MAGALHÃES - CG Nº 019/2022</v>
          </cell>
          <cell r="E477" t="str">
            <v>MARCONI VENTURA DA SILVA</v>
          </cell>
          <cell r="F477" t="str">
            <v>2 - Outros Profissionais da Saúde</v>
          </cell>
          <cell r="G477">
            <v>322205</v>
          </cell>
          <cell r="H477" t="str">
            <v>12/2023</v>
          </cell>
          <cell r="J477">
            <v>260.45941877794297</v>
          </cell>
          <cell r="K477">
            <v>0</v>
          </cell>
          <cell r="L477">
            <v>113.615486560311</v>
          </cell>
          <cell r="M477">
            <v>6.6</v>
          </cell>
          <cell r="R477">
            <v>0</v>
          </cell>
          <cell r="S477">
            <v>0</v>
          </cell>
          <cell r="U477">
            <v>0</v>
          </cell>
          <cell r="Y477">
            <v>2993.07</v>
          </cell>
          <cell r="AB477" t="str">
            <v>ABONO ASSIS FIN COMPL 10/2023_ABONO ASSIS FIN COM. RET 05 A 08 DE 2023_ABONO ASSIS FIN COM. RET 09/2023</v>
          </cell>
        </row>
        <row r="478">
          <cell r="C478" t="str">
            <v>HOSPITAL SILVIO MAGALHÃES - CG Nº 019/2022</v>
          </cell>
          <cell r="E478" t="str">
            <v>MARCOS ANDRE DOS SANTOS</v>
          </cell>
          <cell r="F478" t="str">
            <v>2 - Outros Profissionais da Saúde</v>
          </cell>
          <cell r="G478">
            <v>515110</v>
          </cell>
          <cell r="H478" t="str">
            <v>12/2023</v>
          </cell>
          <cell r="J478">
            <v>0</v>
          </cell>
          <cell r="K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  <cell r="Y478">
            <v>0</v>
          </cell>
        </row>
        <row r="479">
          <cell r="C479" t="str">
            <v>HOSPITAL SILVIO MAGALHÃES - CG Nº 019/2022</v>
          </cell>
          <cell r="E479" t="str">
            <v>MARCOS ANTONIO PRIMO DO NASCIMENTO</v>
          </cell>
          <cell r="F479" t="str">
            <v>3 - Administrativo</v>
          </cell>
          <cell r="G479">
            <v>414105</v>
          </cell>
          <cell r="H479" t="str">
            <v>12/2023</v>
          </cell>
          <cell r="J479">
            <v>177.87941877794299</v>
          </cell>
          <cell r="K479">
            <v>0</v>
          </cell>
          <cell r="L479">
            <v>113.615486560311</v>
          </cell>
          <cell r="M479">
            <v>6.6</v>
          </cell>
          <cell r="R479">
            <v>0</v>
          </cell>
          <cell r="S479">
            <v>0</v>
          </cell>
          <cell r="U479">
            <v>0</v>
          </cell>
          <cell r="Y479">
            <v>1.35</v>
          </cell>
          <cell r="AB479" t="str">
            <v>ABONO ASSIS FIN COMPL 10/2023_ABONO ASSIS FIN COM. RET 05 A 08 DE 2023_ABONO ASSIS FIN COM. RET 09/2023</v>
          </cell>
        </row>
        <row r="480">
          <cell r="C480" t="str">
            <v>HOSPITAL SILVIO MAGALHÃES - CG Nº 019/2022</v>
          </cell>
          <cell r="E480" t="str">
            <v>MARCOS DOMINGOS DA SILVA</v>
          </cell>
          <cell r="F480" t="str">
            <v>2 - Outros Profissionais da Saúde</v>
          </cell>
          <cell r="G480">
            <v>322605</v>
          </cell>
          <cell r="H480" t="str">
            <v>12/2023</v>
          </cell>
          <cell r="J480">
            <v>274.44941877794298</v>
          </cell>
          <cell r="K480">
            <v>0</v>
          </cell>
          <cell r="L480">
            <v>113.615486560311</v>
          </cell>
          <cell r="M480">
            <v>6.6</v>
          </cell>
          <cell r="R480">
            <v>0</v>
          </cell>
          <cell r="S480">
            <v>0</v>
          </cell>
          <cell r="U480">
            <v>0</v>
          </cell>
          <cell r="Y480">
            <v>1.3</v>
          </cell>
          <cell r="AB480" t="str">
            <v>ABONO ASSIS FIN COMPL 10/2023_ABONO ASSIS FIN COM. RET 05 A 08 DE 2023_ABONO ASSIS FIN COM. RET 09/2023</v>
          </cell>
        </row>
        <row r="481">
          <cell r="C481" t="str">
            <v>HOSPITAL SILVIO MAGALHÃES - CG Nº 019/2022</v>
          </cell>
          <cell r="E481" t="str">
            <v>MARCOS FELIPE DA SILVA</v>
          </cell>
          <cell r="F481" t="str">
            <v>2 - Outros Profissionais da Saúde</v>
          </cell>
          <cell r="G481">
            <v>324115</v>
          </cell>
          <cell r="H481" t="str">
            <v>12/2023</v>
          </cell>
          <cell r="J481">
            <v>681.90941877794296</v>
          </cell>
          <cell r="K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SILVIO MAGALHÃES - CG Nº 019/2022</v>
          </cell>
          <cell r="E482" t="str">
            <v>MAREVALDO SOARES DA SILVA</v>
          </cell>
          <cell r="F482" t="str">
            <v>3 - Administrativo</v>
          </cell>
          <cell r="G482">
            <v>513205</v>
          </cell>
          <cell r="H482" t="str">
            <v>12/2023</v>
          </cell>
          <cell r="J482">
            <v>223.27941877794299</v>
          </cell>
          <cell r="K482">
            <v>0</v>
          </cell>
          <cell r="L482">
            <v>113.615486560311</v>
          </cell>
          <cell r="M482">
            <v>6.6</v>
          </cell>
          <cell r="R482">
            <v>0</v>
          </cell>
          <cell r="S482">
            <v>0</v>
          </cell>
          <cell r="U482">
            <v>0</v>
          </cell>
          <cell r="Y482">
            <v>1.1000000000000001</v>
          </cell>
          <cell r="AB482" t="str">
            <v>ABONO ASSIS FIN COMPL 10/2023_ABONO ASSIS FIN COM. RET 05 A 08 DE 2023_ABONO ASSIS FIN COM. RET 09/2023</v>
          </cell>
        </row>
        <row r="483">
          <cell r="C483" t="str">
            <v>HOSPITAL SILVIO MAGALHÃES - CG Nº 019/2022</v>
          </cell>
          <cell r="E483" t="str">
            <v>MARIA ANDREZA COUTO SILVA</v>
          </cell>
          <cell r="F483" t="str">
            <v>2 - Outros Profissionais da Saúde</v>
          </cell>
          <cell r="G483">
            <v>223505</v>
          </cell>
          <cell r="H483" t="str">
            <v>12/2023</v>
          </cell>
          <cell r="J483">
            <v>502.56941877794299</v>
          </cell>
          <cell r="K483">
            <v>0</v>
          </cell>
          <cell r="M483">
            <v>0</v>
          </cell>
          <cell r="R483">
            <v>0</v>
          </cell>
          <cell r="S483">
            <v>0</v>
          </cell>
          <cell r="U483">
            <v>0</v>
          </cell>
          <cell r="Y483">
            <v>7053.97</v>
          </cell>
          <cell r="AB483" t="str">
            <v>ABONO ASSIS FIN COMPL 10/2023_ABONO ASSIS FIN COM. RET 05 A 08 DE 2023_ABONO ASSIS FIN COM. RET 09/2023</v>
          </cell>
        </row>
        <row r="484">
          <cell r="C484" t="str">
            <v>HOSPITAL SILVIO MAGALHÃES - CG Nº 019/2022</v>
          </cell>
          <cell r="E484" t="str">
            <v>MARIA APARECIDA DA SILVA</v>
          </cell>
          <cell r="F484" t="str">
            <v>3 - Administrativo</v>
          </cell>
          <cell r="G484">
            <v>411005</v>
          </cell>
          <cell r="H484" t="str">
            <v>12/2023</v>
          </cell>
          <cell r="J484">
            <v>282.31941877794299</v>
          </cell>
          <cell r="K484">
            <v>0</v>
          </cell>
          <cell r="L484">
            <v>113.615486560311</v>
          </cell>
          <cell r="M484">
            <v>6.6</v>
          </cell>
          <cell r="R484">
            <v>0</v>
          </cell>
          <cell r="S484">
            <v>0</v>
          </cell>
          <cell r="U484">
            <v>0</v>
          </cell>
          <cell r="Y484">
            <v>1.7</v>
          </cell>
          <cell r="AB484" t="str">
            <v>ABONO ASSIS FIN COMPL 10/2023_ABONO ASSIS FIN COM. RET 05 A 08 DE 2023_ABONO ASSIS FIN COM. RET 09/2023</v>
          </cell>
        </row>
        <row r="485">
          <cell r="C485" t="str">
            <v>HOSPITAL SILVIO MAGALHÃES - CG Nº 019/2022</v>
          </cell>
          <cell r="E485" t="str">
            <v>MARIA APARECIDA DA SILVA</v>
          </cell>
          <cell r="F485" t="str">
            <v>2 - Outros Profissionais da Saúde</v>
          </cell>
          <cell r="G485">
            <v>322205</v>
          </cell>
          <cell r="H485" t="str">
            <v>12/2023</v>
          </cell>
          <cell r="J485">
            <v>261.70941877794297</v>
          </cell>
          <cell r="K485">
            <v>0</v>
          </cell>
          <cell r="L485">
            <v>113.615486560311</v>
          </cell>
          <cell r="M485">
            <v>6.6</v>
          </cell>
          <cell r="R485">
            <v>0</v>
          </cell>
          <cell r="S485">
            <v>0</v>
          </cell>
          <cell r="U485">
            <v>0</v>
          </cell>
          <cell r="Y485">
            <v>3373.66</v>
          </cell>
          <cell r="AB485" t="str">
            <v>ABONO ASSIS FIN COMPL 10/2023_ABONO ASSIS FIN COM. RET 05 A 08 DE 2023_ABONO ASSIS FIN COM. RET 09/2023</v>
          </cell>
        </row>
        <row r="486">
          <cell r="C486" t="str">
            <v>HOSPITAL SILVIO MAGALHÃES - CG Nº 019/2022</v>
          </cell>
          <cell r="E486" t="str">
            <v>MARIA CAROLINE DA SILVA ARAUJO</v>
          </cell>
          <cell r="F486" t="str">
            <v>2 - Outros Profissionais da Saúde</v>
          </cell>
          <cell r="G486">
            <v>322205</v>
          </cell>
          <cell r="H486" t="str">
            <v>12/2023</v>
          </cell>
          <cell r="J486">
            <v>230.10941877794301</v>
          </cell>
          <cell r="K486">
            <v>0</v>
          </cell>
          <cell r="L486">
            <v>113.615486560311</v>
          </cell>
          <cell r="M486">
            <v>6.6</v>
          </cell>
          <cell r="R486">
            <v>0</v>
          </cell>
          <cell r="S486">
            <v>0</v>
          </cell>
          <cell r="U486">
            <v>0</v>
          </cell>
          <cell r="Y486">
            <v>3166.61</v>
          </cell>
          <cell r="AB486" t="str">
            <v>ABONO ASSIS FIN COMPL 10/2023_ABONO ASSIS FIN COM. RET 05 A 08 DE 2023_ABONO ASSIS FIN COM. RET 09/2023</v>
          </cell>
        </row>
        <row r="487">
          <cell r="C487" t="str">
            <v>HOSPITAL SILVIO MAGALHÃES - CG Nº 019/2022</v>
          </cell>
          <cell r="E487" t="str">
            <v>MARIA CRISTIANE DA SILVA</v>
          </cell>
          <cell r="F487" t="str">
            <v>3 - Administrativo</v>
          </cell>
          <cell r="G487">
            <v>513430</v>
          </cell>
          <cell r="H487" t="str">
            <v>12/2023</v>
          </cell>
          <cell r="J487">
            <v>199.91941877794301</v>
          </cell>
          <cell r="K487">
            <v>0</v>
          </cell>
          <cell r="L487">
            <v>113.615486560311</v>
          </cell>
          <cell r="M487">
            <v>6.6</v>
          </cell>
          <cell r="R487">
            <v>0</v>
          </cell>
          <cell r="S487">
            <v>0</v>
          </cell>
          <cell r="U487">
            <v>0</v>
          </cell>
          <cell r="Y487">
            <v>0.63</v>
          </cell>
          <cell r="AB487" t="str">
            <v>ABONO ASSIS FIN COMPL 10/2023_ABONO ASSIS FIN COM. RET 05 A 08 DE 2023_ABONO ASSIS FIN COM. RET 09/2023</v>
          </cell>
        </row>
        <row r="488">
          <cell r="C488" t="str">
            <v>HOSPITAL SILVIO MAGALHÃES - CG Nº 019/2022</v>
          </cell>
          <cell r="E488" t="str">
            <v>MARIA DAS GRACAS DA SILVA</v>
          </cell>
          <cell r="F488" t="str">
            <v>2 - Outros Profissionais da Saúde</v>
          </cell>
          <cell r="G488">
            <v>322205</v>
          </cell>
          <cell r="H488" t="str">
            <v>12/2023</v>
          </cell>
          <cell r="J488">
            <v>258.94941877794298</v>
          </cell>
          <cell r="K488">
            <v>0</v>
          </cell>
          <cell r="L488">
            <v>113.615486560311</v>
          </cell>
          <cell r="M488">
            <v>6.6</v>
          </cell>
          <cell r="R488">
            <v>0</v>
          </cell>
          <cell r="S488">
            <v>0</v>
          </cell>
          <cell r="U488">
            <v>77.55</v>
          </cell>
          <cell r="X488" t="str">
            <v>AUXILIO CRECHE</v>
          </cell>
          <cell r="Y488">
            <v>8343.07</v>
          </cell>
          <cell r="AB488" t="str">
            <v>ABONO ASSIS FIN COMPL 10/2023_ABONO ASSIS FIN COM. RET 05 A 08 DE 2023_ABONO ASSIS FIN COM. RET 09/2023</v>
          </cell>
        </row>
        <row r="489">
          <cell r="C489" t="str">
            <v>HOSPITAL SILVIO MAGALHÃES - CG Nº 019/2022</v>
          </cell>
          <cell r="E489" t="str">
            <v>MARIA DE LOURDES LUNA DA SILVA</v>
          </cell>
          <cell r="F489" t="str">
            <v>2 - Outros Profissionais da Saúde</v>
          </cell>
          <cell r="G489">
            <v>223505</v>
          </cell>
          <cell r="H489" t="str">
            <v>12/2023</v>
          </cell>
          <cell r="J489">
            <v>355.89941877794303</v>
          </cell>
          <cell r="K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  <cell r="Y489">
            <v>12578.36</v>
          </cell>
          <cell r="AB489" t="str">
            <v>ABONO ASSIS FIN COMPL 10/2023_ABONO ASSIS FIN COM. RET 05 A 08 DE 2023_ABONO ASSIS FIN COM. RET 09/2023</v>
          </cell>
        </row>
        <row r="490">
          <cell r="C490" t="str">
            <v>HOSPITAL SILVIO MAGALHÃES - CG Nº 019/2022</v>
          </cell>
          <cell r="E490" t="str">
            <v>MARIA DELARIA DA SILVA</v>
          </cell>
          <cell r="F490" t="str">
            <v>2 - Outros Profissionais da Saúde</v>
          </cell>
          <cell r="G490">
            <v>322205</v>
          </cell>
          <cell r="H490" t="str">
            <v>12/2023</v>
          </cell>
          <cell r="J490">
            <v>268.85941877794301</v>
          </cell>
          <cell r="K490">
            <v>0</v>
          </cell>
          <cell r="L490">
            <v>113.615486560311</v>
          </cell>
          <cell r="M490">
            <v>6.6</v>
          </cell>
          <cell r="R490">
            <v>0</v>
          </cell>
          <cell r="S490">
            <v>0</v>
          </cell>
          <cell r="U490">
            <v>0</v>
          </cell>
          <cell r="Y490">
            <v>3217.3</v>
          </cell>
          <cell r="AB490" t="str">
            <v>ABONO ASSIS FIN COMPL 10/2023_ABONO ASSIS FIN COM. RET 05 A 08 DE 2023_ABONO ASSIS FIN COM. RET 09/2023</v>
          </cell>
        </row>
        <row r="491">
          <cell r="C491" t="str">
            <v>HOSPITAL SILVIO MAGALHÃES - CG Nº 019/2022</v>
          </cell>
          <cell r="E491" t="str">
            <v>MARIA DO SOCORRO SIQUEIRA DA SILVA</v>
          </cell>
          <cell r="F491" t="str">
            <v>2 - Outros Profissionais da Saúde</v>
          </cell>
          <cell r="G491">
            <v>223505</v>
          </cell>
          <cell r="H491" t="str">
            <v>12/2023</v>
          </cell>
          <cell r="J491">
            <v>0</v>
          </cell>
          <cell r="K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SILVIO MAGALHÃES - CG Nº 019/2022</v>
          </cell>
          <cell r="E492" t="str">
            <v>MARIA DOS ANJOS SANTOS SILVA</v>
          </cell>
          <cell r="F492" t="str">
            <v>3 - Administrativo</v>
          </cell>
          <cell r="G492">
            <v>517410</v>
          </cell>
          <cell r="H492" t="str">
            <v>12/2023</v>
          </cell>
          <cell r="J492">
            <v>181.46941877794299</v>
          </cell>
          <cell r="K492">
            <v>0</v>
          </cell>
          <cell r="L492">
            <v>113.615486560311</v>
          </cell>
          <cell r="M492">
            <v>6.6</v>
          </cell>
          <cell r="R492">
            <v>0</v>
          </cell>
          <cell r="S492">
            <v>0</v>
          </cell>
          <cell r="U492">
            <v>0</v>
          </cell>
          <cell r="Y492">
            <v>0.85</v>
          </cell>
          <cell r="AB492" t="str">
            <v>ABONO ASSIS FIN COMPL 10/2023_ABONO ASSIS FIN COM. RET 05 A 08 DE 2023_ABONO ASSIS FIN COM. RET 09/2023</v>
          </cell>
        </row>
        <row r="493">
          <cell r="C493" t="str">
            <v>HOSPITAL SILVIO MAGALHÃES - CG Nº 019/2022</v>
          </cell>
          <cell r="E493" t="str">
            <v>MARIA EDJANE DA SILVA</v>
          </cell>
          <cell r="F493" t="str">
            <v>2 - Outros Profissionais da Saúde</v>
          </cell>
          <cell r="G493">
            <v>322205</v>
          </cell>
          <cell r="H493" t="str">
            <v>12/2023</v>
          </cell>
          <cell r="J493">
            <v>18.209418777943402</v>
          </cell>
          <cell r="K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  <cell r="Y493">
            <v>0</v>
          </cell>
        </row>
        <row r="494">
          <cell r="C494" t="str">
            <v>HOSPITAL SILVIO MAGALHÃES - CG Nº 019/2022</v>
          </cell>
          <cell r="E494" t="str">
            <v>MARIA EDUARDA CAVALCANTE LINS</v>
          </cell>
          <cell r="F494" t="str">
            <v>2 - Outros Profissionais da Saúde</v>
          </cell>
          <cell r="G494">
            <v>322205</v>
          </cell>
          <cell r="H494" t="str">
            <v>12/2023</v>
          </cell>
          <cell r="J494">
            <v>223.81941877794301</v>
          </cell>
          <cell r="K494">
            <v>0</v>
          </cell>
          <cell r="L494">
            <v>113.615486560311</v>
          </cell>
          <cell r="M494">
            <v>6.6</v>
          </cell>
          <cell r="R494">
            <v>0</v>
          </cell>
          <cell r="S494">
            <v>0</v>
          </cell>
          <cell r="U494">
            <v>0</v>
          </cell>
          <cell r="Y494">
            <v>3387.22</v>
          </cell>
          <cell r="AB494" t="str">
            <v>ABONO ASSIS FIN COMPL 10/2023_ABONO ASSIS FIN COM. RET 05 A 08 DE 2023_ABONO ASSIS FIN COM. RET 09/2023</v>
          </cell>
        </row>
        <row r="495">
          <cell r="C495" t="str">
            <v>HOSPITAL SILVIO MAGALHÃES - CG Nº 019/2022</v>
          </cell>
          <cell r="E495" t="str">
            <v>MARIA EDUARDA LIRA DA SILVA</v>
          </cell>
          <cell r="F495" t="str">
            <v>2 - Outros Profissionais da Saúde</v>
          </cell>
          <cell r="G495">
            <v>322205</v>
          </cell>
          <cell r="H495" t="str">
            <v>12/2023</v>
          </cell>
          <cell r="J495">
            <v>202.94941877794301</v>
          </cell>
          <cell r="K495">
            <v>0</v>
          </cell>
          <cell r="L495">
            <v>113.615486560311</v>
          </cell>
          <cell r="M495">
            <v>6.6</v>
          </cell>
          <cell r="R495">
            <v>0</v>
          </cell>
          <cell r="S495">
            <v>0</v>
          </cell>
          <cell r="U495">
            <v>0</v>
          </cell>
          <cell r="Y495">
            <v>2194.91</v>
          </cell>
          <cell r="AB495" t="str">
            <v>ABONO ASSIS FIN COMPL 10/2023_ABONO ASSIS FIN COM. RET 05 A 08 DE 2023_ABONO ASSIS FIN COM. RET 09/2023</v>
          </cell>
        </row>
        <row r="496">
          <cell r="C496" t="str">
            <v>HOSPITAL SILVIO MAGALHÃES - CG Nº 019/2022</v>
          </cell>
          <cell r="E496" t="str">
            <v>MARIA ELAINE SILVA DE ANDRADE</v>
          </cell>
          <cell r="F496" t="str">
            <v>2 - Outros Profissionais da Saúde</v>
          </cell>
          <cell r="G496">
            <v>322205</v>
          </cell>
          <cell r="H496" t="str">
            <v>12/2023</v>
          </cell>
          <cell r="J496">
            <v>228.30941877794299</v>
          </cell>
          <cell r="K496">
            <v>0</v>
          </cell>
          <cell r="L496">
            <v>113.615486560311</v>
          </cell>
          <cell r="M496">
            <v>6.6</v>
          </cell>
          <cell r="R496">
            <v>0</v>
          </cell>
          <cell r="S496">
            <v>0</v>
          </cell>
          <cell r="U496">
            <v>0</v>
          </cell>
          <cell r="Y496">
            <v>3377.01</v>
          </cell>
          <cell r="AB496" t="str">
            <v>ABONO ASSIS FIN COMPL 10/2023_ABONO ASSIS FIN COM. RET 05 A 08 DE 2023_ABONO ASSIS FIN COM. RET 09/2023</v>
          </cell>
        </row>
        <row r="497">
          <cell r="C497" t="str">
            <v>HOSPITAL SILVIO MAGALHÃES - CG Nº 019/2022</v>
          </cell>
          <cell r="E497" t="str">
            <v>MARIA FERNANDA PEREIRA DA SILVA</v>
          </cell>
          <cell r="F497" t="str">
            <v>3 - Administrativo</v>
          </cell>
          <cell r="G497">
            <v>422110</v>
          </cell>
          <cell r="H497" t="str">
            <v>12/2023</v>
          </cell>
          <cell r="J497">
            <v>177.96941877794299</v>
          </cell>
          <cell r="K497">
            <v>0</v>
          </cell>
          <cell r="L497">
            <v>113.615486560311</v>
          </cell>
          <cell r="M497">
            <v>6.6</v>
          </cell>
          <cell r="R497">
            <v>125</v>
          </cell>
          <cell r="S497">
            <v>81.09</v>
          </cell>
          <cell r="U497">
            <v>0</v>
          </cell>
          <cell r="Y497">
            <v>1.8</v>
          </cell>
          <cell r="AB497" t="str">
            <v>ABONO ASSIS FIN COMPL 10/2023_ABONO ASSIS FIN COM. RET 05 A 08 DE 2023_ABONO ASSIS FIN COM. RET 09/2023</v>
          </cell>
        </row>
        <row r="498">
          <cell r="C498" t="str">
            <v>HOSPITAL SILVIO MAGALHÃES - CG Nº 019/2022</v>
          </cell>
          <cell r="E498" t="str">
            <v>MARIA HELIGILVANIA DA SILVA</v>
          </cell>
          <cell r="F498" t="str">
            <v>2 - Outros Profissionais da Saúde</v>
          </cell>
          <cell r="G498">
            <v>322205</v>
          </cell>
          <cell r="H498" t="str">
            <v>12/2023</v>
          </cell>
          <cell r="J498">
            <v>223.81941877794301</v>
          </cell>
          <cell r="K498">
            <v>0</v>
          </cell>
          <cell r="L498">
            <v>113.615486560311</v>
          </cell>
          <cell r="M498">
            <v>6.6</v>
          </cell>
          <cell r="R498">
            <v>0</v>
          </cell>
          <cell r="S498">
            <v>0</v>
          </cell>
          <cell r="U498">
            <v>0</v>
          </cell>
          <cell r="Y498">
            <v>8343.1</v>
          </cell>
          <cell r="AB498" t="str">
            <v>ABONO ASSIS FIN COMPL 10/2023_ABONO ASSIS FIN COM. RET 05 A 08 DE 2023_ABONO ASSIS FIN COM. RET 09/2023</v>
          </cell>
        </row>
        <row r="499">
          <cell r="C499" t="str">
            <v>HOSPITAL SILVIO MAGALHÃES - CG Nº 019/2022</v>
          </cell>
          <cell r="E499" t="str">
            <v>MARIA IZABEL DA SILVA</v>
          </cell>
          <cell r="F499" t="str">
            <v>2 - Outros Profissionais da Saúde</v>
          </cell>
          <cell r="G499">
            <v>223505</v>
          </cell>
          <cell r="H499" t="str">
            <v>12/2023</v>
          </cell>
          <cell r="J499">
            <v>330.62941877794299</v>
          </cell>
          <cell r="K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  <cell r="Y499">
            <v>13697.89</v>
          </cell>
          <cell r="AB499" t="str">
            <v>ABONO ASSIS FIN COMPL 10/2023_ABONO ASSIS FIN COM. RET 05 A 08 DE 2023_ABONO ASSIS FIN COM. RET 09/2023</v>
          </cell>
        </row>
        <row r="500">
          <cell r="C500" t="str">
            <v>HOSPITAL SILVIO MAGALHÃES - CG Nº 019/2022</v>
          </cell>
          <cell r="E500" t="str">
            <v>MARIA IZABEL SALES PEREIRA</v>
          </cell>
          <cell r="F500" t="str">
            <v>3 - Administrativo</v>
          </cell>
          <cell r="G500">
            <v>411005</v>
          </cell>
          <cell r="H500" t="str">
            <v>12/2023</v>
          </cell>
          <cell r="J500">
            <v>170.28941877794301</v>
          </cell>
          <cell r="K500">
            <v>0</v>
          </cell>
          <cell r="L500">
            <v>113.615486560311</v>
          </cell>
          <cell r="M500">
            <v>6.6</v>
          </cell>
          <cell r="R500">
            <v>125</v>
          </cell>
          <cell r="S500">
            <v>84.98</v>
          </cell>
          <cell r="U500">
            <v>0</v>
          </cell>
          <cell r="Y500">
            <v>0.65</v>
          </cell>
          <cell r="AB500" t="str">
            <v>ABONO ASSIS FIN COMPL 10/2023_ABONO ASSIS FIN COM. RET 05 A 08 DE 2023_ABONO ASSIS FIN COM. RET 09/2023</v>
          </cell>
        </row>
        <row r="501">
          <cell r="C501" t="str">
            <v>HOSPITAL SILVIO MAGALHÃES - CG Nº 019/2022</v>
          </cell>
          <cell r="E501" t="str">
            <v>MARIA JANILDA BENTO DA SILVA</v>
          </cell>
          <cell r="F501" t="str">
            <v>2 - Outros Profissionais da Saúde</v>
          </cell>
          <cell r="G501">
            <v>322205</v>
          </cell>
          <cell r="H501" t="str">
            <v>12/2023</v>
          </cell>
          <cell r="J501">
            <v>270.18941877794299</v>
          </cell>
          <cell r="K501">
            <v>0</v>
          </cell>
          <cell r="L501">
            <v>113.615486560311</v>
          </cell>
          <cell r="M501">
            <v>6.6</v>
          </cell>
          <cell r="R501">
            <v>125</v>
          </cell>
          <cell r="S501">
            <v>79.8</v>
          </cell>
          <cell r="U501">
            <v>0</v>
          </cell>
          <cell r="Y501">
            <v>2964.72</v>
          </cell>
          <cell r="AB501" t="str">
            <v>ABONO ASSIS FIN COMPL 10/2023_ABONO ASSIS FIN COM. RET 05 A 08 DE 2023_ABONO ASSIS FIN COM. RET 09/2023</v>
          </cell>
        </row>
        <row r="502">
          <cell r="C502" t="str">
            <v>HOSPITAL SILVIO MAGALHÃES - CG Nº 019/2022</v>
          </cell>
          <cell r="E502" t="str">
            <v>MARIA JOELI SANTOS LOPES</v>
          </cell>
          <cell r="F502" t="str">
            <v>2 - Outros Profissionais da Saúde</v>
          </cell>
          <cell r="G502">
            <v>223505</v>
          </cell>
          <cell r="H502" t="str">
            <v>12/2023</v>
          </cell>
          <cell r="J502">
            <v>398.84941877794301</v>
          </cell>
          <cell r="K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120.26</v>
          </cell>
          <cell r="X502" t="str">
            <v>AUXILIO CRECHE</v>
          </cell>
          <cell r="Y502">
            <v>12578.04</v>
          </cell>
          <cell r="AB502" t="str">
            <v>ABONO ASSIS FIN COMPL 10/2023_ABONO ASSIS FIN COM. RET 05 A 08 DE 2023_ABONO ASSIS FIN COM. RET 09/2023</v>
          </cell>
        </row>
        <row r="503">
          <cell r="C503" t="str">
            <v>HOSPITAL SILVIO MAGALHÃES - CG Nº 019/2022</v>
          </cell>
          <cell r="E503" t="str">
            <v>MARIA JOSE BATISTA DA SILVA</v>
          </cell>
          <cell r="F503" t="str">
            <v>2 - Outros Profissionais da Saúde</v>
          </cell>
          <cell r="G503">
            <v>223505</v>
          </cell>
          <cell r="H503" t="str">
            <v>12/2023</v>
          </cell>
          <cell r="J503">
            <v>399.52941877794302</v>
          </cell>
          <cell r="K503">
            <v>0</v>
          </cell>
          <cell r="M503">
            <v>0</v>
          </cell>
          <cell r="R503">
            <v>0</v>
          </cell>
          <cell r="S503">
            <v>0</v>
          </cell>
          <cell r="U503">
            <v>120.26</v>
          </cell>
          <cell r="X503" t="str">
            <v>AUXILIO CRECHE</v>
          </cell>
          <cell r="Y503">
            <v>10827.11</v>
          </cell>
          <cell r="AB503" t="str">
            <v>ABONO ASSIS FIN COMPL 10/2023_ABONO ASSIS FIN COM. RET 05 A 08 DE 2023_ABONO ASSIS FIN COM. RET 09/2023</v>
          </cell>
        </row>
        <row r="504">
          <cell r="C504" t="str">
            <v>HOSPITAL SILVIO MAGALHÃES - CG Nº 019/2022</v>
          </cell>
          <cell r="E504" t="str">
            <v>MARIA JOSE DA SILVA</v>
          </cell>
          <cell r="F504" t="str">
            <v>3 - Administrativo</v>
          </cell>
          <cell r="G504">
            <v>513430</v>
          </cell>
          <cell r="H504" t="str">
            <v>12/2023</v>
          </cell>
          <cell r="J504">
            <v>155.119418777943</v>
          </cell>
          <cell r="K504">
            <v>0</v>
          </cell>
          <cell r="L504">
            <v>113.615486560311</v>
          </cell>
          <cell r="M504">
            <v>6.6</v>
          </cell>
          <cell r="R504">
            <v>0</v>
          </cell>
          <cell r="S504">
            <v>0</v>
          </cell>
          <cell r="U504">
            <v>0</v>
          </cell>
          <cell r="Y504">
            <v>0.82</v>
          </cell>
          <cell r="AB504" t="str">
            <v>ABONO ASSIS FIN COMPL 10/2023_ABONO ASSIS FIN COM. RET 05 A 08 DE 2023_ABONO ASSIS FIN COM. RET 09/2023</v>
          </cell>
        </row>
        <row r="505">
          <cell r="C505" t="str">
            <v>HOSPITAL SILVIO MAGALHÃES - CG Nº 019/2022</v>
          </cell>
          <cell r="E505" t="str">
            <v>MARIA JOSE DA SILVA</v>
          </cell>
          <cell r="F505" t="str">
            <v>2 - Outros Profissionais da Saúde</v>
          </cell>
          <cell r="G505">
            <v>322205</v>
          </cell>
          <cell r="H505" t="str">
            <v>12/2023</v>
          </cell>
          <cell r="J505">
            <v>257.20941877794297</v>
          </cell>
          <cell r="K505">
            <v>0</v>
          </cell>
          <cell r="L505">
            <v>113.615486560311</v>
          </cell>
          <cell r="M505">
            <v>6.6</v>
          </cell>
          <cell r="R505">
            <v>0</v>
          </cell>
          <cell r="S505">
            <v>0</v>
          </cell>
          <cell r="U505">
            <v>0</v>
          </cell>
          <cell r="Y505">
            <v>3092.03</v>
          </cell>
          <cell r="AB505" t="str">
            <v>ABONO ASSIS FIN COMPL 10/2023_ABONO ASSIS FIN COM. RET 05 A 08 DE 2023_ABONO ASSIS FIN COM. RET 09/2023</v>
          </cell>
        </row>
        <row r="506">
          <cell r="C506" t="str">
            <v>HOSPITAL SILVIO MAGALHÃES - CG Nº 019/2022</v>
          </cell>
          <cell r="E506" t="str">
            <v>MARIA JOSE LINS DOS SANTOS</v>
          </cell>
          <cell r="F506" t="str">
            <v>3 - Administrativo</v>
          </cell>
          <cell r="G506">
            <v>517410</v>
          </cell>
          <cell r="H506" t="str">
            <v>12/2023</v>
          </cell>
          <cell r="J506">
            <v>162.619418777943</v>
          </cell>
          <cell r="K506">
            <v>0</v>
          </cell>
          <cell r="L506">
            <v>113.615486560311</v>
          </cell>
          <cell r="M506">
            <v>6.6</v>
          </cell>
          <cell r="R506">
            <v>125</v>
          </cell>
          <cell r="S506">
            <v>81.09</v>
          </cell>
          <cell r="U506">
            <v>0</v>
          </cell>
          <cell r="Y506">
            <v>0.2</v>
          </cell>
          <cell r="AB506" t="str">
            <v>ABONO ASSIS FIN COMPL 10/2023_ABONO ASSIS FIN COM. RET 05 A 08 DE 2023_ABONO ASSIS FIN COM. RET 09/2023</v>
          </cell>
        </row>
        <row r="507">
          <cell r="C507" t="str">
            <v>HOSPITAL SILVIO MAGALHÃES - CG Nº 019/2022</v>
          </cell>
          <cell r="E507" t="str">
            <v>MARIA JOSE SILVA DE ABREU</v>
          </cell>
          <cell r="F507" t="str">
            <v>3 - Administrativo</v>
          </cell>
          <cell r="G507">
            <v>517410</v>
          </cell>
          <cell r="H507" t="str">
            <v>12/2023</v>
          </cell>
          <cell r="J507">
            <v>181.78941877794301</v>
          </cell>
          <cell r="K507">
            <v>0</v>
          </cell>
          <cell r="L507">
            <v>113.615486560311</v>
          </cell>
          <cell r="M507">
            <v>6.6</v>
          </cell>
          <cell r="R507">
            <v>0</v>
          </cell>
          <cell r="S507">
            <v>0</v>
          </cell>
          <cell r="U507">
            <v>0</v>
          </cell>
          <cell r="Y507">
            <v>1.85</v>
          </cell>
          <cell r="AB507" t="str">
            <v>ABONO ASSIS FIN COMPL 10/2023_ABONO ASSIS FIN COM. RET 05 A 08 DE 2023_ABONO ASSIS FIN COM. RET 09/2023</v>
          </cell>
        </row>
        <row r="508">
          <cell r="C508" t="str">
            <v>HOSPITAL SILVIO MAGALHÃES - CG Nº 019/2022</v>
          </cell>
          <cell r="E508" t="str">
            <v xml:space="preserve">MARIA JOSEANE DA SILVA </v>
          </cell>
          <cell r="F508" t="str">
            <v>2 - Outros Profissionais da Saúde</v>
          </cell>
          <cell r="G508">
            <v>322205</v>
          </cell>
          <cell r="H508" t="str">
            <v>12/2023</v>
          </cell>
          <cell r="J508">
            <v>215.519418777943</v>
          </cell>
          <cell r="K508">
            <v>0</v>
          </cell>
          <cell r="L508">
            <v>113.615486560311</v>
          </cell>
          <cell r="M508">
            <v>6.6</v>
          </cell>
          <cell r="R508">
            <v>0</v>
          </cell>
          <cell r="S508">
            <v>0</v>
          </cell>
          <cell r="U508">
            <v>0</v>
          </cell>
          <cell r="Y508">
            <v>3314.65</v>
          </cell>
          <cell r="AB508" t="str">
            <v>ABONO ASSIS FIN COMPL 10/2023_ABONO ASSIS FIN COM. RET 05 A 08 DE 2023_ABONO ASSIS FIN COM. RET 09/2023</v>
          </cell>
        </row>
        <row r="509">
          <cell r="C509" t="str">
            <v>HOSPITAL SILVIO MAGALHÃES - CG Nº 019/2022</v>
          </cell>
          <cell r="E509" t="str">
            <v>MARIA KAROLLYNI CABRAL DE OLIVEIRA</v>
          </cell>
          <cell r="F509" t="str">
            <v>2 - Outros Profissionais da Saúde</v>
          </cell>
          <cell r="G509">
            <v>322205</v>
          </cell>
          <cell r="H509" t="str">
            <v>12/2023</v>
          </cell>
          <cell r="J509">
            <v>242.25941877794301</v>
          </cell>
          <cell r="K509">
            <v>0</v>
          </cell>
          <cell r="L509">
            <v>113.615486560311</v>
          </cell>
          <cell r="M509">
            <v>6.6</v>
          </cell>
          <cell r="R509">
            <v>0</v>
          </cell>
          <cell r="S509">
            <v>0</v>
          </cell>
          <cell r="U509">
            <v>77.55</v>
          </cell>
          <cell r="X509" t="str">
            <v>AUXILIO CRECHE</v>
          </cell>
          <cell r="Y509">
            <v>3670.88</v>
          </cell>
          <cell r="AB509" t="str">
            <v>ABONO ASSIS FIN COMPL 10/2023_ABONO ASSIS FIN COM. RET 05 A 08 DE 2023_ABONO ASSIS FIN COM. RET 09/2023</v>
          </cell>
        </row>
        <row r="510">
          <cell r="C510" t="str">
            <v>HOSPITAL SILVIO MAGALHÃES - CG Nº 019/2022</v>
          </cell>
          <cell r="E510" t="str">
            <v>MARIA LAYANNE CARLA PEREIRA SALES</v>
          </cell>
          <cell r="F510" t="str">
            <v>2 - Outros Profissionais da Saúde</v>
          </cell>
          <cell r="G510">
            <v>223505</v>
          </cell>
          <cell r="H510" t="str">
            <v>12/2023</v>
          </cell>
          <cell r="J510">
            <v>585.18941877794305</v>
          </cell>
          <cell r="K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Y510">
            <v>150.58000000000001</v>
          </cell>
          <cell r="AB510" t="str">
            <v>ABONO ASSIS FIN COMPL 10/2023_ABONO ASSIS FIN COM. RET 05 A 08 DE 2023_ABONO ASSIS FIN COM. RET 09/2023</v>
          </cell>
        </row>
        <row r="511">
          <cell r="C511" t="str">
            <v>HOSPITAL SILVIO MAGALHÃES - CG Nº 019/2022</v>
          </cell>
          <cell r="E511" t="str">
            <v>MARIA MADALENA DO NASCIMENTO</v>
          </cell>
          <cell r="F511" t="str">
            <v>3 - Administrativo</v>
          </cell>
          <cell r="G511">
            <v>411030</v>
          </cell>
          <cell r="H511" t="str">
            <v>12/2023</v>
          </cell>
          <cell r="J511">
            <v>299.37941877794299</v>
          </cell>
          <cell r="K511">
            <v>0</v>
          </cell>
          <cell r="L511">
            <v>94.679572133592799</v>
          </cell>
          <cell r="M511">
            <v>5.5</v>
          </cell>
          <cell r="R511">
            <v>0</v>
          </cell>
          <cell r="S511">
            <v>0</v>
          </cell>
          <cell r="U511">
            <v>0</v>
          </cell>
          <cell r="Y511">
            <v>0.25</v>
          </cell>
          <cell r="AB511" t="str">
            <v>ABONO ASSIS FIN COMPL 10/2023_ABONO ASSIS FIN COM. RET 05 A 08 DE 2023_ABONO ASSIS FIN COM. RET 09/2023</v>
          </cell>
        </row>
        <row r="512">
          <cell r="C512" t="str">
            <v>HOSPITAL SILVIO MAGALHÃES - CG Nº 019/2022</v>
          </cell>
          <cell r="E512" t="str">
            <v>MARIA NIDIA DOS SANTOS DA SILVA</v>
          </cell>
          <cell r="F512" t="str">
            <v>2 - Outros Profissionais da Saúde</v>
          </cell>
          <cell r="G512">
            <v>322205</v>
          </cell>
          <cell r="H512" t="str">
            <v>12/2023</v>
          </cell>
          <cell r="J512">
            <v>280.81941877794299</v>
          </cell>
          <cell r="K512">
            <v>0</v>
          </cell>
          <cell r="L512">
            <v>113.615486560311</v>
          </cell>
          <cell r="M512">
            <v>6.6</v>
          </cell>
          <cell r="R512">
            <v>0</v>
          </cell>
          <cell r="S512">
            <v>0</v>
          </cell>
          <cell r="U512">
            <v>77.55</v>
          </cell>
          <cell r="X512" t="str">
            <v>AUXILIO CRECHE</v>
          </cell>
          <cell r="Y512">
            <v>3196.68</v>
          </cell>
          <cell r="AB512" t="str">
            <v>ABONO ASSIS FIN COMPL 10/2023_ABONO ASSIS FIN COM. RET 05 A 08 DE 2023_ABONO ASSIS FIN COM. RET 09/2023</v>
          </cell>
        </row>
        <row r="513">
          <cell r="C513" t="str">
            <v>HOSPITAL SILVIO MAGALHÃES - CG Nº 019/2022</v>
          </cell>
          <cell r="E513" t="str">
            <v xml:space="preserve">MARIA PATRICIA DE MENDONCA </v>
          </cell>
          <cell r="F513" t="str">
            <v>2 - Outros Profissionais da Saúde</v>
          </cell>
          <cell r="G513">
            <v>322205</v>
          </cell>
          <cell r="H513" t="str">
            <v>12/2023</v>
          </cell>
          <cell r="J513">
            <v>270.09941877794301</v>
          </cell>
          <cell r="K513">
            <v>0</v>
          </cell>
          <cell r="L513">
            <v>113.615486560311</v>
          </cell>
          <cell r="M513">
            <v>6.6</v>
          </cell>
          <cell r="R513">
            <v>125</v>
          </cell>
          <cell r="S513">
            <v>79.8</v>
          </cell>
          <cell r="U513">
            <v>0</v>
          </cell>
          <cell r="Y513">
            <v>3215.44</v>
          </cell>
          <cell r="AB513" t="str">
            <v>ABONO ASSIS FIN COMPL 10/2023_ABONO ASSIS FIN COM. RET 05 A 08 DE 2023_ABONO ASSIS FIN COM. RET 09/2023</v>
          </cell>
        </row>
        <row r="514">
          <cell r="C514" t="str">
            <v>HOSPITAL SILVIO MAGALHÃES - CG Nº 019/2022</v>
          </cell>
          <cell r="E514" t="str">
            <v>MARIA ROSIDELMA DE LIMA NASCIMENTO</v>
          </cell>
          <cell r="F514" t="str">
            <v>2 - Outros Profissionais da Saúde</v>
          </cell>
          <cell r="G514">
            <v>322205</v>
          </cell>
          <cell r="H514" t="str">
            <v>12/2023</v>
          </cell>
          <cell r="J514">
            <v>259.56941877794299</v>
          </cell>
          <cell r="K514">
            <v>0</v>
          </cell>
          <cell r="L514">
            <v>113.615486560311</v>
          </cell>
          <cell r="M514">
            <v>6.6</v>
          </cell>
          <cell r="R514">
            <v>0</v>
          </cell>
          <cell r="S514">
            <v>0</v>
          </cell>
          <cell r="U514">
            <v>0</v>
          </cell>
          <cell r="Y514">
            <v>3328.65</v>
          </cell>
          <cell r="AB514" t="str">
            <v>ABONO ASSIS FIN COMPL 10/2023_ABONO ASSIS FIN COM. RET 05 A 08 DE 2023_ABONO ASSIS FIN COM. RET 09/2023</v>
          </cell>
        </row>
        <row r="515">
          <cell r="C515" t="str">
            <v>HOSPITAL SILVIO MAGALHÃES - CG Nº 019/2022</v>
          </cell>
          <cell r="E515" t="str">
            <v>MARIA ROSINEIDE DE MOURA AQUINO</v>
          </cell>
          <cell r="F515" t="str">
            <v>2 - Outros Profissionais da Saúde</v>
          </cell>
          <cell r="G515">
            <v>223505</v>
          </cell>
          <cell r="H515" t="str">
            <v>12/2023</v>
          </cell>
          <cell r="J515">
            <v>526.869418777943</v>
          </cell>
          <cell r="K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  <cell r="Y515">
            <v>10827.83</v>
          </cell>
          <cell r="AB515" t="str">
            <v>ABONO ASSIS FIN COMPL 10/2023_ABONO ASSIS FIN COM. RET 05 A 08 DE 2023_ABONO ASSIS FIN COM. RET 09/2023</v>
          </cell>
        </row>
        <row r="516">
          <cell r="C516" t="str">
            <v>HOSPITAL SILVIO MAGALHÃES - CG Nº 019/2022</v>
          </cell>
          <cell r="E516" t="str">
            <v>MARIA ROSINEIDE RUFINO DA SILVA</v>
          </cell>
          <cell r="F516" t="str">
            <v>3 - Administrativo</v>
          </cell>
          <cell r="G516">
            <v>516310</v>
          </cell>
          <cell r="H516" t="str">
            <v>12/2023</v>
          </cell>
          <cell r="J516">
            <v>192.40941877794299</v>
          </cell>
          <cell r="K516">
            <v>0</v>
          </cell>
          <cell r="L516">
            <v>113.615486560311</v>
          </cell>
          <cell r="M516">
            <v>6.6</v>
          </cell>
          <cell r="R516">
            <v>0</v>
          </cell>
          <cell r="S516">
            <v>0</v>
          </cell>
          <cell r="U516">
            <v>0</v>
          </cell>
          <cell r="Y516">
            <v>0.95</v>
          </cell>
          <cell r="AB516" t="str">
            <v>ABONO ASSIS FIN COMPL 10/2023_ABONO ASSIS FIN COM. RET 05 A 08 DE 2023_ABONO ASSIS FIN COM. RET 09/2023</v>
          </cell>
        </row>
        <row r="517">
          <cell r="C517" t="str">
            <v>HOSPITAL SILVIO MAGALHÃES - CG Nº 019/2022</v>
          </cell>
          <cell r="E517" t="str">
            <v>MARIA VITORIA FERREIRA DA SILVA</v>
          </cell>
          <cell r="F517" t="str">
            <v>2 - Outros Profissionais da Saúde</v>
          </cell>
          <cell r="G517">
            <v>322205</v>
          </cell>
          <cell r="H517" t="str">
            <v>12/2023</v>
          </cell>
          <cell r="J517">
            <v>215.519418777943</v>
          </cell>
          <cell r="K517">
            <v>0</v>
          </cell>
          <cell r="L517">
            <v>113.615486560311</v>
          </cell>
          <cell r="M517">
            <v>6.6</v>
          </cell>
          <cell r="R517">
            <v>125</v>
          </cell>
          <cell r="S517">
            <v>79.8</v>
          </cell>
          <cell r="U517">
            <v>0</v>
          </cell>
          <cell r="Y517">
            <v>3680.79</v>
          </cell>
          <cell r="AB517" t="str">
            <v>ABONO ASSIS FIN COMPL 10/2023_ABONO ASSIS FIN COM. RET 05 A 08 DE 2023_ABONO ASSIS FIN COM. RET 09/2023</v>
          </cell>
        </row>
        <row r="518">
          <cell r="C518" t="str">
            <v>HOSPITAL SILVIO MAGALHÃES - CG Nº 019/2022</v>
          </cell>
          <cell r="E518" t="str">
            <v>MARIA YASMIM ALVES DE MORAIS AMORIM</v>
          </cell>
          <cell r="F518" t="str">
            <v>2 - Outros Profissionais da Saúde</v>
          </cell>
          <cell r="G518">
            <v>223505</v>
          </cell>
          <cell r="H518" t="str">
            <v>12/2023</v>
          </cell>
          <cell r="J518">
            <v>302.75941877794298</v>
          </cell>
          <cell r="K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  <cell r="Y518">
            <v>5566.34</v>
          </cell>
          <cell r="AB518" t="str">
            <v>ABONO ASSIS FIN COMPL 10/2023_ABONO ASSIS FIN COM. RET 05 A 08 DE 2023_ABONO ASSIS FIN COM. RET 09/2023</v>
          </cell>
        </row>
        <row r="519">
          <cell r="C519" t="str">
            <v>HOSPITAL SILVIO MAGALHÃES - CG Nº 019/2022</v>
          </cell>
          <cell r="E519" t="str">
            <v>MARILENE MARIA SALES DA SILVA</v>
          </cell>
          <cell r="F519" t="str">
            <v>2 - Outros Profissionais da Saúde</v>
          </cell>
          <cell r="G519">
            <v>322205</v>
          </cell>
          <cell r="H519" t="str">
            <v>12/2023</v>
          </cell>
          <cell r="J519">
            <v>215.839418777943</v>
          </cell>
          <cell r="K519">
            <v>0</v>
          </cell>
          <cell r="L519">
            <v>113.615486560311</v>
          </cell>
          <cell r="M519">
            <v>6.6</v>
          </cell>
          <cell r="R519">
            <v>0</v>
          </cell>
          <cell r="S519">
            <v>0</v>
          </cell>
          <cell r="U519">
            <v>0</v>
          </cell>
          <cell r="Y519">
            <v>3616.18</v>
          </cell>
          <cell r="AB519" t="str">
            <v>ABONO ASSIS FIN COMPL 10/2023_ABONO ASSIS FIN COM. RET 05 A 08 DE 2023_ABONO ASSIS FIN COM. RET 09/2023</v>
          </cell>
        </row>
        <row r="520">
          <cell r="C520" t="str">
            <v>HOSPITAL SILVIO MAGALHÃES - CG Nº 019/2022</v>
          </cell>
          <cell r="E520" t="str">
            <v>MARILIA NATHALIA DA SILVA MELO</v>
          </cell>
          <cell r="F520" t="str">
            <v>2 - Outros Profissionais da Saúde</v>
          </cell>
          <cell r="G520">
            <v>223505</v>
          </cell>
          <cell r="H520" t="str">
            <v>12/2023</v>
          </cell>
          <cell r="J520">
            <v>312.12941877794299</v>
          </cell>
          <cell r="K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0</v>
          </cell>
          <cell r="Y520">
            <v>12711</v>
          </cell>
          <cell r="AB520" t="str">
            <v>ABONO ASSIS FIN COMPL 10/2023_ABONO ASSIS FIN COM. RET 05 A 08 DE 2023_ABONO ASSIS FIN COM. RET 09/2023</v>
          </cell>
        </row>
        <row r="521">
          <cell r="C521" t="str">
            <v>HOSPITAL SILVIO MAGALHÃES - CG Nº 019/2022</v>
          </cell>
          <cell r="E521" t="str">
            <v>MARILUCE DE MORAIS MARQUES</v>
          </cell>
          <cell r="F521" t="str">
            <v>3 - Administrativo</v>
          </cell>
          <cell r="G521">
            <v>517410</v>
          </cell>
          <cell r="H521" t="str">
            <v>12/2023</v>
          </cell>
          <cell r="J521">
            <v>181.78941877794301</v>
          </cell>
          <cell r="K521">
            <v>0</v>
          </cell>
          <cell r="L521">
            <v>113.615486560311</v>
          </cell>
          <cell r="M521">
            <v>6.6</v>
          </cell>
          <cell r="R521">
            <v>0</v>
          </cell>
          <cell r="S521">
            <v>0</v>
          </cell>
          <cell r="U521">
            <v>0</v>
          </cell>
          <cell r="Y521">
            <v>1.35</v>
          </cell>
          <cell r="AB521" t="str">
            <v>ABONO ASSIS FIN COMPL 10/2023_ABONO ASSIS FIN COM. RET 05 A 08 DE 2023_ABONO ASSIS FIN COM. RET 09/2023</v>
          </cell>
        </row>
        <row r="522">
          <cell r="C522" t="str">
            <v>HOSPITAL SILVIO MAGALHÃES - CG Nº 019/2022</v>
          </cell>
          <cell r="E522" t="str">
            <v>MARILYA GERONCIO DE LUNA LINS</v>
          </cell>
          <cell r="F522" t="str">
            <v>4 - Assistência Odontológica</v>
          </cell>
          <cell r="G522">
            <v>223208</v>
          </cell>
          <cell r="H522" t="str">
            <v>12/2023</v>
          </cell>
          <cell r="J522">
            <v>426.24941877794299</v>
          </cell>
          <cell r="K522">
            <v>0</v>
          </cell>
          <cell r="L522">
            <v>113.615486560311</v>
          </cell>
          <cell r="M522">
            <v>6.6</v>
          </cell>
          <cell r="R522">
            <v>0</v>
          </cell>
          <cell r="S522">
            <v>0</v>
          </cell>
          <cell r="U522">
            <v>0</v>
          </cell>
          <cell r="Y522">
            <v>0.5</v>
          </cell>
          <cell r="AB522" t="str">
            <v>ABONO ASSIS FIN COMPL 10/2023_ABONO ASSIS FIN COM. RET 05 A 08 DE 2023_ABONO ASSIS FIN COM. RET 09/2023</v>
          </cell>
        </row>
        <row r="523">
          <cell r="C523" t="str">
            <v>HOSPITAL SILVIO MAGALHÃES - CG Nº 019/2022</v>
          </cell>
          <cell r="E523" t="str">
            <v>MARINA BEATRIZ GOMES DA SILVA</v>
          </cell>
          <cell r="F523" t="str">
            <v>3 - Administrativo</v>
          </cell>
          <cell r="G523">
            <v>422110</v>
          </cell>
          <cell r="H523" t="str">
            <v>12/2023</v>
          </cell>
          <cell r="J523">
            <v>18.6094187779434</v>
          </cell>
          <cell r="K523">
            <v>0</v>
          </cell>
          <cell r="L523">
            <v>113.615486560311</v>
          </cell>
          <cell r="M523">
            <v>6.6</v>
          </cell>
          <cell r="R523">
            <v>125</v>
          </cell>
          <cell r="S523">
            <v>37.200000000000003</v>
          </cell>
          <cell r="U523">
            <v>0</v>
          </cell>
          <cell r="Y523">
            <v>0</v>
          </cell>
        </row>
        <row r="524">
          <cell r="C524" t="str">
            <v>HOSPITAL SILVIO MAGALHÃES - CG Nº 019/2022</v>
          </cell>
          <cell r="E524" t="str">
            <v>MARLENE VICENTE SANTANA</v>
          </cell>
          <cell r="F524" t="str">
            <v>3 - Administrativo</v>
          </cell>
          <cell r="G524">
            <v>513430</v>
          </cell>
          <cell r="H524" t="str">
            <v>12/2023</v>
          </cell>
          <cell r="J524">
            <v>224.71941877794299</v>
          </cell>
          <cell r="K524">
            <v>0</v>
          </cell>
          <cell r="L524">
            <v>113.615486560311</v>
          </cell>
          <cell r="M524">
            <v>6.6</v>
          </cell>
          <cell r="R524">
            <v>0</v>
          </cell>
          <cell r="S524">
            <v>0</v>
          </cell>
          <cell r="U524">
            <v>0</v>
          </cell>
          <cell r="Y524">
            <v>0.23</v>
          </cell>
          <cell r="AB524" t="str">
            <v>ABONO ASSIS FIN COMPL 10/2023_ABONO ASSIS FIN COM. RET 05 A 08 DE 2023_ABONO ASSIS FIN COM. RET 09/2023</v>
          </cell>
        </row>
        <row r="525">
          <cell r="C525" t="str">
            <v>HOSPITAL SILVIO MAGALHÃES - CG Nº 019/2022</v>
          </cell>
          <cell r="E525" t="str">
            <v>MARLON AUGUSTO LESSA MUNIZ</v>
          </cell>
          <cell r="F525" t="str">
            <v>3 - Administrativo</v>
          </cell>
          <cell r="G525">
            <v>422110</v>
          </cell>
          <cell r="H525" t="str">
            <v>12/2023</v>
          </cell>
          <cell r="J525">
            <v>192.619418777943</v>
          </cell>
          <cell r="K525">
            <v>0</v>
          </cell>
          <cell r="L525">
            <v>113.615486560311</v>
          </cell>
          <cell r="M525">
            <v>6.6</v>
          </cell>
          <cell r="R525">
            <v>0</v>
          </cell>
          <cell r="S525">
            <v>0</v>
          </cell>
          <cell r="U525">
            <v>0</v>
          </cell>
          <cell r="Y525">
            <v>0.6</v>
          </cell>
          <cell r="AB525" t="str">
            <v>ABONO ASSIS FIN COMPL 10/2023_ABONO ASSIS FIN COM. RET 05 A 08 DE 2023_ABONO ASSIS FIN COM. RET 09/2023</v>
          </cell>
        </row>
        <row r="526">
          <cell r="C526" t="str">
            <v>HOSPITAL SILVIO MAGALHÃES - CG Nº 019/2022</v>
          </cell>
          <cell r="E526" t="str">
            <v>MARLON PETRONIO DE OLIVEIRA BARBOSA</v>
          </cell>
          <cell r="F526" t="str">
            <v>2 - Outros Profissionais da Saúde</v>
          </cell>
          <cell r="G526">
            <v>322205</v>
          </cell>
          <cell r="H526" t="str">
            <v>12/2023</v>
          </cell>
          <cell r="J526">
            <v>260.34941877794301</v>
          </cell>
          <cell r="K526">
            <v>0</v>
          </cell>
          <cell r="L526">
            <v>113.615486560311</v>
          </cell>
          <cell r="M526">
            <v>6.6</v>
          </cell>
          <cell r="R526">
            <v>0</v>
          </cell>
          <cell r="S526">
            <v>0</v>
          </cell>
          <cell r="U526">
            <v>0</v>
          </cell>
          <cell r="Y526">
            <v>2992.97</v>
          </cell>
          <cell r="AB526" t="str">
            <v>ABONO ASSIS FIN COMPL 10/2023_ABONO ASSIS FIN COM. RET 05 A 08 DE 2023_ABONO ASSIS FIN COM. RET 09/2023</v>
          </cell>
        </row>
        <row r="527">
          <cell r="C527" t="str">
            <v>HOSPITAL SILVIO MAGALHÃES - CG Nº 019/2022</v>
          </cell>
          <cell r="E527" t="str">
            <v>MATINAIA LUCILENE DA SILVA</v>
          </cell>
          <cell r="F527" t="str">
            <v>2 - Outros Profissionais da Saúde</v>
          </cell>
          <cell r="G527">
            <v>322205</v>
          </cell>
          <cell r="H527" t="str">
            <v>12/2023</v>
          </cell>
          <cell r="J527">
            <v>226.15941877794299</v>
          </cell>
          <cell r="K527">
            <v>0</v>
          </cell>
          <cell r="L527">
            <v>113.615486560311</v>
          </cell>
          <cell r="M527">
            <v>6.6</v>
          </cell>
          <cell r="R527">
            <v>0</v>
          </cell>
          <cell r="S527">
            <v>0</v>
          </cell>
          <cell r="U527">
            <v>77.55</v>
          </cell>
          <cell r="X527" t="str">
            <v>AUXILIO CRECHE</v>
          </cell>
          <cell r="Y527">
            <v>3516.85</v>
          </cell>
          <cell r="AB527" t="str">
            <v>ABONO ASSIS FIN COMPL 10/2023_ABONO ASSIS FIN COM. RET 05 A 08 DE 2023_ABONO ASSIS FIN COM. RET 09/2023</v>
          </cell>
        </row>
        <row r="528">
          <cell r="C528" t="str">
            <v>HOSPITAL SILVIO MAGALHÃES - CG Nº 019/2022</v>
          </cell>
          <cell r="E528" t="str">
            <v>MAYARA LUIZA SANTOS DE ARAUJO</v>
          </cell>
          <cell r="F528" t="str">
            <v>2 - Outros Profissionais da Saúde</v>
          </cell>
          <cell r="G528">
            <v>322205</v>
          </cell>
          <cell r="H528" t="str">
            <v>12/2023</v>
          </cell>
          <cell r="J528">
            <v>240.66941877794301</v>
          </cell>
          <cell r="K528">
            <v>0</v>
          </cell>
          <cell r="L528">
            <v>113.615486560311</v>
          </cell>
          <cell r="M528">
            <v>6.6</v>
          </cell>
          <cell r="R528">
            <v>0</v>
          </cell>
          <cell r="S528">
            <v>0</v>
          </cell>
          <cell r="U528">
            <v>0</v>
          </cell>
          <cell r="Y528">
            <v>7545.87</v>
          </cell>
          <cell r="AB528" t="str">
            <v>ABONO ASSIS FIN COMPL 10/2023_ABONO ASSIS FIN COM. RET 05 A 08 DE 2023_ABONO ASSIS FIN COM. RET 09/2023</v>
          </cell>
        </row>
        <row r="529">
          <cell r="C529" t="str">
            <v>HOSPITAL SILVIO MAGALHÃES - CG Nº 019/2022</v>
          </cell>
          <cell r="E529" t="str">
            <v>MAYARA NATASHA ERMINIO DO NASCIMENTO</v>
          </cell>
          <cell r="F529" t="str">
            <v>3 - Administrativo</v>
          </cell>
          <cell r="G529">
            <v>413115</v>
          </cell>
          <cell r="H529" t="str">
            <v>12/2023</v>
          </cell>
          <cell r="J529">
            <v>0</v>
          </cell>
          <cell r="K529">
            <v>0</v>
          </cell>
          <cell r="M529">
            <v>0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SILVIO MAGALHÃES - CG Nº 019/2022</v>
          </cell>
          <cell r="E530" t="str">
            <v>MERCIA MARIA RODRIGUES PIMENTEL LIRA</v>
          </cell>
          <cell r="F530" t="str">
            <v>2 - Outros Profissionais da Saúde</v>
          </cell>
          <cell r="G530">
            <v>322205</v>
          </cell>
          <cell r="H530" t="str">
            <v>12/2023</v>
          </cell>
          <cell r="J530">
            <v>256.09941877794301</v>
          </cell>
          <cell r="K530">
            <v>0</v>
          </cell>
          <cell r="L530">
            <v>113.615486560311</v>
          </cell>
          <cell r="M530">
            <v>6.6</v>
          </cell>
          <cell r="R530">
            <v>125</v>
          </cell>
          <cell r="S530">
            <v>61.18</v>
          </cell>
          <cell r="U530">
            <v>0</v>
          </cell>
          <cell r="Y530">
            <v>3502.91</v>
          </cell>
          <cell r="AB530" t="str">
            <v>ABONO ASSIS FIN COMPL 10/2023_ABONO ASSIS FIN COM. RET 05 A 08 DE 2023_ABONO ASSIS FIN COM. RET 09/2023</v>
          </cell>
        </row>
        <row r="531">
          <cell r="C531" t="str">
            <v>HOSPITAL SILVIO MAGALHÃES - CG Nº 019/2022</v>
          </cell>
          <cell r="E531" t="str">
            <v>MEYVE JULIANE DA SILVA</v>
          </cell>
          <cell r="F531" t="str">
            <v>2 - Outros Profissionais da Saúde</v>
          </cell>
          <cell r="G531">
            <v>322205</v>
          </cell>
          <cell r="H531" t="str">
            <v>12/2023</v>
          </cell>
          <cell r="J531">
            <v>228.97941877794301</v>
          </cell>
          <cell r="K531">
            <v>0</v>
          </cell>
          <cell r="L531">
            <v>113.615486560311</v>
          </cell>
          <cell r="M531">
            <v>6.6</v>
          </cell>
          <cell r="R531">
            <v>0</v>
          </cell>
          <cell r="S531">
            <v>0</v>
          </cell>
          <cell r="U531">
            <v>77.55</v>
          </cell>
          <cell r="X531" t="str">
            <v>AUXILIO CRECHE</v>
          </cell>
          <cell r="Y531">
            <v>3778.92</v>
          </cell>
          <cell r="AB531" t="str">
            <v>ABONO ASSIS FIN COMPL 10/2023_ABONO ASSIS FIN COM. RET 05 A 08 DE 2023_ABONO ASSIS FIN COM. RET 09/2023</v>
          </cell>
        </row>
        <row r="532">
          <cell r="C532" t="str">
            <v>HOSPITAL SILVIO MAGALHÃES - CG Nº 019/2022</v>
          </cell>
          <cell r="E532" t="str">
            <v>MICAELLE MAYRA COSTA DE FARIAS</v>
          </cell>
          <cell r="F532" t="str">
            <v>2 - Outros Profissionais da Saúde</v>
          </cell>
          <cell r="G532">
            <v>223505</v>
          </cell>
          <cell r="H532" t="str">
            <v>12/2023</v>
          </cell>
          <cell r="J532">
            <v>369.75941877794298</v>
          </cell>
          <cell r="K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120.26</v>
          </cell>
          <cell r="X532" t="str">
            <v>AUXILIO CRECHE</v>
          </cell>
          <cell r="Y532">
            <v>10036.58</v>
          </cell>
          <cell r="AB532" t="str">
            <v>ABONO ASSIS FIN COMPL 10/2023_ABONO ASSIS FIN COM. RET 05 A 08 DE 2023_ABONO ASSIS FIN COM. RET 09/2023</v>
          </cell>
        </row>
        <row r="533">
          <cell r="C533" t="str">
            <v>HOSPITAL SILVIO MAGALHÃES - CG Nº 019/2022</v>
          </cell>
          <cell r="E533" t="str">
            <v>MICHELE DA SILVA BISPO VENCESLAU</v>
          </cell>
          <cell r="F533" t="str">
            <v>2 - Outros Profissionais da Saúde</v>
          </cell>
          <cell r="G533">
            <v>322205</v>
          </cell>
          <cell r="H533" t="str">
            <v>12/2023</v>
          </cell>
          <cell r="J533">
            <v>187.959418777943</v>
          </cell>
          <cell r="K533">
            <v>0</v>
          </cell>
          <cell r="L533">
            <v>113.615486560311</v>
          </cell>
          <cell r="M533">
            <v>6.6</v>
          </cell>
          <cell r="R533">
            <v>0</v>
          </cell>
          <cell r="S533">
            <v>0</v>
          </cell>
          <cell r="U533">
            <v>0</v>
          </cell>
          <cell r="Y533">
            <v>4394.75</v>
          </cell>
          <cell r="AB533" t="str">
            <v>ABONO ASSIS FIN COMPL 10/2023_ABONO ASSIS FIN COM. RET 05 A 08 DE 2023_ABONO ASSIS FIN COM. RET 09/2023</v>
          </cell>
        </row>
        <row r="534">
          <cell r="C534" t="str">
            <v>HOSPITAL SILVIO MAGALHÃES - CG Nº 019/2022</v>
          </cell>
          <cell r="E534" t="str">
            <v>MICHELI DA SILVA VIEIRA</v>
          </cell>
          <cell r="F534" t="str">
            <v>2 - Outros Profissionais da Saúde</v>
          </cell>
          <cell r="G534">
            <v>322205</v>
          </cell>
          <cell r="H534" t="str">
            <v>12/2023</v>
          </cell>
          <cell r="J534">
            <v>248.18941877794299</v>
          </cell>
          <cell r="K534">
            <v>0</v>
          </cell>
          <cell r="L534">
            <v>113.615486560311</v>
          </cell>
          <cell r="M534">
            <v>6.6</v>
          </cell>
          <cell r="R534">
            <v>0</v>
          </cell>
          <cell r="S534">
            <v>0</v>
          </cell>
          <cell r="U534">
            <v>0</v>
          </cell>
          <cell r="Y534">
            <v>8343.74</v>
          </cell>
          <cell r="AB534" t="str">
            <v>ABONO ASSIS FIN COMPL 10/2023_ABONO ASSIS FIN COM. RET 05 A 08 DE 2023_ABONO ASSIS FIN COM. RET 09/2023</v>
          </cell>
        </row>
        <row r="535">
          <cell r="C535" t="str">
            <v>HOSPITAL SILVIO MAGALHÃES - CG Nº 019/2022</v>
          </cell>
          <cell r="E535" t="str">
            <v>MICHELINE MARIA DOS SANTOS SILVA</v>
          </cell>
          <cell r="F535" t="str">
            <v>3 - Administrativo</v>
          </cell>
          <cell r="G535">
            <v>251605</v>
          </cell>
          <cell r="H535" t="str">
            <v>12/2023</v>
          </cell>
          <cell r="J535">
            <v>486.75941877794298</v>
          </cell>
          <cell r="K535">
            <v>0</v>
          </cell>
          <cell r="L535">
            <v>113.615486560311</v>
          </cell>
          <cell r="M535">
            <v>6.6</v>
          </cell>
          <cell r="R535">
            <v>0</v>
          </cell>
          <cell r="S535">
            <v>0</v>
          </cell>
          <cell r="U535">
            <v>0</v>
          </cell>
          <cell r="Y535">
            <v>0.9</v>
          </cell>
          <cell r="AB535" t="str">
            <v>ABONO ASSIS FIN COMPL 10/2023_ABONO ASSIS FIN COM. RET 05 A 08 DE 2023_ABONO ASSIS FIN COM. RET 09/2023</v>
          </cell>
        </row>
        <row r="536">
          <cell r="C536" t="str">
            <v>HOSPITAL SILVIO MAGALHÃES - CG Nº 019/2022</v>
          </cell>
          <cell r="E536" t="str">
            <v>MIGUEL ALVES TEIXEIRA NETO</v>
          </cell>
          <cell r="F536" t="str">
            <v>2 - Outros Profissionais da Saúde</v>
          </cell>
          <cell r="G536">
            <v>223505</v>
          </cell>
          <cell r="H536" t="str">
            <v>12/2023</v>
          </cell>
          <cell r="J536">
            <v>407.83941877794302</v>
          </cell>
          <cell r="K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  <cell r="Y536">
            <v>3722.47</v>
          </cell>
          <cell r="AB536" t="str">
            <v>ABONO ASSIS FIN COMPL 10/2023_ABONO ASSIS FIN COM. RET 05 A 08 DE 2023_ABONO ASSIS FIN COM. RET 09/2023</v>
          </cell>
        </row>
        <row r="537">
          <cell r="C537" t="str">
            <v>HOSPITAL SILVIO MAGALHÃES - CG Nº 019/2022</v>
          </cell>
          <cell r="E537" t="str">
            <v>MIRELY MARIA NOGUEIRA DOS SANTOS</v>
          </cell>
          <cell r="F537" t="str">
            <v>3 - Administrativo</v>
          </cell>
          <cell r="G537">
            <v>422110</v>
          </cell>
          <cell r="H537" t="str">
            <v>12/2023</v>
          </cell>
          <cell r="J537">
            <v>6.2094187779433696</v>
          </cell>
          <cell r="K537">
            <v>14.88</v>
          </cell>
          <cell r="M537">
            <v>0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SILVIO MAGALHÃES - CG Nº 019/2022</v>
          </cell>
          <cell r="E538" t="str">
            <v xml:space="preserve">MIRIAM DE MELO </v>
          </cell>
          <cell r="F538" t="str">
            <v>3 - Administrativo</v>
          </cell>
          <cell r="G538">
            <v>251605</v>
          </cell>
          <cell r="H538" t="str">
            <v>12/2023</v>
          </cell>
          <cell r="J538">
            <v>463.14941877794303</v>
          </cell>
          <cell r="K538">
            <v>0</v>
          </cell>
          <cell r="L538">
            <v>113.615486560311</v>
          </cell>
          <cell r="M538">
            <v>6.6</v>
          </cell>
          <cell r="R538">
            <v>0</v>
          </cell>
          <cell r="S538">
            <v>0</v>
          </cell>
          <cell r="U538">
            <v>0</v>
          </cell>
          <cell r="Y538">
            <v>1.21</v>
          </cell>
          <cell r="AB538" t="str">
            <v>ABONO ASSIS FIN COMPL 10/2023_ABONO ASSIS FIN COM. RET 05 A 08 DE 2023_ABONO ASSIS FIN COM. RET 09/2023</v>
          </cell>
        </row>
        <row r="539">
          <cell r="C539" t="str">
            <v>HOSPITAL SILVIO MAGALHÃES - CG Nº 019/2022</v>
          </cell>
          <cell r="E539" t="str">
            <v>MIRIELE MENDES DA SILVA LIMA</v>
          </cell>
          <cell r="F539" t="str">
            <v>2 - Outros Profissionais da Saúde</v>
          </cell>
          <cell r="G539">
            <v>322205</v>
          </cell>
          <cell r="H539" t="str">
            <v>12/2023</v>
          </cell>
          <cell r="J539">
            <v>220.22941877794301</v>
          </cell>
          <cell r="K539">
            <v>0</v>
          </cell>
          <cell r="L539">
            <v>113.615486560311</v>
          </cell>
          <cell r="M539">
            <v>6.6</v>
          </cell>
          <cell r="R539">
            <v>0</v>
          </cell>
          <cell r="S539">
            <v>0</v>
          </cell>
          <cell r="U539">
            <v>0</v>
          </cell>
          <cell r="Y539">
            <v>3833.59</v>
          </cell>
          <cell r="AB539" t="str">
            <v>ABONO ASSIS FIN COMPL 10/2023_ABONO ASSIS FIN COM. RET 05 A 08 DE 2023_ABONO ASSIS FIN COM. RET 09/2023</v>
          </cell>
        </row>
        <row r="540">
          <cell r="C540" t="str">
            <v>HOSPITAL SILVIO MAGALHÃES - CG Nº 019/2022</v>
          </cell>
          <cell r="E540" t="str">
            <v>MISSILENE MARIA DA SILVA</v>
          </cell>
          <cell r="F540" t="str">
            <v>2 - Outros Profissionais da Saúde</v>
          </cell>
          <cell r="G540">
            <v>322205</v>
          </cell>
          <cell r="H540" t="str">
            <v>12/2023</v>
          </cell>
          <cell r="J540">
            <v>243.839418777943</v>
          </cell>
          <cell r="K540">
            <v>0</v>
          </cell>
          <cell r="L540">
            <v>113.615486560311</v>
          </cell>
          <cell r="M540">
            <v>6.6</v>
          </cell>
          <cell r="R540">
            <v>0</v>
          </cell>
          <cell r="S540">
            <v>0</v>
          </cell>
          <cell r="U540">
            <v>77.55</v>
          </cell>
          <cell r="X540" t="str">
            <v>AUXILIO CRECHE</v>
          </cell>
          <cell r="Y540">
            <v>4201.83</v>
          </cell>
          <cell r="AB540" t="str">
            <v>ABONO ASSIS FIN COMPL 10/2023_ABONO ASSIS FIN COM. RET 05 A 08 DE 2023_ABONO ASSIS FIN COM. RET 09/2023</v>
          </cell>
        </row>
        <row r="541">
          <cell r="C541" t="str">
            <v>HOSPITAL SILVIO MAGALHÃES - CG Nº 019/2022</v>
          </cell>
          <cell r="E541" t="str">
            <v>MONICA GISELI DA SILVA</v>
          </cell>
          <cell r="F541" t="str">
            <v>2 - Outros Profissionais da Saúde</v>
          </cell>
          <cell r="G541">
            <v>322205</v>
          </cell>
          <cell r="H541" t="str">
            <v>12/2023</v>
          </cell>
          <cell r="J541">
            <v>225.50941877794301</v>
          </cell>
          <cell r="K541">
            <v>0</v>
          </cell>
          <cell r="L541">
            <v>113.615486560311</v>
          </cell>
          <cell r="M541">
            <v>6.6</v>
          </cell>
          <cell r="R541">
            <v>0</v>
          </cell>
          <cell r="S541">
            <v>0</v>
          </cell>
          <cell r="U541">
            <v>0</v>
          </cell>
          <cell r="Y541">
            <v>2741.32</v>
          </cell>
          <cell r="AB541" t="str">
            <v>ABONO ASSIS FIN COMPL 10/2023_ABONO ASSIS FIN COM. RET 05 A 08 DE 2023_ABONO ASSIS FIN COM. RET 09/2023</v>
          </cell>
        </row>
        <row r="542">
          <cell r="C542" t="str">
            <v>HOSPITAL SILVIO MAGALHÃES - CG Nº 019/2022</v>
          </cell>
          <cell r="E542" t="str">
            <v>MORGANA MARIA RUFINO PEDROZA</v>
          </cell>
          <cell r="F542" t="str">
            <v>2 - Outros Profissionais da Saúde</v>
          </cell>
          <cell r="G542">
            <v>322205</v>
          </cell>
          <cell r="H542" t="str">
            <v>12/2023</v>
          </cell>
          <cell r="J542">
            <v>257.18941877794299</v>
          </cell>
          <cell r="K542">
            <v>0</v>
          </cell>
          <cell r="L542">
            <v>113.615486560311</v>
          </cell>
          <cell r="M542">
            <v>6.6</v>
          </cell>
          <cell r="R542">
            <v>0</v>
          </cell>
          <cell r="S542">
            <v>0</v>
          </cell>
          <cell r="U542">
            <v>0</v>
          </cell>
          <cell r="Y542">
            <v>8343.65</v>
          </cell>
          <cell r="AB542" t="str">
            <v>ABONO ASSIS FIN COMPL 10/2023_ABONO ASSIS FIN COM. RET 05 A 08 DE 2023_ABONO ASSIS FIN COM. RET 09/2023</v>
          </cell>
        </row>
        <row r="543">
          <cell r="C543" t="str">
            <v>HOSPITAL SILVIO MAGALHÃES - CG Nº 019/2022</v>
          </cell>
          <cell r="E543" t="str">
            <v>MYKAENNY NATHALYA LOPES</v>
          </cell>
          <cell r="F543" t="str">
            <v>3 - Administrativo</v>
          </cell>
          <cell r="G543">
            <v>422110</v>
          </cell>
          <cell r="H543" t="str">
            <v>12/2023</v>
          </cell>
          <cell r="J543">
            <v>18.6094187779434</v>
          </cell>
          <cell r="K543">
            <v>0</v>
          </cell>
          <cell r="L543">
            <v>113.615486560311</v>
          </cell>
          <cell r="M543">
            <v>6.6</v>
          </cell>
          <cell r="R543">
            <v>0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SILVIO MAGALHÃES - CG Nº 019/2022</v>
          </cell>
          <cell r="E544" t="str">
            <v>NAILSON ANTONIO DA SILVA</v>
          </cell>
          <cell r="F544" t="str">
            <v>2 - Outros Profissionais da Saúde</v>
          </cell>
          <cell r="G544">
            <v>322205</v>
          </cell>
          <cell r="H544" t="str">
            <v>12/2023</v>
          </cell>
          <cell r="J544">
            <v>257.239418777943</v>
          </cell>
          <cell r="K544">
            <v>0</v>
          </cell>
          <cell r="L544">
            <v>113.615486560311</v>
          </cell>
          <cell r="M544">
            <v>6.6</v>
          </cell>
          <cell r="R544">
            <v>0</v>
          </cell>
          <cell r="S544">
            <v>0</v>
          </cell>
          <cell r="U544">
            <v>0</v>
          </cell>
          <cell r="Y544">
            <v>8343.0499999999993</v>
          </cell>
          <cell r="AB544" t="str">
            <v>ABONO ASSIS FIN COMPL 10/2023_ABONO ASSIS FIN COM. RET 05 A 08 DE 2023_ABONO ASSIS FIN COM. RET 09/2023</v>
          </cell>
        </row>
        <row r="545">
          <cell r="C545" t="str">
            <v>HOSPITAL SILVIO MAGALHÃES - CG Nº 019/2022</v>
          </cell>
          <cell r="E545" t="str">
            <v>NAIRAN BARRETTO JUNIOR</v>
          </cell>
          <cell r="F545" t="str">
            <v>3 - Administrativo</v>
          </cell>
          <cell r="G545">
            <v>142115</v>
          </cell>
          <cell r="H545" t="str">
            <v>12/2023</v>
          </cell>
          <cell r="J545">
            <v>567.93941877794305</v>
          </cell>
          <cell r="K545">
            <v>0</v>
          </cell>
          <cell r="L545">
            <v>113.615486560311</v>
          </cell>
          <cell r="M545">
            <v>6.6</v>
          </cell>
          <cell r="R545">
            <v>0</v>
          </cell>
          <cell r="S545">
            <v>0</v>
          </cell>
          <cell r="U545">
            <v>0</v>
          </cell>
          <cell r="Y545">
            <v>1.7</v>
          </cell>
          <cell r="AB545" t="str">
            <v>ABONO ASSIS FIN COMPL 10/2023_ABONO ASSIS FIN COM. RET 05 A 08 DE 2023_ABONO ASSIS FIN COM. RET 09/2023</v>
          </cell>
        </row>
        <row r="546">
          <cell r="C546" t="str">
            <v>HOSPITAL SILVIO MAGALHÃES - CG Nº 019/2022</v>
          </cell>
          <cell r="E546" t="str">
            <v>NATALIA MARIA COELHO</v>
          </cell>
          <cell r="F546" t="str">
            <v>2 - Outros Profissionais da Saúde</v>
          </cell>
          <cell r="G546">
            <v>223505</v>
          </cell>
          <cell r="H546" t="str">
            <v>12/2023</v>
          </cell>
          <cell r="J546">
            <v>356.59941877794301</v>
          </cell>
          <cell r="K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120.26</v>
          </cell>
          <cell r="X546" t="str">
            <v>AUXILIO CRECHE</v>
          </cell>
          <cell r="Y546">
            <v>12579.01</v>
          </cell>
          <cell r="AB546" t="str">
            <v>ABONO ASSIS FIN COMPL 10/2023_ABONO ASSIS FIN COM. RET 05 A 08 DE 2023_ABONO ASSIS FIN COM. RET 09/2023</v>
          </cell>
        </row>
        <row r="547">
          <cell r="C547" t="str">
            <v>HOSPITAL SILVIO MAGALHÃES - CG Nº 019/2022</v>
          </cell>
          <cell r="E547" t="str">
            <v xml:space="preserve">NATALIA MARIA DO NASCIMENTO </v>
          </cell>
          <cell r="F547" t="str">
            <v>2 - Outros Profissionais da Saúde</v>
          </cell>
          <cell r="G547">
            <v>322205</v>
          </cell>
          <cell r="H547" t="str">
            <v>12/2023</v>
          </cell>
          <cell r="J547">
            <v>250.02941877794299</v>
          </cell>
          <cell r="K547">
            <v>0</v>
          </cell>
          <cell r="L547">
            <v>113.615486560311</v>
          </cell>
          <cell r="M547">
            <v>6.6</v>
          </cell>
          <cell r="R547">
            <v>0</v>
          </cell>
          <cell r="S547">
            <v>0</v>
          </cell>
          <cell r="U547">
            <v>80.95</v>
          </cell>
          <cell r="X547" t="str">
            <v>AUXILIO CRECHE</v>
          </cell>
          <cell r="Y547">
            <v>3511.52</v>
          </cell>
          <cell r="AB547" t="str">
            <v>ABONO ASSIS FIN COMPL 10/2023_ABONO ASSIS FIN COM. RET 05 A 08 DE 2023_ABONO ASSIS FIN COM. RET 09/2023</v>
          </cell>
        </row>
        <row r="548">
          <cell r="C548" t="str">
            <v>HOSPITAL SILVIO MAGALHÃES - CG Nº 019/2022</v>
          </cell>
          <cell r="E548" t="str">
            <v>NATALIA RAIANE DE ANDRADE SILVA</v>
          </cell>
          <cell r="F548" t="str">
            <v>2 - Outros Profissionais da Saúde</v>
          </cell>
          <cell r="G548">
            <v>223505</v>
          </cell>
          <cell r="H548" t="str">
            <v>12/2023</v>
          </cell>
          <cell r="J548">
            <v>273.619418777943</v>
          </cell>
          <cell r="K548">
            <v>0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  <cell r="Y548">
            <v>5453.87</v>
          </cell>
          <cell r="AB548" t="str">
            <v>ABONO ASSIS FIN COMPL 10/2023_ABONO ASSIS FIN COM. RET 05 A 08 DE 2023_ABONO ASSIS FIN COM. RET 09/2023</v>
          </cell>
        </row>
        <row r="549">
          <cell r="C549" t="str">
            <v>HOSPITAL SILVIO MAGALHÃES - CG Nº 019/2022</v>
          </cell>
          <cell r="E549" t="str">
            <v xml:space="preserve">NATALY MYKAELLA MIRANDA DA SILVA </v>
          </cell>
          <cell r="F549" t="str">
            <v>2 - Outros Profissionais da Saúde</v>
          </cell>
          <cell r="G549">
            <v>223505</v>
          </cell>
          <cell r="H549" t="str">
            <v>12/2023</v>
          </cell>
          <cell r="J549">
            <v>379.77941877794302</v>
          </cell>
          <cell r="K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  <cell r="Y549">
            <v>11544.67</v>
          </cell>
          <cell r="AB549" t="str">
            <v>ABONO ASSIS FIN COMPL 10/2023_ABONO ASSIS FIN COM. RET 05 A 08 DE 2023_ABONO ASSIS FIN COM. RET 09/2023</v>
          </cell>
        </row>
        <row r="550">
          <cell r="C550" t="str">
            <v>HOSPITAL SILVIO MAGALHÃES - CG Nº 019/2022</v>
          </cell>
          <cell r="E550" t="str">
            <v>NEDSON MARINHO DE AZEVEDO</v>
          </cell>
          <cell r="F550" t="str">
            <v>2 - Outros Profissionais da Saúde</v>
          </cell>
          <cell r="G550">
            <v>324115</v>
          </cell>
          <cell r="H550" t="str">
            <v>12/2023</v>
          </cell>
          <cell r="J550">
            <v>512.45941877794303</v>
          </cell>
          <cell r="K550">
            <v>0</v>
          </cell>
          <cell r="L550">
            <v>113.615486560311</v>
          </cell>
          <cell r="M550">
            <v>6.6</v>
          </cell>
          <cell r="R550">
            <v>0</v>
          </cell>
          <cell r="S550">
            <v>0</v>
          </cell>
          <cell r="U550">
            <v>0</v>
          </cell>
          <cell r="Y550">
            <v>1.7</v>
          </cell>
          <cell r="AB550" t="str">
            <v>ABONO ASSIS FIN COMPL 10/2023_ABONO ASSIS FIN COM. RET 05 A 08 DE 2023_ABONO ASSIS FIN COM. RET 09/2023</v>
          </cell>
        </row>
        <row r="551">
          <cell r="C551" t="str">
            <v>HOSPITAL SILVIO MAGALHÃES - CG Nº 019/2022</v>
          </cell>
          <cell r="E551" t="str">
            <v>NICODEMOS TELES DE PONTES NETO</v>
          </cell>
          <cell r="F551" t="str">
            <v>1 - Médico</v>
          </cell>
          <cell r="G551">
            <v>225124</v>
          </cell>
          <cell r="H551" t="str">
            <v>12/2023</v>
          </cell>
          <cell r="J551">
            <v>1415.05941877794</v>
          </cell>
          <cell r="K551">
            <v>0</v>
          </cell>
          <cell r="L551">
            <v>113.615486560311</v>
          </cell>
          <cell r="M551">
            <v>6.6</v>
          </cell>
          <cell r="R551">
            <v>0</v>
          </cell>
          <cell r="S551">
            <v>0</v>
          </cell>
          <cell r="U551">
            <v>0</v>
          </cell>
          <cell r="Y551">
            <v>0.5</v>
          </cell>
          <cell r="AB551" t="str">
            <v>ABONO ASSIS FIN COMPL 10/2023_ABONO ASSIS FIN COM. RET 05 A 08 DE 2023_ABONO ASSIS FIN COM. RET 09/2023</v>
          </cell>
        </row>
        <row r="552">
          <cell r="C552" t="str">
            <v>HOSPITAL SILVIO MAGALHÃES - CG Nº 019/2022</v>
          </cell>
          <cell r="E552" t="str">
            <v>NIKOLLAS MATHEUS JOSE BEZERRA DOS SANTOS</v>
          </cell>
          <cell r="F552" t="str">
            <v>3 - Administrativo</v>
          </cell>
          <cell r="G552">
            <v>422110</v>
          </cell>
          <cell r="H552" t="str">
            <v>12/2023</v>
          </cell>
          <cell r="J552">
            <v>180.459418777943</v>
          </cell>
          <cell r="K552">
            <v>0</v>
          </cell>
          <cell r="L552">
            <v>113.615486560311</v>
          </cell>
          <cell r="M552">
            <v>6.6</v>
          </cell>
          <cell r="R552">
            <v>0</v>
          </cell>
          <cell r="S552">
            <v>0</v>
          </cell>
          <cell r="U552">
            <v>0</v>
          </cell>
          <cell r="Y552">
            <v>0.95</v>
          </cell>
          <cell r="AB552" t="str">
            <v>ABONO ASSIS FIN COMPL 10/2023_ABONO ASSIS FIN COM. RET 05 A 08 DE 2023_ABONO ASSIS FIN COM. RET 09/2023</v>
          </cell>
        </row>
        <row r="553">
          <cell r="C553" t="str">
            <v>HOSPITAL SILVIO MAGALHÃES - CG Nº 019/2022</v>
          </cell>
          <cell r="E553" t="str">
            <v xml:space="preserve">NILVANIA KATIA FERREIRA DA SILVA </v>
          </cell>
          <cell r="F553" t="str">
            <v>2 - Outros Profissionais da Saúde</v>
          </cell>
          <cell r="G553">
            <v>322205</v>
          </cell>
          <cell r="H553" t="str">
            <v>12/2023</v>
          </cell>
          <cell r="J553">
            <v>236.119418777943</v>
          </cell>
          <cell r="K553">
            <v>0</v>
          </cell>
          <cell r="L553">
            <v>113.615486560311</v>
          </cell>
          <cell r="M553">
            <v>6.6</v>
          </cell>
          <cell r="R553">
            <v>0</v>
          </cell>
          <cell r="S553">
            <v>0</v>
          </cell>
          <cell r="U553">
            <v>77.55</v>
          </cell>
          <cell r="X553" t="str">
            <v>AUXILIO CRECHE</v>
          </cell>
          <cell r="Y553">
            <v>1994.57</v>
          </cell>
          <cell r="AB553" t="str">
            <v>ABONO ASSIS FIN COMPL 10/2023_ABONO ASSIS FIN COM. RET 05 A 08 DE 2023_ABONO ASSIS FIN COM. RET 09/2023</v>
          </cell>
        </row>
        <row r="554">
          <cell r="C554" t="str">
            <v>HOSPITAL SILVIO MAGALHÃES - CG Nº 019/2022</v>
          </cell>
          <cell r="E554" t="str">
            <v>NORMA LINS BARRETO DE FARIAS</v>
          </cell>
          <cell r="F554" t="str">
            <v>3 - Administrativo</v>
          </cell>
          <cell r="G554">
            <v>521130</v>
          </cell>
          <cell r="H554" t="str">
            <v>12/2023</v>
          </cell>
          <cell r="J554">
            <v>203.089418777943</v>
          </cell>
          <cell r="K554">
            <v>0</v>
          </cell>
          <cell r="L554">
            <v>113.615486560311</v>
          </cell>
          <cell r="M554">
            <v>6.6</v>
          </cell>
          <cell r="R554">
            <v>125</v>
          </cell>
          <cell r="S554">
            <v>81.09</v>
          </cell>
          <cell r="U554">
            <v>0</v>
          </cell>
          <cell r="Y554">
            <v>1.1499999999999999</v>
          </cell>
          <cell r="AB554" t="str">
            <v>ABONO ASSIS FIN COMPL 10/2023_ABONO ASSIS FIN COM. RET 05 A 08 DE 2023_ABONO ASSIS FIN COM. RET 09/2023</v>
          </cell>
        </row>
        <row r="555">
          <cell r="C555" t="str">
            <v>HOSPITAL SILVIO MAGALHÃES - CG Nº 019/2022</v>
          </cell>
          <cell r="E555" t="str">
            <v>OTAVIO DOMINGOS DE LIMA NETO</v>
          </cell>
          <cell r="F555" t="str">
            <v>3 - Administrativo</v>
          </cell>
          <cell r="G555">
            <v>422110</v>
          </cell>
          <cell r="H555" t="str">
            <v>12/2023</v>
          </cell>
          <cell r="J555">
            <v>202.679418777943</v>
          </cell>
          <cell r="K555">
            <v>0</v>
          </cell>
          <cell r="L555">
            <v>113.615486560311</v>
          </cell>
          <cell r="M555">
            <v>6.6</v>
          </cell>
          <cell r="R555">
            <v>0</v>
          </cell>
          <cell r="S555">
            <v>0</v>
          </cell>
          <cell r="U555">
            <v>0</v>
          </cell>
          <cell r="Y555">
            <v>1.2</v>
          </cell>
          <cell r="AB555" t="str">
            <v>ABONO ASSIS FIN COMPL 10/2023_ABONO ASSIS FIN COM. RET 05 A 08 DE 2023_ABONO ASSIS FIN COM. RET 09/2023</v>
          </cell>
        </row>
        <row r="556">
          <cell r="C556" t="str">
            <v>HOSPITAL SILVIO MAGALHÃES - CG Nº 019/2022</v>
          </cell>
          <cell r="E556" t="str">
            <v>PABLO RAFAEL MEIRA FERREIRA</v>
          </cell>
          <cell r="F556" t="str">
            <v>3 - Administrativo</v>
          </cell>
          <cell r="G556">
            <v>411005</v>
          </cell>
          <cell r="H556" t="str">
            <v>12/2023</v>
          </cell>
          <cell r="J556">
            <v>277.97941877794301</v>
          </cell>
          <cell r="K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  <cell r="Y556">
            <v>1.45</v>
          </cell>
          <cell r="AB556" t="str">
            <v>ABONO ASSIS FIN COMPL 10/2023_ABONO ASSIS FIN COM. RET 05 A 08 DE 2023_ABONO ASSIS FIN COM. RET 09/2023</v>
          </cell>
        </row>
        <row r="557">
          <cell r="C557" t="str">
            <v>HOSPITAL SILVIO MAGALHÃES - CG Nº 019/2022</v>
          </cell>
          <cell r="E557" t="str">
            <v>PAMELLA THAIS ALVES DA SILVA</v>
          </cell>
          <cell r="F557" t="str">
            <v>3 - Administrativo</v>
          </cell>
          <cell r="G557">
            <v>513430</v>
          </cell>
          <cell r="H557" t="str">
            <v>12/2023</v>
          </cell>
          <cell r="J557">
            <v>140.74941877794299</v>
          </cell>
          <cell r="K557">
            <v>0</v>
          </cell>
          <cell r="L557">
            <v>113.615486560311</v>
          </cell>
          <cell r="M557">
            <v>6.6</v>
          </cell>
          <cell r="R557">
            <v>125</v>
          </cell>
          <cell r="S557">
            <v>81.09</v>
          </cell>
          <cell r="U557">
            <v>0</v>
          </cell>
          <cell r="Y557">
            <v>0.86</v>
          </cell>
          <cell r="AB557" t="str">
            <v>ABONO ASSIS FIN COMPL 10/2023_ABONO ASSIS FIN COM. RET 05 A 08 DE 2023_ABONO ASSIS FIN COM. RET 09/2023</v>
          </cell>
        </row>
        <row r="558">
          <cell r="C558" t="str">
            <v>HOSPITAL SILVIO MAGALHÃES - CG Nº 019/2022</v>
          </cell>
          <cell r="E558" t="str">
            <v xml:space="preserve">PATRICIA MARIA DA SILVA </v>
          </cell>
          <cell r="F558" t="str">
            <v>3 - Administrativo</v>
          </cell>
          <cell r="G558">
            <v>422110</v>
          </cell>
          <cell r="H558" t="str">
            <v>12/2023</v>
          </cell>
          <cell r="J558">
            <v>192.339418777943</v>
          </cell>
          <cell r="K558">
            <v>0</v>
          </cell>
          <cell r="L558">
            <v>113.615486560311</v>
          </cell>
          <cell r="M558">
            <v>6.6</v>
          </cell>
          <cell r="R558">
            <v>0</v>
          </cell>
          <cell r="S558">
            <v>0</v>
          </cell>
          <cell r="U558">
            <v>0</v>
          </cell>
          <cell r="Y558">
            <v>1.57</v>
          </cell>
          <cell r="AB558" t="str">
            <v>ABONO ASSIS FIN COMPL 10/2023_ABONO ASSIS FIN COM. RET 05 A 08 DE 2023_ABONO ASSIS FIN COM. RET 09/2023</v>
          </cell>
        </row>
        <row r="559">
          <cell r="C559" t="str">
            <v>HOSPITAL SILVIO MAGALHÃES - CG Nº 019/2022</v>
          </cell>
          <cell r="E559" t="str">
            <v>PAULO ADRIANO DA SILVA</v>
          </cell>
          <cell r="F559" t="str">
            <v>2 - Outros Profissionais da Saúde</v>
          </cell>
          <cell r="G559">
            <v>515110</v>
          </cell>
          <cell r="H559" t="str">
            <v>12/2023</v>
          </cell>
          <cell r="J559">
            <v>222.66941877794301</v>
          </cell>
          <cell r="K559">
            <v>0</v>
          </cell>
          <cell r="L559">
            <v>113.615486560311</v>
          </cell>
          <cell r="M559">
            <v>6.6</v>
          </cell>
          <cell r="R559">
            <v>0</v>
          </cell>
          <cell r="S559">
            <v>0</v>
          </cell>
          <cell r="U559">
            <v>0</v>
          </cell>
          <cell r="Y559">
            <v>1.4</v>
          </cell>
          <cell r="AB559" t="str">
            <v>ABONO ASSIS FIN COMPL 10/2023_ABONO ASSIS FIN COM. RET 05 A 08 DE 2023_ABONO ASSIS FIN COM. RET 09/2023</v>
          </cell>
        </row>
        <row r="560">
          <cell r="C560" t="str">
            <v>HOSPITAL SILVIO MAGALHÃES - CG Nº 019/2022</v>
          </cell>
          <cell r="E560" t="str">
            <v>PAULO HENRIQUE MACHADO DA SILVA</v>
          </cell>
          <cell r="F560" t="str">
            <v>3 - Administrativo</v>
          </cell>
          <cell r="G560">
            <v>514310</v>
          </cell>
          <cell r="H560" t="str">
            <v>12/2023</v>
          </cell>
          <cell r="J560">
            <v>287.90941877794302</v>
          </cell>
          <cell r="K560">
            <v>0</v>
          </cell>
          <cell r="L560">
            <v>113.615486560311</v>
          </cell>
          <cell r="M560">
            <v>6.6</v>
          </cell>
          <cell r="R560">
            <v>0</v>
          </cell>
          <cell r="S560">
            <v>0</v>
          </cell>
          <cell r="U560">
            <v>0</v>
          </cell>
          <cell r="Y560">
            <v>0.85</v>
          </cell>
          <cell r="AB560" t="str">
            <v>ABONO ASSIS FIN COMPL 10/2023_ABONO ASSIS FIN COM. RET 05 A 08 DE 2023_ABONO ASSIS FIN COM. RET 09/2023</v>
          </cell>
        </row>
        <row r="561">
          <cell r="C561" t="str">
            <v>HOSPITAL SILVIO MAGALHÃES - CG Nº 019/2022</v>
          </cell>
          <cell r="E561" t="str">
            <v>PAULO RICARDO MOURA DE ANDRADE</v>
          </cell>
          <cell r="F561" t="str">
            <v>3 - Administrativo</v>
          </cell>
          <cell r="G561">
            <v>517410</v>
          </cell>
          <cell r="H561" t="str">
            <v>12/2023</v>
          </cell>
          <cell r="J561">
            <v>277.12941877794299</v>
          </cell>
          <cell r="K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  <cell r="Y561">
            <v>0</v>
          </cell>
        </row>
        <row r="562">
          <cell r="C562" t="str">
            <v>HOSPITAL SILVIO MAGALHÃES - CG Nº 019/2022</v>
          </cell>
          <cell r="E562" t="str">
            <v>PAULO SILVA DE OLIVEIRA</v>
          </cell>
          <cell r="F562" t="str">
            <v>2 - Outros Profissionais da Saúde</v>
          </cell>
          <cell r="G562">
            <v>322205</v>
          </cell>
          <cell r="H562" t="str">
            <v>12/2023</v>
          </cell>
          <cell r="J562">
            <v>298.57941877794298</v>
          </cell>
          <cell r="K562">
            <v>0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  <cell r="Y562">
            <v>3333.38</v>
          </cell>
          <cell r="AB562" t="str">
            <v>ABONO ASSIS FIN COMPL 10/2023_ABONO ASSIS FIN COM. RET 05 A 08 DE 2023_ABONO ASSIS FIN COM. RET 09/2023</v>
          </cell>
        </row>
        <row r="563">
          <cell r="C563" t="str">
            <v>HOSPITAL SILVIO MAGALHÃES - CG Nº 019/2022</v>
          </cell>
          <cell r="E563" t="str">
            <v>PEDRO PAULO RODRIGUES DE OLIVEIRA NETO</v>
          </cell>
          <cell r="F563" t="str">
            <v>3 - Administrativo</v>
          </cell>
          <cell r="G563">
            <v>521130</v>
          </cell>
          <cell r="H563" t="str">
            <v>12/2023</v>
          </cell>
          <cell r="J563">
            <v>209.71941877794299</v>
          </cell>
          <cell r="K563">
            <v>0</v>
          </cell>
          <cell r="L563">
            <v>113.615486560311</v>
          </cell>
          <cell r="M563">
            <v>6.6</v>
          </cell>
          <cell r="R563">
            <v>125</v>
          </cell>
          <cell r="S563">
            <v>81.09</v>
          </cell>
          <cell r="U563">
            <v>0</v>
          </cell>
          <cell r="Y563">
            <v>0.25</v>
          </cell>
          <cell r="AB563" t="str">
            <v>ABONO ASSIS FIN COMPL 10/2023_ABONO ASSIS FIN COM. RET 05 A 08 DE 2023_ABONO ASSIS FIN COM. RET 09/2023</v>
          </cell>
        </row>
        <row r="564">
          <cell r="C564" t="str">
            <v>HOSPITAL SILVIO MAGALHÃES - CG Nº 019/2022</v>
          </cell>
          <cell r="E564" t="str">
            <v>PEDRO VITOR MACHADO FREIRE</v>
          </cell>
          <cell r="F564" t="str">
            <v>3 - Administrativo</v>
          </cell>
          <cell r="G564">
            <v>411005</v>
          </cell>
          <cell r="H564" t="str">
            <v>12/2023</v>
          </cell>
          <cell r="J564">
            <v>184.209418777943</v>
          </cell>
          <cell r="K564">
            <v>0</v>
          </cell>
          <cell r="L564">
            <v>113.615486560311</v>
          </cell>
          <cell r="M564">
            <v>6.6</v>
          </cell>
          <cell r="R564">
            <v>0</v>
          </cell>
          <cell r="S564">
            <v>0</v>
          </cell>
          <cell r="U564">
            <v>0</v>
          </cell>
          <cell r="Y564">
            <v>1.35</v>
          </cell>
          <cell r="AB564" t="str">
            <v>ABONO ASSIS FIN COMPL 10/2023_ABONO ASSIS FIN COM. RET 05 A 08 DE 2023_ABONO ASSIS FIN COM. RET 09/2023</v>
          </cell>
        </row>
        <row r="565">
          <cell r="C565" t="str">
            <v>HOSPITAL SILVIO MAGALHÃES - CG Nº 019/2022</v>
          </cell>
          <cell r="E565" t="str">
            <v>PETRUCIA MARIA LOPES</v>
          </cell>
          <cell r="F565" t="str">
            <v>3 - Administrativo</v>
          </cell>
          <cell r="G565">
            <v>521130</v>
          </cell>
          <cell r="H565" t="str">
            <v>12/2023</v>
          </cell>
          <cell r="J565">
            <v>233.339418777943</v>
          </cell>
          <cell r="K565">
            <v>0</v>
          </cell>
          <cell r="L565">
            <v>113.615486560311</v>
          </cell>
          <cell r="M565">
            <v>6.6</v>
          </cell>
          <cell r="R565">
            <v>0</v>
          </cell>
          <cell r="S565">
            <v>0</v>
          </cell>
          <cell r="U565">
            <v>0</v>
          </cell>
          <cell r="Y565">
            <v>0.75</v>
          </cell>
          <cell r="AB565" t="str">
            <v>ABONO ASSIS FIN COMPL 10/2023_ABONO ASSIS FIN COM. RET 05 A 08 DE 2023_ABONO ASSIS FIN COM. RET 09/2023</v>
          </cell>
        </row>
        <row r="566">
          <cell r="C566" t="str">
            <v>HOSPITAL SILVIO MAGALHÃES - CG Nº 019/2022</v>
          </cell>
          <cell r="E566" t="str">
            <v>PRISCILA DA SILVA FIGUEREDO</v>
          </cell>
          <cell r="F566" t="str">
            <v>2 - Outros Profissionais da Saúde</v>
          </cell>
          <cell r="G566">
            <v>223505</v>
          </cell>
          <cell r="H566" t="str">
            <v>12/2023</v>
          </cell>
          <cell r="J566">
            <v>496.94941877794298</v>
          </cell>
          <cell r="K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  <cell r="Y566">
            <v>7054.02</v>
          </cell>
          <cell r="AB566" t="str">
            <v>ABONO ASSIS FIN COMPL 10/2023_ABONO ASSIS FIN COM. RET 05 A 08 DE 2023_ABONO ASSIS FIN COM. RET 09/2023</v>
          </cell>
        </row>
        <row r="567">
          <cell r="C567" t="str">
            <v>HOSPITAL SILVIO MAGALHÃES - CG Nº 019/2022</v>
          </cell>
          <cell r="E567" t="str">
            <v>PRISCILA RAFAELA CARMELINO</v>
          </cell>
          <cell r="F567" t="str">
            <v>2 - Outros Profissionais da Saúde</v>
          </cell>
          <cell r="G567">
            <v>322205</v>
          </cell>
          <cell r="H567" t="str">
            <v>12/2023</v>
          </cell>
          <cell r="J567">
            <v>236.589418777943</v>
          </cell>
          <cell r="K567">
            <v>0</v>
          </cell>
          <cell r="L567">
            <v>113.615486560311</v>
          </cell>
          <cell r="M567">
            <v>6.6</v>
          </cell>
          <cell r="R567">
            <v>0</v>
          </cell>
          <cell r="S567">
            <v>0</v>
          </cell>
          <cell r="U567">
            <v>77.55</v>
          </cell>
          <cell r="X567" t="str">
            <v>AUXILIO CRECHE</v>
          </cell>
          <cell r="Y567">
            <v>3985.49</v>
          </cell>
          <cell r="AB567" t="str">
            <v>ABONO ASSIS FIN COMPL 10/2023_ABONO ASSIS FIN COM. RET 05 A 08 DE 2023_ABONO ASSIS FIN COM. RET 09/2023</v>
          </cell>
        </row>
        <row r="568">
          <cell r="C568" t="str">
            <v>HOSPITAL SILVIO MAGALHÃES - CG Nº 019/2022</v>
          </cell>
          <cell r="E568" t="str">
            <v>RAFAEL DIEGO COSTA</v>
          </cell>
          <cell r="F568" t="str">
            <v>2 - Outros Profissionais da Saúde</v>
          </cell>
          <cell r="G568">
            <v>223505</v>
          </cell>
          <cell r="H568" t="str">
            <v>12/2023</v>
          </cell>
          <cell r="J568">
            <v>346.75941877794298</v>
          </cell>
          <cell r="K568">
            <v>0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  <cell r="Y568">
            <v>5572.31</v>
          </cell>
          <cell r="AB568" t="str">
            <v>ABONO ASSIS FIN COMPL 10/2023_ABONO ASSIS FIN COM. RET 05 A 08 DE 2023_ABONO ASSIS FIN COM. RET 09/2023</v>
          </cell>
        </row>
        <row r="569">
          <cell r="C569" t="str">
            <v>HOSPITAL SILVIO MAGALHÃES - CG Nº 019/2022</v>
          </cell>
          <cell r="E569" t="str">
            <v>RAFAEL JOSE LEITAO MELO DA COSTA</v>
          </cell>
          <cell r="F569" t="str">
            <v>2 - Outros Profissionais da Saúde</v>
          </cell>
          <cell r="G569">
            <v>131210</v>
          </cell>
          <cell r="H569" t="str">
            <v>12/2023</v>
          </cell>
          <cell r="J569">
            <v>1079.8694187779399</v>
          </cell>
          <cell r="K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0</v>
          </cell>
          <cell r="Y569">
            <v>0.54</v>
          </cell>
          <cell r="AB569" t="str">
            <v>ABONO ASSIS FIN COMPL 10/2023_ABONO ASSIS FIN COM. RET 05 A 08 DE 2023_ABONO ASSIS FIN COM. RET 09/2023</v>
          </cell>
        </row>
        <row r="570">
          <cell r="C570" t="str">
            <v>HOSPITAL SILVIO MAGALHÃES - CG Nº 019/2022</v>
          </cell>
          <cell r="E570" t="str">
            <v>RAFAEL ROBERTO DE ALMEIDA SILVA</v>
          </cell>
          <cell r="F570" t="str">
            <v>3 - Administrativo</v>
          </cell>
          <cell r="G570">
            <v>517410</v>
          </cell>
          <cell r="H570" t="str">
            <v>12/2023</v>
          </cell>
          <cell r="J570">
            <v>211.62941877794299</v>
          </cell>
          <cell r="K570">
            <v>0</v>
          </cell>
          <cell r="L570">
            <v>113.615486560311</v>
          </cell>
          <cell r="M570">
            <v>6.6</v>
          </cell>
          <cell r="R570">
            <v>0</v>
          </cell>
          <cell r="S570">
            <v>0</v>
          </cell>
          <cell r="U570">
            <v>0</v>
          </cell>
          <cell r="Y570">
            <v>1.1499999999999999</v>
          </cell>
          <cell r="AB570" t="str">
            <v>ABONO ASSIS FIN COMPL 10/2023_ABONO ASSIS FIN COM. RET 05 A 08 DE 2023_ABONO ASSIS FIN COM. RET 09/2023</v>
          </cell>
        </row>
        <row r="571">
          <cell r="C571" t="str">
            <v>HOSPITAL SILVIO MAGALHÃES - CG Nº 019/2022</v>
          </cell>
          <cell r="E571" t="str">
            <v>RAFAELA MARIA DA SILVA</v>
          </cell>
          <cell r="F571" t="str">
            <v>2 - Outros Profissionais da Saúde</v>
          </cell>
          <cell r="G571">
            <v>322205</v>
          </cell>
          <cell r="H571" t="str">
            <v>12/2023</v>
          </cell>
          <cell r="J571">
            <v>269.77941877794302</v>
          </cell>
          <cell r="K571">
            <v>0</v>
          </cell>
          <cell r="L571">
            <v>113.615486560311</v>
          </cell>
          <cell r="M571">
            <v>6.6</v>
          </cell>
          <cell r="R571">
            <v>0</v>
          </cell>
          <cell r="S571">
            <v>0</v>
          </cell>
          <cell r="U571">
            <v>0</v>
          </cell>
          <cell r="Y571">
            <v>3360.89</v>
          </cell>
          <cell r="AB571" t="str">
            <v>ABONO ASSIS FIN COMPL 10/2023_ABONO ASSIS FIN COM. RET 05 A 08 DE 2023_ABONO ASSIS FIN COM. RET 09/2023</v>
          </cell>
        </row>
        <row r="572">
          <cell r="C572" t="str">
            <v>HOSPITAL SILVIO MAGALHÃES - CG Nº 019/2022</v>
          </cell>
          <cell r="E572" t="str">
            <v>RAFAELA MARIA DA SILVA ESPINDOLA</v>
          </cell>
          <cell r="F572" t="str">
            <v>2 - Outros Profissionais da Saúde</v>
          </cell>
          <cell r="G572">
            <v>322205</v>
          </cell>
          <cell r="H572" t="str">
            <v>12/2023</v>
          </cell>
          <cell r="J572">
            <v>234.459418777943</v>
          </cell>
          <cell r="K572">
            <v>0</v>
          </cell>
          <cell r="L572">
            <v>113.615486560311</v>
          </cell>
          <cell r="M572">
            <v>6.6</v>
          </cell>
          <cell r="R572">
            <v>0</v>
          </cell>
          <cell r="S572">
            <v>0</v>
          </cell>
          <cell r="U572">
            <v>0</v>
          </cell>
          <cell r="Y572">
            <v>3386.03</v>
          </cell>
          <cell r="AB572" t="str">
            <v>ABONO ASSIS FIN COMPL 10/2023_ABONO ASSIS FIN COM. RET 05 A 08 DE 2023_ABONO ASSIS FIN COM. RET 09/2023</v>
          </cell>
        </row>
        <row r="573">
          <cell r="C573" t="str">
            <v>HOSPITAL SILVIO MAGALHÃES - CG Nº 019/2022</v>
          </cell>
          <cell r="E573" t="str">
            <v>RAFAELA MARIA RABELO SANTANA DE SIQUEIRA</v>
          </cell>
          <cell r="F573" t="str">
            <v>2 - Outros Profissionais da Saúde</v>
          </cell>
          <cell r="G573">
            <v>223505</v>
          </cell>
          <cell r="H573" t="str">
            <v>12/2023</v>
          </cell>
          <cell r="J573">
            <v>584.04941877794295</v>
          </cell>
          <cell r="K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120.26</v>
          </cell>
          <cell r="X573" t="str">
            <v>AUXILIO CRECHE</v>
          </cell>
          <cell r="Y573">
            <v>0.36</v>
          </cell>
          <cell r="AB573" t="str">
            <v>ABONO ASSIS FIN COMPL 10/2023_ABONO ASSIS FIN COM. RET 05 A 08 DE 2023_ABONO ASSIS FIN COM. RET 09/2023</v>
          </cell>
        </row>
        <row r="574">
          <cell r="C574" t="str">
            <v>HOSPITAL SILVIO MAGALHÃES - CG Nº 019/2022</v>
          </cell>
          <cell r="E574" t="str">
            <v>RAFAELA PATRICIA DA SILVA</v>
          </cell>
          <cell r="F574" t="str">
            <v>2 - Outros Profissionais da Saúde</v>
          </cell>
          <cell r="G574">
            <v>322205</v>
          </cell>
          <cell r="H574" t="str">
            <v>12/2023</v>
          </cell>
          <cell r="J574">
            <v>248.05941877794299</v>
          </cell>
          <cell r="K574">
            <v>0</v>
          </cell>
          <cell r="L574">
            <v>113.615486560311</v>
          </cell>
          <cell r="M574">
            <v>6.6</v>
          </cell>
          <cell r="R574">
            <v>0</v>
          </cell>
          <cell r="S574">
            <v>0</v>
          </cell>
          <cell r="U574">
            <v>155.1</v>
          </cell>
          <cell r="X574" t="str">
            <v>AUXILIO CRECHE</v>
          </cell>
          <cell r="Y574">
            <v>8344.42</v>
          </cell>
          <cell r="AB574" t="str">
            <v>ABONO ASSIS FIN COMPL 10/2023_ABONO ASSIS FIN COM. RET 05 A 08 DE 2023_ABONO ASSIS FIN COM. RET 09/2023</v>
          </cell>
        </row>
        <row r="575">
          <cell r="C575" t="str">
            <v>HOSPITAL SILVIO MAGALHÃES - CG Nº 019/2022</v>
          </cell>
          <cell r="E575" t="str">
            <v>RAFAELLA DE MELO POSSIDONIO</v>
          </cell>
          <cell r="F575" t="str">
            <v>3 - Administrativo</v>
          </cell>
          <cell r="G575">
            <v>411010</v>
          </cell>
          <cell r="H575" t="str">
            <v>12/2023</v>
          </cell>
          <cell r="J575">
            <v>525.21941877794302</v>
          </cell>
          <cell r="K575">
            <v>0</v>
          </cell>
          <cell r="L575">
            <v>113.615486560311</v>
          </cell>
          <cell r="M575">
            <v>6.6</v>
          </cell>
          <cell r="R575">
            <v>0</v>
          </cell>
          <cell r="S575">
            <v>0</v>
          </cell>
          <cell r="U575">
            <v>0</v>
          </cell>
          <cell r="Y575">
            <v>0.85</v>
          </cell>
          <cell r="AB575" t="str">
            <v>ABONO ASSIS FIN COMPL 10/2023_ABONO ASSIS FIN COM. RET 05 A 08 DE 2023_ABONO ASSIS FIN COM. RET 09/2023</v>
          </cell>
        </row>
        <row r="576">
          <cell r="C576" t="str">
            <v>HOSPITAL SILVIO MAGALHÃES - CG Nº 019/2022</v>
          </cell>
          <cell r="E576" t="str">
            <v>RAFAELLY CARLA DA SILVA</v>
          </cell>
          <cell r="F576" t="str">
            <v>2 - Outros Profissionais da Saúde</v>
          </cell>
          <cell r="G576">
            <v>322205</v>
          </cell>
          <cell r="H576" t="str">
            <v>12/2023</v>
          </cell>
          <cell r="J576">
            <v>224.50941877794301</v>
          </cell>
          <cell r="K576">
            <v>0</v>
          </cell>
          <cell r="L576">
            <v>113.615486560311</v>
          </cell>
          <cell r="M576">
            <v>6.6</v>
          </cell>
          <cell r="R576">
            <v>0</v>
          </cell>
          <cell r="S576">
            <v>0</v>
          </cell>
          <cell r="U576">
            <v>77.55</v>
          </cell>
          <cell r="X576" t="str">
            <v>AUXILIO CRECHE</v>
          </cell>
          <cell r="Y576">
            <v>1749.57</v>
          </cell>
          <cell r="AB576" t="str">
            <v>ABONO ASSIS FIN COMPL 10/2023_ABONO ASSIS FIN COM. RET 05 A 08 DE 2023_ABONO ASSIS FIN COM. RET 09/2023</v>
          </cell>
        </row>
        <row r="577">
          <cell r="C577" t="str">
            <v>HOSPITAL SILVIO MAGALHÃES - CG Nº 019/2022</v>
          </cell>
          <cell r="E577" t="str">
            <v>RAISSA MAYARA APOLINARIO PEDROSA</v>
          </cell>
          <cell r="F577" t="str">
            <v>3 - Administrativo</v>
          </cell>
          <cell r="G577">
            <v>411005</v>
          </cell>
          <cell r="H577" t="str">
            <v>12/2023</v>
          </cell>
          <cell r="J577">
            <v>204.74941877794299</v>
          </cell>
          <cell r="K577">
            <v>0</v>
          </cell>
          <cell r="L577">
            <v>113.615486560311</v>
          </cell>
          <cell r="M577">
            <v>6.6</v>
          </cell>
          <cell r="R577">
            <v>125</v>
          </cell>
          <cell r="S577">
            <v>81.09</v>
          </cell>
          <cell r="U577">
            <v>0</v>
          </cell>
          <cell r="Y577">
            <v>1.9</v>
          </cell>
          <cell r="AB577" t="str">
            <v>ABONO ASSIS FIN COMPL 10/2023_ABONO ASSIS FIN COM. RET 05 A 08 DE 2023_ABONO ASSIS FIN COM. RET 09/2023</v>
          </cell>
        </row>
        <row r="578">
          <cell r="C578" t="str">
            <v>HOSPITAL SILVIO MAGALHÃES - CG Nº 019/2022</v>
          </cell>
          <cell r="E578" t="str">
            <v>RAISSA PAMELLA SILVA LIMA</v>
          </cell>
          <cell r="F578" t="str">
            <v>2 - Outros Profissionais da Saúde</v>
          </cell>
          <cell r="G578">
            <v>223505</v>
          </cell>
          <cell r="H578" t="str">
            <v>12/2023</v>
          </cell>
          <cell r="J578">
            <v>650.05941877794305</v>
          </cell>
          <cell r="K578">
            <v>0</v>
          </cell>
          <cell r="M578">
            <v>0</v>
          </cell>
          <cell r="R578">
            <v>0</v>
          </cell>
          <cell r="S578">
            <v>0</v>
          </cell>
          <cell r="U578">
            <v>0</v>
          </cell>
          <cell r="Y578">
            <v>0.76</v>
          </cell>
          <cell r="AB578" t="str">
            <v>ABONO ASSIS FIN COMPL 10/2023_ABONO ASSIS FIN COM. RET 05 A 08 DE 2023_ABONO ASSIS FIN COM. RET 09/2023</v>
          </cell>
        </row>
        <row r="579">
          <cell r="C579" t="str">
            <v>HOSPITAL SILVIO MAGALHÃES - CG Nº 019/2022</v>
          </cell>
          <cell r="E579" t="str">
            <v>RAIZA MIRELLA WANDERLEY RODRIGUES</v>
          </cell>
          <cell r="F579" t="str">
            <v>2 - Outros Profissionais da Saúde</v>
          </cell>
          <cell r="G579">
            <v>322205</v>
          </cell>
          <cell r="H579" t="str">
            <v>12/2023</v>
          </cell>
          <cell r="J579">
            <v>216.489418777943</v>
          </cell>
          <cell r="K579">
            <v>0</v>
          </cell>
          <cell r="L579">
            <v>113.615486560311</v>
          </cell>
          <cell r="M579">
            <v>6.6</v>
          </cell>
          <cell r="R579">
            <v>0</v>
          </cell>
          <cell r="S579">
            <v>0</v>
          </cell>
          <cell r="U579">
            <v>0</v>
          </cell>
          <cell r="Y579">
            <v>3334.42</v>
          </cell>
          <cell r="AB579" t="str">
            <v>ABONO ASSIS FIN COMPL 10/2023_ABONO ASSIS FIN COM. RET 05 A 08 DE 2023_ABONO ASSIS FIN COM. RET 09/2023</v>
          </cell>
        </row>
        <row r="580">
          <cell r="C580" t="str">
            <v>HOSPITAL SILVIO MAGALHÃES - CG Nº 019/2022</v>
          </cell>
          <cell r="E580" t="str">
            <v>RAMON VITOR DE SOUZA LEAL</v>
          </cell>
          <cell r="F580" t="str">
            <v>2 - Outros Profissionais da Saúde</v>
          </cell>
          <cell r="G580">
            <v>223505</v>
          </cell>
          <cell r="H580" t="str">
            <v>12/2023</v>
          </cell>
          <cell r="J580">
            <v>470.38941877794298</v>
          </cell>
          <cell r="K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  <cell r="Y580">
            <v>3116.22</v>
          </cell>
          <cell r="AB580" t="str">
            <v>ABONO ASSIS FIN COMPL 10/2023_ABONO ASSIS FIN COM. RET 05 A 08 DE 2023_ABONO ASSIS FIN COM. RET 09/2023</v>
          </cell>
        </row>
        <row r="581">
          <cell r="C581" t="str">
            <v>HOSPITAL SILVIO MAGALHÃES - CG Nº 019/2022</v>
          </cell>
          <cell r="E581" t="str">
            <v xml:space="preserve">RAQUEL CABRAL SANTOS </v>
          </cell>
          <cell r="F581" t="str">
            <v>2 - Outros Profissionais da Saúde</v>
          </cell>
          <cell r="G581">
            <v>223505</v>
          </cell>
          <cell r="H581" t="str">
            <v>12/2023</v>
          </cell>
          <cell r="J581">
            <v>317.15941877794302</v>
          </cell>
          <cell r="K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  <cell r="Y581">
            <v>5409.51</v>
          </cell>
          <cell r="AB581" t="str">
            <v>ABONO ASSIS FIN COMPL 10/2023_ABONO ASSIS FIN COM. RET 05 A 08 DE 2023_ABONO ASSIS FIN COM. RET 09/2023</v>
          </cell>
        </row>
        <row r="582">
          <cell r="C582" t="str">
            <v>HOSPITAL SILVIO MAGALHÃES - CG Nº 019/2022</v>
          </cell>
          <cell r="E582" t="str">
            <v>RAYANE MARIA DOS SANTOS</v>
          </cell>
          <cell r="F582" t="str">
            <v>2 - Outros Profissionais da Saúde</v>
          </cell>
          <cell r="G582">
            <v>322205</v>
          </cell>
          <cell r="H582" t="str">
            <v>12/2023</v>
          </cell>
          <cell r="J582">
            <v>247.329418777943</v>
          </cell>
          <cell r="K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Y582">
            <v>3184.57</v>
          </cell>
          <cell r="AB582" t="str">
            <v>ABONO ASSIS FIN COMPL 10/2023_ABONO ASSIS FIN COM. RET 05 A 08 DE 2023_ABONO ASSIS FIN COM. RET 09/2023</v>
          </cell>
        </row>
        <row r="583">
          <cell r="C583" t="str">
            <v>HOSPITAL SILVIO MAGALHÃES - CG Nº 019/2022</v>
          </cell>
          <cell r="E583" t="str">
            <v>RAYANE ROSIMERE DA SILVA</v>
          </cell>
          <cell r="F583" t="str">
            <v>3 - Administrativo</v>
          </cell>
          <cell r="G583">
            <v>422110</v>
          </cell>
          <cell r="H583" t="str">
            <v>12/2023</v>
          </cell>
          <cell r="J583">
            <v>17.059418777943399</v>
          </cell>
          <cell r="K583">
            <v>0</v>
          </cell>
          <cell r="L583">
            <v>113.615486560311</v>
          </cell>
          <cell r="M583">
            <v>6.6</v>
          </cell>
          <cell r="R583">
            <v>125</v>
          </cell>
          <cell r="S583">
            <v>37.200000000000003</v>
          </cell>
          <cell r="U583">
            <v>0</v>
          </cell>
          <cell r="Y583">
            <v>0</v>
          </cell>
        </row>
        <row r="584">
          <cell r="C584" t="str">
            <v>HOSPITAL SILVIO MAGALHÃES - CG Nº 019/2022</v>
          </cell>
          <cell r="E584" t="str">
            <v>RAYANE SORAYA LOPES DA FONSECA</v>
          </cell>
          <cell r="F584" t="str">
            <v>2 - Outros Profissionais da Saúde</v>
          </cell>
          <cell r="G584">
            <v>322205</v>
          </cell>
          <cell r="H584" t="str">
            <v>12/2023</v>
          </cell>
          <cell r="J584">
            <v>218.799418777943</v>
          </cell>
          <cell r="K584">
            <v>0</v>
          </cell>
          <cell r="L584">
            <v>113.615486560311</v>
          </cell>
          <cell r="M584">
            <v>6.6</v>
          </cell>
          <cell r="R584">
            <v>0</v>
          </cell>
          <cell r="S584">
            <v>0</v>
          </cell>
          <cell r="U584">
            <v>0</v>
          </cell>
          <cell r="Y584">
            <v>3357.07</v>
          </cell>
          <cell r="AB584" t="str">
            <v>ABONO ASSIS FIN COMPL 10/2023_ABONO ASSIS FIN COM. RET 05 A 08 DE 2023_ABONO ASSIS FIN COM. RET 09/2023</v>
          </cell>
        </row>
        <row r="585">
          <cell r="C585" t="str">
            <v>HOSPITAL SILVIO MAGALHÃES - CG Nº 019/2022</v>
          </cell>
          <cell r="E585" t="str">
            <v>RAYANNE KEWELLY SILVESTRE SILVA</v>
          </cell>
          <cell r="F585" t="str">
            <v>2 - Outros Profissionais da Saúde</v>
          </cell>
          <cell r="G585">
            <v>223505</v>
          </cell>
          <cell r="H585" t="str">
            <v>12/2023</v>
          </cell>
          <cell r="J585">
            <v>304.38941877794298</v>
          </cell>
          <cell r="K585">
            <v>0</v>
          </cell>
          <cell r="M585">
            <v>0</v>
          </cell>
          <cell r="R585">
            <v>0</v>
          </cell>
          <cell r="S585">
            <v>0</v>
          </cell>
          <cell r="U585">
            <v>0</v>
          </cell>
          <cell r="Y585">
            <v>5565.37</v>
          </cell>
          <cell r="AB585" t="str">
            <v>ABONO ASSIS FIN COMPL 10/2023_ABONO ASSIS FIN COM. RET 05 A 08 DE 2023_ABONO ASSIS FIN COM. RET 09/2023</v>
          </cell>
        </row>
        <row r="586">
          <cell r="C586" t="str">
            <v>HOSPITAL SILVIO MAGALHÃES - CG Nº 019/2022</v>
          </cell>
          <cell r="E586" t="str">
            <v>RAYANNY MIRELLY DE LIMA MELO</v>
          </cell>
          <cell r="F586" t="str">
            <v>2 - Outros Profissionais da Saúde</v>
          </cell>
          <cell r="G586">
            <v>223505</v>
          </cell>
          <cell r="H586" t="str">
            <v>12/2023</v>
          </cell>
          <cell r="J586">
            <v>423.31941877794299</v>
          </cell>
          <cell r="K586">
            <v>0</v>
          </cell>
          <cell r="M586">
            <v>0</v>
          </cell>
          <cell r="R586">
            <v>0</v>
          </cell>
          <cell r="S586">
            <v>0</v>
          </cell>
          <cell r="U586">
            <v>120.26</v>
          </cell>
          <cell r="X586" t="str">
            <v>AUXILIO CRECHE</v>
          </cell>
          <cell r="Y586">
            <v>3827.49</v>
          </cell>
          <cell r="AB586" t="str">
            <v>ABONO ASSIS FIN COMPL 10/2023_ABONO ASSIS FIN COM. RET 05 A 08 DE 2023_ABONO ASSIS FIN COM. RET 09/2023</v>
          </cell>
        </row>
        <row r="587">
          <cell r="C587" t="str">
            <v>HOSPITAL SILVIO MAGALHÃES - CG Nº 019/2022</v>
          </cell>
          <cell r="E587" t="str">
            <v>REGILDA MARIA CESARIO DE LIMA</v>
          </cell>
          <cell r="F587" t="str">
            <v>2 - Outros Profissionais da Saúde</v>
          </cell>
          <cell r="G587">
            <v>322205</v>
          </cell>
          <cell r="H587" t="str">
            <v>12/2023</v>
          </cell>
          <cell r="J587">
            <v>269.53941877794301</v>
          </cell>
          <cell r="K587">
            <v>0</v>
          </cell>
          <cell r="L587">
            <v>113.615486560311</v>
          </cell>
          <cell r="M587">
            <v>6.6</v>
          </cell>
          <cell r="R587">
            <v>0</v>
          </cell>
          <cell r="S587">
            <v>0</v>
          </cell>
          <cell r="U587">
            <v>0</v>
          </cell>
          <cell r="Y587">
            <v>8344</v>
          </cell>
          <cell r="AB587" t="str">
            <v>ABONO ASSIS FIN COMPL 10/2023_ABONO ASSIS FIN COM. RET 05 A 08 DE 2023_ABONO ASSIS FIN COM. RET 09/2023</v>
          </cell>
        </row>
        <row r="588">
          <cell r="C588" t="str">
            <v>HOSPITAL SILVIO MAGALHÃES - CG Nº 019/2022</v>
          </cell>
          <cell r="E588" t="str">
            <v>REJANE SANTOS VIEIRA DA SILVA</v>
          </cell>
          <cell r="F588" t="str">
            <v>2 - Outros Profissionais da Saúde</v>
          </cell>
          <cell r="G588">
            <v>322205</v>
          </cell>
          <cell r="H588" t="str">
            <v>12/2023</v>
          </cell>
          <cell r="J588">
            <v>271.09941877794301</v>
          </cell>
          <cell r="K588">
            <v>0</v>
          </cell>
          <cell r="L588">
            <v>113.615486560311</v>
          </cell>
          <cell r="M588">
            <v>6.6</v>
          </cell>
          <cell r="R588">
            <v>0</v>
          </cell>
          <cell r="S588">
            <v>0</v>
          </cell>
          <cell r="U588">
            <v>0</v>
          </cell>
          <cell r="Y588">
            <v>2745.48</v>
          </cell>
          <cell r="AB588" t="str">
            <v>ABONO ASSIS FIN COMPL 10/2023_ABONO ASSIS FIN COM. RET 05 A 08 DE 2023_ABONO ASSIS FIN COM. RET 09/2023</v>
          </cell>
        </row>
        <row r="589">
          <cell r="C589" t="str">
            <v>HOSPITAL SILVIO MAGALHÃES - CG Nº 019/2022</v>
          </cell>
          <cell r="E589" t="str">
            <v>RENATO ALVES DE OLIVEIRA</v>
          </cell>
          <cell r="F589" t="str">
            <v>2 - Outros Profissionais da Saúde</v>
          </cell>
          <cell r="G589">
            <v>324115</v>
          </cell>
          <cell r="H589" t="str">
            <v>12/2023</v>
          </cell>
          <cell r="J589">
            <v>416.26941877794297</v>
          </cell>
          <cell r="K589">
            <v>0</v>
          </cell>
          <cell r="L589">
            <v>113.615486560311</v>
          </cell>
          <cell r="M589">
            <v>6.6</v>
          </cell>
          <cell r="R589">
            <v>0</v>
          </cell>
          <cell r="S589">
            <v>0</v>
          </cell>
          <cell r="U589">
            <v>0</v>
          </cell>
          <cell r="Y589">
            <v>1.1000000000000001</v>
          </cell>
          <cell r="AB589" t="str">
            <v>ABONO ASSIS FIN COMPL 10/2023_ABONO ASSIS FIN COM. RET 05 A 08 DE 2023_ABONO ASSIS FIN COM. RET 09/2023</v>
          </cell>
        </row>
        <row r="590">
          <cell r="C590" t="str">
            <v>HOSPITAL SILVIO MAGALHÃES - CG Nº 019/2022</v>
          </cell>
          <cell r="E590" t="str">
            <v>RENIGIA DE ARAUJO OLIVEIRA SILVA</v>
          </cell>
          <cell r="F590" t="str">
            <v>3 - Administrativo</v>
          </cell>
          <cell r="G590">
            <v>411010</v>
          </cell>
          <cell r="H590" t="str">
            <v>12/2023</v>
          </cell>
          <cell r="J590">
            <v>251.46941877794299</v>
          </cell>
          <cell r="K590">
            <v>0</v>
          </cell>
          <cell r="L590">
            <v>113.615486560311</v>
          </cell>
          <cell r="M590">
            <v>6.6</v>
          </cell>
          <cell r="R590">
            <v>0</v>
          </cell>
          <cell r="S590">
            <v>0</v>
          </cell>
          <cell r="U590">
            <v>0</v>
          </cell>
          <cell r="Y590">
            <v>0.55000000000000004</v>
          </cell>
          <cell r="AB590" t="str">
            <v>ABONO ASSIS FIN COMPL 10/2023_ABONO ASSIS FIN COM. RET 05 A 08 DE 2023_ABONO ASSIS FIN COM. RET 09/2023</v>
          </cell>
        </row>
        <row r="591">
          <cell r="C591" t="str">
            <v>HOSPITAL SILVIO MAGALHÃES - CG Nº 019/2022</v>
          </cell>
          <cell r="E591" t="str">
            <v>REYEL SOUZA AFONSO FERREIRA RIBEIRO</v>
          </cell>
          <cell r="F591" t="str">
            <v>3 - Administrativo</v>
          </cell>
          <cell r="G591">
            <v>411005</v>
          </cell>
          <cell r="H591" t="str">
            <v>12/2023</v>
          </cell>
          <cell r="J591">
            <v>204.74941877794299</v>
          </cell>
          <cell r="K591">
            <v>0</v>
          </cell>
          <cell r="L591">
            <v>113.615486560311</v>
          </cell>
          <cell r="M591">
            <v>6.6</v>
          </cell>
          <cell r="R591">
            <v>0</v>
          </cell>
          <cell r="S591">
            <v>0</v>
          </cell>
          <cell r="U591">
            <v>0</v>
          </cell>
          <cell r="Y591">
            <v>0.45</v>
          </cell>
          <cell r="AB591" t="str">
            <v>ABONO ASSIS FIN COMPL 10/2023_ABONO ASSIS FIN COM. RET 05 A 08 DE 2023_ABONO ASSIS FIN COM. RET 09/2023</v>
          </cell>
        </row>
        <row r="592">
          <cell r="C592" t="str">
            <v>HOSPITAL SILVIO MAGALHÃES - CG Nº 019/2022</v>
          </cell>
          <cell r="E592" t="str">
            <v>RICARDO ALEXANDRE COSTA DE OLIVEIRA JUNIOR</v>
          </cell>
          <cell r="F592" t="str">
            <v>2 - Outros Profissionais da Saúde</v>
          </cell>
          <cell r="G592">
            <v>324115</v>
          </cell>
          <cell r="H592" t="str">
            <v>12/2023</v>
          </cell>
          <cell r="J592">
            <v>472.01941877794297</v>
          </cell>
          <cell r="K592">
            <v>0</v>
          </cell>
          <cell r="L592">
            <v>113.615486560311</v>
          </cell>
          <cell r="M592">
            <v>6.6</v>
          </cell>
          <cell r="R592">
            <v>0</v>
          </cell>
          <cell r="S592">
            <v>0</v>
          </cell>
          <cell r="U592">
            <v>0</v>
          </cell>
          <cell r="Y592">
            <v>0.71</v>
          </cell>
          <cell r="AB592" t="str">
            <v>ABONO ASSIS FIN COMPL 10/2023_ABONO ASSIS FIN COM. RET 05 A 08 DE 2023_ABONO ASSIS FIN COM. RET 09/2023</v>
          </cell>
        </row>
        <row r="593">
          <cell r="C593" t="str">
            <v>HOSPITAL SILVIO MAGALHÃES - CG Nº 019/2022</v>
          </cell>
          <cell r="E593" t="str">
            <v>RISOLENE MARIA DOS SANTOS</v>
          </cell>
          <cell r="F593" t="str">
            <v>2 - Outros Profissionais da Saúde</v>
          </cell>
          <cell r="G593">
            <v>322205</v>
          </cell>
          <cell r="H593" t="str">
            <v>12/2023</v>
          </cell>
          <cell r="J593">
            <v>258.369418777943</v>
          </cell>
          <cell r="K593">
            <v>0</v>
          </cell>
          <cell r="L593">
            <v>113.615486560311</v>
          </cell>
          <cell r="M593">
            <v>6.6</v>
          </cell>
          <cell r="R593">
            <v>0</v>
          </cell>
          <cell r="S593">
            <v>0</v>
          </cell>
          <cell r="U593">
            <v>0</v>
          </cell>
          <cell r="Y593">
            <v>8343.18</v>
          </cell>
          <cell r="AB593" t="str">
            <v>ABONO ASSIS FIN COMPL 10/2023_ABONO ASSIS FIN COM. RET 05 A 08 DE 2023_ABONO ASSIS FIN COM. RET 09/2023</v>
          </cell>
        </row>
        <row r="594">
          <cell r="C594" t="str">
            <v>HOSPITAL SILVIO MAGALHÃES - CG Nº 019/2022</v>
          </cell>
          <cell r="E594" t="str">
            <v>RITA LUCIA DA SILVA</v>
          </cell>
          <cell r="F594" t="str">
            <v>3 - Administrativo</v>
          </cell>
          <cell r="G594">
            <v>422110</v>
          </cell>
          <cell r="H594" t="str">
            <v>12/2023</v>
          </cell>
          <cell r="J594">
            <v>202.27941877794299</v>
          </cell>
          <cell r="K594">
            <v>0</v>
          </cell>
          <cell r="L594">
            <v>113.615486560311</v>
          </cell>
          <cell r="M594">
            <v>6.6</v>
          </cell>
          <cell r="R594">
            <v>0</v>
          </cell>
          <cell r="S594">
            <v>0</v>
          </cell>
          <cell r="U594">
            <v>0</v>
          </cell>
          <cell r="Y594">
            <v>0.34</v>
          </cell>
          <cell r="AB594" t="str">
            <v>ABONO ASSIS FIN COMPL 10/2023_ABONO ASSIS FIN COM. RET 05 A 08 DE 2023_ABONO ASSIS FIN COM. RET 09/2023</v>
          </cell>
        </row>
        <row r="595">
          <cell r="C595" t="str">
            <v>HOSPITAL SILVIO MAGALHÃES - CG Nº 019/2022</v>
          </cell>
          <cell r="E595" t="str">
            <v>RIVALDO JOSE DA SILVA ULISSES</v>
          </cell>
          <cell r="F595" t="str">
            <v>3 - Administrativo</v>
          </cell>
          <cell r="G595">
            <v>517410</v>
          </cell>
          <cell r="H595" t="str">
            <v>12/2023</v>
          </cell>
          <cell r="J595">
            <v>217.18941877794299</v>
          </cell>
          <cell r="K595">
            <v>0</v>
          </cell>
          <cell r="L595">
            <v>113.615486560311</v>
          </cell>
          <cell r="M595">
            <v>6.6</v>
          </cell>
          <cell r="R595">
            <v>0</v>
          </cell>
          <cell r="S595">
            <v>0</v>
          </cell>
          <cell r="U595">
            <v>0</v>
          </cell>
          <cell r="Y595">
            <v>1.33</v>
          </cell>
          <cell r="AB595" t="str">
            <v>ABONO ASSIS FIN COMPL 10/2023_ABONO ASSIS FIN COM. RET 05 A 08 DE 2023_ABONO ASSIS FIN COM. RET 09/2023</v>
          </cell>
        </row>
        <row r="596">
          <cell r="C596" t="str">
            <v>HOSPITAL SILVIO MAGALHÃES - CG Nº 019/2022</v>
          </cell>
          <cell r="E596" t="str">
            <v>ROBERTO MARQUES DO NASCIMENTO</v>
          </cell>
          <cell r="F596" t="str">
            <v>2 - Outros Profissionais da Saúde</v>
          </cell>
          <cell r="G596">
            <v>322605</v>
          </cell>
          <cell r="H596" t="str">
            <v>12/2023</v>
          </cell>
          <cell r="J596">
            <v>274.20941877794297</v>
          </cell>
          <cell r="K596">
            <v>0</v>
          </cell>
          <cell r="L596">
            <v>113.615486560311</v>
          </cell>
          <cell r="M596">
            <v>6.6</v>
          </cell>
          <cell r="R596">
            <v>0</v>
          </cell>
          <cell r="S596">
            <v>0</v>
          </cell>
          <cell r="U596">
            <v>0</v>
          </cell>
          <cell r="Y596">
            <v>0.35</v>
          </cell>
          <cell r="AB596" t="str">
            <v>ABONO ASSIS FIN COMPL 10/2023_ABONO ASSIS FIN COM. RET 05 A 08 DE 2023_ABONO ASSIS FIN COM. RET 09/2023</v>
          </cell>
        </row>
        <row r="597">
          <cell r="C597" t="str">
            <v>HOSPITAL SILVIO MAGALHÃES - CG Nº 019/2022</v>
          </cell>
          <cell r="E597" t="str">
            <v>ROBSON LEANDRO DA SILVA</v>
          </cell>
          <cell r="F597" t="str">
            <v>3 - Administrativo</v>
          </cell>
          <cell r="G597">
            <v>622010</v>
          </cell>
          <cell r="H597" t="str">
            <v>12/2023</v>
          </cell>
          <cell r="J597">
            <v>233.59941877794299</v>
          </cell>
          <cell r="K597">
            <v>0</v>
          </cell>
          <cell r="L597">
            <v>113.615486560311</v>
          </cell>
          <cell r="M597">
            <v>6.6</v>
          </cell>
          <cell r="R597">
            <v>0</v>
          </cell>
          <cell r="S597">
            <v>0</v>
          </cell>
          <cell r="U597">
            <v>0</v>
          </cell>
          <cell r="Y597">
            <v>1</v>
          </cell>
          <cell r="AB597" t="str">
            <v>ABONO ASSIS FIN COMPL 10/2023_ABONO ASSIS FIN COM. RET 05 A 08 DE 2023_ABONO ASSIS FIN COM. RET 09/2023</v>
          </cell>
        </row>
        <row r="598">
          <cell r="C598" t="str">
            <v>HOSPITAL SILVIO MAGALHÃES - CG Nº 019/2022</v>
          </cell>
          <cell r="E598" t="str">
            <v>ROGERIO FERREIRA DOS SANTOS</v>
          </cell>
          <cell r="F598" t="str">
            <v>1 - Médico</v>
          </cell>
          <cell r="G598">
            <v>225270</v>
          </cell>
          <cell r="H598" t="str">
            <v>12/2023</v>
          </cell>
          <cell r="J598">
            <v>1020.48941877794</v>
          </cell>
          <cell r="K598">
            <v>0</v>
          </cell>
          <cell r="L598">
            <v>113.615486560311</v>
          </cell>
          <cell r="M598">
            <v>6.6</v>
          </cell>
          <cell r="R598">
            <v>0</v>
          </cell>
          <cell r="S598">
            <v>0</v>
          </cell>
          <cell r="U598">
            <v>0</v>
          </cell>
          <cell r="Y598">
            <v>1.18</v>
          </cell>
          <cell r="AB598" t="str">
            <v>ABONO ASSIS FIN COMPL 10/2023_ABONO ASSIS FIN COM. RET 05 A 08 DE 2023_ABONO ASSIS FIN COM. RET 09/2023</v>
          </cell>
        </row>
        <row r="599">
          <cell r="C599" t="str">
            <v>HOSPITAL SILVIO MAGALHÃES - CG Nº 019/2022</v>
          </cell>
          <cell r="E599" t="str">
            <v>RONALDO JOSE DOS SANTOS</v>
          </cell>
          <cell r="F599" t="str">
            <v>2 - Outros Profissionais da Saúde</v>
          </cell>
          <cell r="G599">
            <v>322205</v>
          </cell>
          <cell r="H599" t="str">
            <v>12/2023</v>
          </cell>
          <cell r="J599">
            <v>225.50941877794301</v>
          </cell>
          <cell r="K599">
            <v>0</v>
          </cell>
          <cell r="L599">
            <v>113.615486560311</v>
          </cell>
          <cell r="M599">
            <v>6.6</v>
          </cell>
          <cell r="R599">
            <v>0</v>
          </cell>
          <cell r="S599">
            <v>0</v>
          </cell>
          <cell r="U599">
            <v>0</v>
          </cell>
          <cell r="Y599">
            <v>2991.02</v>
          </cell>
          <cell r="AB599" t="str">
            <v>ABONO ASSIS FIN COMPL 10/2023_ABONO ASSIS FIN COM. RET 05 A 08 DE 2023_ABONO ASSIS FIN COM. RET 09/2023</v>
          </cell>
        </row>
        <row r="600">
          <cell r="C600" t="str">
            <v>HOSPITAL SILVIO MAGALHÃES - CG Nº 019/2022</v>
          </cell>
          <cell r="E600" t="str">
            <v>RONEY DE ALMEIDA SANTOS</v>
          </cell>
          <cell r="F600" t="str">
            <v>3 - Administrativo</v>
          </cell>
          <cell r="G600">
            <v>131210</v>
          </cell>
          <cell r="H600" t="str">
            <v>12/2023</v>
          </cell>
          <cell r="J600">
            <v>712.03941877794296</v>
          </cell>
          <cell r="K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  <cell r="Y600">
            <v>1.3</v>
          </cell>
          <cell r="AB600" t="str">
            <v>ABONO ASSIS FIN COMPL 10/2023_ABONO ASSIS FIN COM. RET 05 A 08 DE 2023_ABONO ASSIS FIN COM. RET 09/2023</v>
          </cell>
        </row>
        <row r="601">
          <cell r="C601" t="str">
            <v>HOSPITAL SILVIO MAGALHÃES - CG Nº 019/2022</v>
          </cell>
          <cell r="E601" t="str">
            <v>RONILSON MARQUES DA SILVA</v>
          </cell>
          <cell r="F601" t="str">
            <v>3 - Administrativo</v>
          </cell>
          <cell r="G601">
            <v>514310</v>
          </cell>
          <cell r="H601" t="str">
            <v>12/2023</v>
          </cell>
          <cell r="J601">
            <v>190.649418777943</v>
          </cell>
          <cell r="K601">
            <v>0</v>
          </cell>
          <cell r="L601">
            <v>98.466755018936496</v>
          </cell>
          <cell r="M601">
            <v>5.72</v>
          </cell>
          <cell r="R601">
            <v>0</v>
          </cell>
          <cell r="S601">
            <v>0</v>
          </cell>
          <cell r="U601">
            <v>0</v>
          </cell>
          <cell r="Y601">
            <v>0.44</v>
          </cell>
          <cell r="AB601" t="str">
            <v>ABONO ASSIS FIN COMPL 10/2023_ABONO ASSIS FIN COM. RET 05 A 08 DE 2023_ABONO ASSIS FIN COM. RET 09/2023</v>
          </cell>
        </row>
        <row r="602">
          <cell r="C602" t="str">
            <v>HOSPITAL SILVIO MAGALHÃES - CG Nº 019/2022</v>
          </cell>
          <cell r="E602" t="str">
            <v>ROSANGELA OLIVEIRA DO NASCIMENTO</v>
          </cell>
          <cell r="F602" t="str">
            <v>3 - Administrativo</v>
          </cell>
          <cell r="G602">
            <v>513430</v>
          </cell>
          <cell r="H602" t="str">
            <v>12/2023</v>
          </cell>
          <cell r="J602">
            <v>155.25941877794301</v>
          </cell>
          <cell r="K602">
            <v>0</v>
          </cell>
          <cell r="L602">
            <v>113.615486560311</v>
          </cell>
          <cell r="M602">
            <v>6.6</v>
          </cell>
          <cell r="R602">
            <v>125</v>
          </cell>
          <cell r="S602">
            <v>67.58</v>
          </cell>
          <cell r="U602">
            <v>0</v>
          </cell>
          <cell r="Y602">
            <v>1.1499999999999999</v>
          </cell>
          <cell r="AB602" t="str">
            <v>ABONO ASSIS FIN COMPL 10/2023_ABONO ASSIS FIN COM. RET 05 A 08 DE 2023_ABONO ASSIS FIN COM. RET 09/2023</v>
          </cell>
        </row>
        <row r="603">
          <cell r="C603" t="str">
            <v>HOSPITAL SILVIO MAGALHÃES - CG Nº 019/2022</v>
          </cell>
          <cell r="E603" t="str">
            <v>ROSEMERY ALVES FERREIRA DA SILVA</v>
          </cell>
          <cell r="F603" t="str">
            <v>2 - Outros Profissionais da Saúde</v>
          </cell>
          <cell r="G603">
            <v>322205</v>
          </cell>
          <cell r="H603" t="str">
            <v>12/2023</v>
          </cell>
          <cell r="J603">
            <v>271.369418777943</v>
          </cell>
          <cell r="K603">
            <v>0</v>
          </cell>
          <cell r="L603">
            <v>113.615486560311</v>
          </cell>
          <cell r="M603">
            <v>6.6</v>
          </cell>
          <cell r="R603">
            <v>0</v>
          </cell>
          <cell r="S603">
            <v>0</v>
          </cell>
          <cell r="U603">
            <v>0</v>
          </cell>
          <cell r="Y603">
            <v>2845.48</v>
          </cell>
          <cell r="AB603" t="str">
            <v>ABONO ASSIS FIN COMPL 10/2023_ABONO ASSIS FIN COM. RET 05 A 08 DE 2023_ABONO ASSIS FIN COM. RET 09/2023</v>
          </cell>
        </row>
        <row r="604">
          <cell r="C604" t="str">
            <v>HOSPITAL SILVIO MAGALHÃES - CG Nº 019/2022</v>
          </cell>
          <cell r="E604" t="str">
            <v>ROSEMERY FERREIRA DA SILVA</v>
          </cell>
          <cell r="F604" t="str">
            <v>2 - Outros Profissionais da Saúde</v>
          </cell>
          <cell r="G604">
            <v>322205</v>
          </cell>
          <cell r="H604" t="str">
            <v>12/2023</v>
          </cell>
          <cell r="J604">
            <v>259.05941877794299</v>
          </cell>
          <cell r="K604">
            <v>0</v>
          </cell>
          <cell r="L604">
            <v>113.615486560311</v>
          </cell>
          <cell r="M604">
            <v>6.6</v>
          </cell>
          <cell r="R604">
            <v>0</v>
          </cell>
          <cell r="S604">
            <v>0</v>
          </cell>
          <cell r="U604">
            <v>0</v>
          </cell>
          <cell r="Y604">
            <v>3441.84</v>
          </cell>
          <cell r="AB604" t="str">
            <v>ABONO ASSIS FIN COMPL 10/2023_ABONO ASSIS FIN COM. RET 05 A 08 DE 2023_ABONO ASSIS FIN COM. RET 09/2023</v>
          </cell>
        </row>
        <row r="605">
          <cell r="C605" t="str">
            <v>HOSPITAL SILVIO MAGALHÃES - CG Nº 019/2022</v>
          </cell>
          <cell r="E605" t="str">
            <v>ROSIANA MARIA DO NASCIMENTO</v>
          </cell>
          <cell r="F605" t="str">
            <v>3 - Administrativo</v>
          </cell>
          <cell r="G605">
            <v>516310</v>
          </cell>
          <cell r="H605" t="str">
            <v>12/2023</v>
          </cell>
          <cell r="J605">
            <v>225.089418777943</v>
          </cell>
          <cell r="K605">
            <v>0</v>
          </cell>
          <cell r="M605">
            <v>0</v>
          </cell>
          <cell r="R605">
            <v>125</v>
          </cell>
          <cell r="S605">
            <v>8.11</v>
          </cell>
          <cell r="U605">
            <v>0</v>
          </cell>
          <cell r="Y605">
            <v>1.45</v>
          </cell>
          <cell r="AB605" t="str">
            <v>ABONO ASSIS FIN COMPL 10/2023_ABONO ASSIS FIN COM. RET 05 A 08 DE 2023_ABONO ASSIS FIN COM. RET 09/2023</v>
          </cell>
        </row>
        <row r="606">
          <cell r="C606" t="str">
            <v>HOSPITAL SILVIO MAGALHÃES - CG Nº 019/2022</v>
          </cell>
          <cell r="E606" t="str">
            <v>ROSILDA FERREIRA CAVALCANTE</v>
          </cell>
          <cell r="F606" t="str">
            <v>2 - Outros Profissionais da Saúde</v>
          </cell>
          <cell r="G606">
            <v>322205</v>
          </cell>
          <cell r="H606" t="str">
            <v>12/2023</v>
          </cell>
          <cell r="J606">
            <v>240.35941877794301</v>
          </cell>
          <cell r="K606">
            <v>0</v>
          </cell>
          <cell r="L606">
            <v>113.615486560311</v>
          </cell>
          <cell r="M606">
            <v>6.6</v>
          </cell>
          <cell r="R606">
            <v>0</v>
          </cell>
          <cell r="S606">
            <v>0</v>
          </cell>
          <cell r="U606">
            <v>0</v>
          </cell>
          <cell r="Y606">
            <v>2849.43</v>
          </cell>
          <cell r="AB606" t="str">
            <v>ABONO ASSIS FIN COMPL 10/2023_ABONO ASSIS FIN COM. RET 05 A 08 DE 2023_ABONO ASSIS FIN COM. RET 09/2023</v>
          </cell>
        </row>
        <row r="607">
          <cell r="C607" t="str">
            <v>HOSPITAL SILVIO MAGALHÃES - CG Nº 019/2022</v>
          </cell>
          <cell r="E607" t="str">
            <v>ROSILENE MARIA DE OLIVEIRA</v>
          </cell>
          <cell r="F607" t="str">
            <v>3 - Administrativo</v>
          </cell>
          <cell r="G607">
            <v>142105</v>
          </cell>
          <cell r="H607" t="str">
            <v>12/2023</v>
          </cell>
          <cell r="J607">
            <v>968.96941877794302</v>
          </cell>
          <cell r="K607">
            <v>0</v>
          </cell>
          <cell r="L607">
            <v>113.615486560311</v>
          </cell>
          <cell r="M607">
            <v>6.6</v>
          </cell>
          <cell r="R607">
            <v>0</v>
          </cell>
          <cell r="S607">
            <v>0</v>
          </cell>
          <cell r="U607">
            <v>0</v>
          </cell>
          <cell r="Y607">
            <v>1.05</v>
          </cell>
          <cell r="AB607" t="str">
            <v>ABONO ASSIS FIN COMPL 10/2023_ABONO ASSIS FIN COM. RET 05 A 08 DE 2023_ABONO ASSIS FIN COM. RET 09/2023</v>
          </cell>
        </row>
        <row r="608">
          <cell r="C608" t="str">
            <v>HOSPITAL SILVIO MAGALHÃES - CG Nº 019/2022</v>
          </cell>
          <cell r="E608" t="str">
            <v>ROSIMERI ALVES DA SILVA</v>
          </cell>
          <cell r="F608" t="str">
            <v>2 - Outros Profissionais da Saúde</v>
          </cell>
          <cell r="G608">
            <v>322205</v>
          </cell>
          <cell r="H608" t="str">
            <v>12/2023</v>
          </cell>
          <cell r="J608">
            <v>277.46941877794302</v>
          </cell>
          <cell r="K608">
            <v>0</v>
          </cell>
          <cell r="M608">
            <v>0</v>
          </cell>
          <cell r="R608">
            <v>0</v>
          </cell>
          <cell r="S608">
            <v>0</v>
          </cell>
          <cell r="U608">
            <v>0</v>
          </cell>
          <cell r="Y608">
            <v>3093.55</v>
          </cell>
          <cell r="AB608" t="str">
            <v>ABONO ASSIS FIN COMPL 10/2023_ABONO ASSIS FIN COM. RET 05 A 08 DE 2023_ABONO ASSIS FIN COM. RET 09/2023</v>
          </cell>
        </row>
        <row r="609">
          <cell r="C609" t="str">
            <v>HOSPITAL SILVIO MAGALHÃES - CG Nº 019/2022</v>
          </cell>
          <cell r="E609" t="str">
            <v>ROSINEIDE MARIA DA SILVA</v>
          </cell>
          <cell r="F609" t="str">
            <v>2 - Outros Profissionais da Saúde</v>
          </cell>
          <cell r="G609">
            <v>322205</v>
          </cell>
          <cell r="H609" t="str">
            <v>12/2023</v>
          </cell>
          <cell r="J609">
            <v>243.24941877794299</v>
          </cell>
          <cell r="K609">
            <v>0</v>
          </cell>
          <cell r="L609">
            <v>113.615486560311</v>
          </cell>
          <cell r="M609">
            <v>6.6</v>
          </cell>
          <cell r="R609">
            <v>0</v>
          </cell>
          <cell r="S609">
            <v>0</v>
          </cell>
          <cell r="U609">
            <v>0</v>
          </cell>
          <cell r="Y609">
            <v>3375.1</v>
          </cell>
          <cell r="AB609" t="str">
            <v>ABONO ASSIS FIN COMPL 10/2023_ABONO ASSIS FIN COM. RET 05 A 08 DE 2023_ABONO ASSIS FIN COM. RET 09/2023</v>
          </cell>
        </row>
        <row r="610">
          <cell r="C610" t="str">
            <v>HOSPITAL SILVIO MAGALHÃES - CG Nº 019/2022</v>
          </cell>
          <cell r="E610" t="str">
            <v>RUBIA RAFAELLA ALVES DE SOUZA BEZERRA</v>
          </cell>
          <cell r="F610" t="str">
            <v>2 - Outros Profissionais da Saúde</v>
          </cell>
          <cell r="G610">
            <v>223505</v>
          </cell>
          <cell r="H610" t="str">
            <v>12/2023</v>
          </cell>
          <cell r="J610">
            <v>544.38941877794298</v>
          </cell>
          <cell r="K610">
            <v>0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  <cell r="Y610">
            <v>0.35</v>
          </cell>
          <cell r="AB610" t="str">
            <v>ABONO ASSIS FIN COMPL 10/2023_ABONO ASSIS FIN COM. RET 05 A 08 DE 2023_ABONO ASSIS FIN COM. RET 09/2023</v>
          </cell>
        </row>
        <row r="611">
          <cell r="C611" t="str">
            <v>HOSPITAL SILVIO MAGALHÃES - CG Nº 019/2022</v>
          </cell>
          <cell r="E611" t="str">
            <v>SABRINA KAROLINE BATISTA SOARES</v>
          </cell>
          <cell r="F611" t="str">
            <v>3 - Administrativo</v>
          </cell>
          <cell r="G611">
            <v>411005</v>
          </cell>
          <cell r="H611" t="str">
            <v>12/2023</v>
          </cell>
          <cell r="J611">
            <v>171.24941877794299</v>
          </cell>
          <cell r="K611">
            <v>0</v>
          </cell>
          <cell r="L611">
            <v>113.615486560311</v>
          </cell>
          <cell r="M611">
            <v>6.6</v>
          </cell>
          <cell r="R611">
            <v>0</v>
          </cell>
          <cell r="S611">
            <v>0</v>
          </cell>
          <cell r="U611">
            <v>80.95</v>
          </cell>
          <cell r="X611" t="str">
            <v>AUXILIO CRECHE</v>
          </cell>
          <cell r="Y611">
            <v>1.85</v>
          </cell>
          <cell r="AB611" t="str">
            <v>ABONO ASSIS FIN COMPL 10/2023_ABONO ASSIS FIN COM. RET 05 A 08 DE 2023_ABONO ASSIS FIN COM. RET 09/2023</v>
          </cell>
        </row>
        <row r="612">
          <cell r="C612" t="str">
            <v>HOSPITAL SILVIO MAGALHÃES - CG Nº 019/2022</v>
          </cell>
          <cell r="E612" t="str">
            <v>SADARA RIBELLY BARBOZA DE SOUZA</v>
          </cell>
          <cell r="F612" t="str">
            <v>2 - Outros Profissionais da Saúde</v>
          </cell>
          <cell r="G612">
            <v>322205</v>
          </cell>
          <cell r="H612" t="str">
            <v>12/2023</v>
          </cell>
          <cell r="J612">
            <v>215.519418777943</v>
          </cell>
          <cell r="K612">
            <v>0</v>
          </cell>
          <cell r="L612">
            <v>113.615486560311</v>
          </cell>
          <cell r="M612">
            <v>6.6</v>
          </cell>
          <cell r="R612">
            <v>0</v>
          </cell>
          <cell r="S612">
            <v>0</v>
          </cell>
          <cell r="U612">
            <v>0</v>
          </cell>
          <cell r="Y612">
            <v>3309.48</v>
          </cell>
          <cell r="AB612" t="str">
            <v>ABONO ASSIS FIN COMPL 10/2023_ABONO ASSIS FIN COM. RET 05 A 08 DE 2023_ABONO ASSIS FIN COM. RET 09/2023</v>
          </cell>
        </row>
        <row r="613">
          <cell r="C613" t="str">
            <v>HOSPITAL SILVIO MAGALHÃES - CG Nº 019/2022</v>
          </cell>
          <cell r="E613" t="str">
            <v>SAMYRIS PALLOMA DA SILVA DOMINGOS</v>
          </cell>
          <cell r="F613" t="str">
            <v>2 - Outros Profissionais da Saúde</v>
          </cell>
          <cell r="G613">
            <v>223505</v>
          </cell>
          <cell r="H613" t="str">
            <v>12/2023</v>
          </cell>
          <cell r="J613">
            <v>377.989418777943</v>
          </cell>
          <cell r="K613">
            <v>0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  <cell r="Y613">
            <v>4855.24</v>
          </cell>
          <cell r="AB613" t="str">
            <v>ABONO ASSIS FIN COMPL 10/2023_ABONO ASSIS FIN COM. RET 05 A 08 DE 2023_ABONO ASSIS FIN COM. RET 09/2023</v>
          </cell>
        </row>
        <row r="614">
          <cell r="C614" t="str">
            <v>HOSPITAL SILVIO MAGALHÃES - CG Nº 019/2022</v>
          </cell>
          <cell r="E614" t="str">
            <v>SANDRA BARRETO DA SILVA</v>
          </cell>
          <cell r="F614" t="str">
            <v>2 - Outros Profissionais da Saúde</v>
          </cell>
          <cell r="G614">
            <v>322205</v>
          </cell>
          <cell r="H614" t="str">
            <v>12/2023</v>
          </cell>
          <cell r="J614">
            <v>291.81941877794299</v>
          </cell>
          <cell r="K614">
            <v>0</v>
          </cell>
          <cell r="L614">
            <v>113.615486560311</v>
          </cell>
          <cell r="M614">
            <v>6.6</v>
          </cell>
          <cell r="R614">
            <v>0</v>
          </cell>
          <cell r="S614">
            <v>0</v>
          </cell>
          <cell r="U614">
            <v>77.55</v>
          </cell>
          <cell r="X614" t="str">
            <v>AUXILIO CRECHE</v>
          </cell>
          <cell r="Y614">
            <v>3979.56</v>
          </cell>
          <cell r="AB614" t="str">
            <v>ABONO ASSIS FIN COMPL 10/2023_ABONO ASSIS FIN COM. RET 05 A 08 DE 2023_ABONO ASSIS FIN COM. RET 09/2023</v>
          </cell>
        </row>
        <row r="615">
          <cell r="C615" t="str">
            <v>HOSPITAL SILVIO MAGALHÃES - CG Nº 019/2022</v>
          </cell>
          <cell r="E615" t="str">
            <v>SANDRA VALERIA SALU DA SILVA</v>
          </cell>
          <cell r="F615" t="str">
            <v>2 - Outros Profissionais da Saúde</v>
          </cell>
          <cell r="G615">
            <v>322205</v>
          </cell>
          <cell r="H615" t="str">
            <v>12/2023</v>
          </cell>
          <cell r="J615">
            <v>269.07941877794298</v>
          </cell>
          <cell r="K615">
            <v>0</v>
          </cell>
          <cell r="L615">
            <v>113.615486560311</v>
          </cell>
          <cell r="M615">
            <v>6.6</v>
          </cell>
          <cell r="R615">
            <v>0</v>
          </cell>
          <cell r="S615">
            <v>0</v>
          </cell>
          <cell r="U615">
            <v>0</v>
          </cell>
          <cell r="Y615">
            <v>2675.07</v>
          </cell>
          <cell r="AB615" t="str">
            <v>ABONO ASSIS FIN COMPL 10/2023_ABONO ASSIS FIN COM. RET 05 A 08 DE 2023_ABONO ASSIS FIN COM. RET 09/2023</v>
          </cell>
        </row>
        <row r="616">
          <cell r="C616" t="str">
            <v>HOSPITAL SILVIO MAGALHÃES - CG Nº 019/2022</v>
          </cell>
          <cell r="E616" t="str">
            <v>SANDRY EVELLY ANISIA RODRIGUES DE MOURA</v>
          </cell>
          <cell r="F616" t="str">
            <v>2 - Outros Profissionais da Saúde</v>
          </cell>
          <cell r="G616">
            <v>223810</v>
          </cell>
          <cell r="H616" t="str">
            <v>12/2023</v>
          </cell>
          <cell r="J616">
            <v>346.02941877794302</v>
          </cell>
          <cell r="K616">
            <v>0</v>
          </cell>
          <cell r="M616">
            <v>0</v>
          </cell>
          <cell r="R616">
            <v>0</v>
          </cell>
          <cell r="S616">
            <v>0</v>
          </cell>
          <cell r="U616">
            <v>112.22</v>
          </cell>
          <cell r="X616" t="str">
            <v>AUXILIO CRECHE</v>
          </cell>
          <cell r="Y616">
            <v>0.4</v>
          </cell>
          <cell r="AB616" t="str">
            <v>ABONO ASSIS FIN COMPL 10/2023_ABONO ASSIS FIN COM. RET 05 A 08 DE 2023_ABONO ASSIS FIN COM. RET 09/2023</v>
          </cell>
        </row>
        <row r="617">
          <cell r="C617" t="str">
            <v>HOSPITAL SILVIO MAGALHÃES - CG Nº 019/2022</v>
          </cell>
          <cell r="E617" t="str">
            <v>SANMARA CELIA ARAUJO DE LIMA</v>
          </cell>
          <cell r="F617" t="str">
            <v>2 - Outros Profissionais da Saúde</v>
          </cell>
          <cell r="G617">
            <v>223605</v>
          </cell>
          <cell r="H617" t="str">
            <v>12/2023</v>
          </cell>
          <cell r="J617">
            <v>0</v>
          </cell>
          <cell r="K617">
            <v>7833.97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  <cell r="Y617">
            <v>0</v>
          </cell>
        </row>
        <row r="618">
          <cell r="C618" t="str">
            <v>HOSPITAL SILVIO MAGALHÃES - CG Nº 019/2022</v>
          </cell>
          <cell r="E618" t="str">
            <v>SERGIO MENDES DA SILVA</v>
          </cell>
          <cell r="F618" t="str">
            <v>2 - Outros Profissionais da Saúde</v>
          </cell>
          <cell r="G618">
            <v>322205</v>
          </cell>
          <cell r="H618" t="str">
            <v>12/2023</v>
          </cell>
          <cell r="J618">
            <v>271.30941877794299</v>
          </cell>
          <cell r="K618">
            <v>0</v>
          </cell>
          <cell r="L618">
            <v>113.615486560311</v>
          </cell>
          <cell r="M618">
            <v>6.6</v>
          </cell>
          <cell r="R618">
            <v>0</v>
          </cell>
          <cell r="S618">
            <v>0</v>
          </cell>
          <cell r="U618">
            <v>0</v>
          </cell>
          <cell r="Y618">
            <v>2846</v>
          </cell>
          <cell r="AB618" t="str">
            <v>ABONO ASSIS FIN COMPL 10/2023_ABONO ASSIS FIN COM. RET 05 A 08 DE 2023_ABONO ASSIS FIN COM. RET 09/2023</v>
          </cell>
        </row>
        <row r="619">
          <cell r="C619" t="str">
            <v>HOSPITAL SILVIO MAGALHÃES - CG Nº 019/2022</v>
          </cell>
          <cell r="E619" t="str">
            <v>SHARLLYS KLEVERSON BARBOSA DA SILVA</v>
          </cell>
          <cell r="F619" t="str">
            <v>3 - Administrativo</v>
          </cell>
          <cell r="G619">
            <v>411005</v>
          </cell>
          <cell r="H619" t="str">
            <v>12/2023</v>
          </cell>
          <cell r="J619">
            <v>204.74941877794299</v>
          </cell>
          <cell r="K619">
            <v>0</v>
          </cell>
          <cell r="L619">
            <v>113.615486560311</v>
          </cell>
          <cell r="M619">
            <v>6.6</v>
          </cell>
          <cell r="R619">
            <v>125</v>
          </cell>
          <cell r="S619">
            <v>81.09</v>
          </cell>
          <cell r="U619">
            <v>0</v>
          </cell>
          <cell r="Y619">
            <v>1.6</v>
          </cell>
          <cell r="AB619" t="str">
            <v>ABONO ASSIS FIN COMPL 10/2023_ABONO ASSIS FIN COM. RET 05 A 08 DE 2023_ABONO ASSIS FIN COM. RET 09/2023</v>
          </cell>
        </row>
        <row r="620">
          <cell r="C620" t="str">
            <v>HOSPITAL SILVIO MAGALHÃES - CG Nº 019/2022</v>
          </cell>
          <cell r="E620" t="str">
            <v>SHEILA MARIA DA SILVA ARAUJO</v>
          </cell>
          <cell r="F620" t="str">
            <v>2 - Outros Profissionais da Saúde</v>
          </cell>
          <cell r="G620">
            <v>223505</v>
          </cell>
          <cell r="H620" t="str">
            <v>12/2023</v>
          </cell>
          <cell r="J620">
            <v>25.229418777943401</v>
          </cell>
          <cell r="K620">
            <v>0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0</v>
          </cell>
        </row>
        <row r="621">
          <cell r="C621" t="str">
            <v>HOSPITAL SILVIO MAGALHÃES - CG Nº 019/2022</v>
          </cell>
          <cell r="E621" t="str">
            <v>SHELLINGTON VICENTE DA SILVA FERREIRA</v>
          </cell>
          <cell r="F621" t="str">
            <v>3 - Administrativo</v>
          </cell>
          <cell r="G621">
            <v>142325</v>
          </cell>
          <cell r="H621" t="str">
            <v>12/2023</v>
          </cell>
          <cell r="J621">
            <v>426.51941877794297</v>
          </cell>
          <cell r="K621">
            <v>0</v>
          </cell>
          <cell r="L621">
            <v>113.615486560311</v>
          </cell>
          <cell r="M621">
            <v>6.6</v>
          </cell>
          <cell r="R621">
            <v>0</v>
          </cell>
          <cell r="S621">
            <v>0</v>
          </cell>
          <cell r="U621">
            <v>0</v>
          </cell>
          <cell r="Y621">
            <v>1.1499999999999999</v>
          </cell>
          <cell r="AB621" t="str">
            <v>ABONO ASSIS FIN COMPL 10/2023_ABONO ASSIS FIN COM. RET 05 A 08 DE 2023_ABONO ASSIS FIN COM. RET 09/2023</v>
          </cell>
        </row>
        <row r="622">
          <cell r="C622" t="str">
            <v>HOSPITAL SILVIO MAGALHÃES - CG Nº 019/2022</v>
          </cell>
          <cell r="E622" t="str">
            <v>SILVANA CLEIDE SOUZA DA SILVA</v>
          </cell>
          <cell r="F622" t="str">
            <v>3 - Administrativo</v>
          </cell>
          <cell r="G622">
            <v>251605</v>
          </cell>
          <cell r="H622" t="str">
            <v>12/2023</v>
          </cell>
          <cell r="J622">
            <v>420.66941877794301</v>
          </cell>
          <cell r="K622">
            <v>0</v>
          </cell>
          <cell r="L622">
            <v>113.615486560311</v>
          </cell>
          <cell r="M622">
            <v>6.6</v>
          </cell>
          <cell r="R622">
            <v>0</v>
          </cell>
          <cell r="S622">
            <v>0</v>
          </cell>
          <cell r="U622">
            <v>0</v>
          </cell>
          <cell r="Y622">
            <v>0.6</v>
          </cell>
          <cell r="AB622" t="str">
            <v>ABONO ASSIS FIN COMPL 10/2023_ABONO ASSIS FIN COM. RET 05 A 08 DE 2023_ABONO ASSIS FIN COM. RET 09/2023</v>
          </cell>
        </row>
        <row r="623">
          <cell r="C623" t="str">
            <v>HOSPITAL SILVIO MAGALHÃES - CG Nº 019/2022</v>
          </cell>
          <cell r="E623" t="str">
            <v>SILVANA FERREIRA DE SOUSA</v>
          </cell>
          <cell r="F623" t="str">
            <v>3 - Administrativo</v>
          </cell>
          <cell r="G623">
            <v>413115</v>
          </cell>
          <cell r="H623" t="str">
            <v>12/2023</v>
          </cell>
          <cell r="J623">
            <v>299.37941877794299</v>
          </cell>
          <cell r="K623">
            <v>0</v>
          </cell>
          <cell r="L623">
            <v>113.615486560311</v>
          </cell>
          <cell r="M623">
            <v>6.6</v>
          </cell>
          <cell r="R623">
            <v>0</v>
          </cell>
          <cell r="S623">
            <v>0</v>
          </cell>
          <cell r="U623">
            <v>0</v>
          </cell>
          <cell r="Y623">
            <v>0.95</v>
          </cell>
          <cell r="AB623" t="str">
            <v>ABONO ASSIS FIN COMPL 10/2023_ABONO ASSIS FIN COM. RET 05 A 08 DE 2023_ABONO ASSIS FIN COM. RET 09/2023</v>
          </cell>
        </row>
        <row r="624">
          <cell r="C624" t="str">
            <v>HOSPITAL SILVIO MAGALHÃES - CG Nº 019/2022</v>
          </cell>
          <cell r="E624" t="str">
            <v>SILVANIA CICERA DOS SANTOS</v>
          </cell>
          <cell r="F624" t="str">
            <v>2 - Outros Profissionais da Saúde</v>
          </cell>
          <cell r="G624">
            <v>322205</v>
          </cell>
          <cell r="H624" t="str">
            <v>12/2023</v>
          </cell>
          <cell r="J624">
            <v>258.799418777943</v>
          </cell>
          <cell r="K624">
            <v>0</v>
          </cell>
          <cell r="L624">
            <v>113.615486560311</v>
          </cell>
          <cell r="M624">
            <v>6.6</v>
          </cell>
          <cell r="R624">
            <v>0</v>
          </cell>
          <cell r="S624">
            <v>0</v>
          </cell>
          <cell r="U624">
            <v>0</v>
          </cell>
          <cell r="Y624">
            <v>2594.46</v>
          </cell>
          <cell r="AB624" t="str">
            <v>ABONO ASSIS FIN COMPL 10/2023_ABONO ASSIS FIN COM. RET 05 A 08 DE 2023_ABONO ASSIS FIN COM. RET 09/2023</v>
          </cell>
        </row>
        <row r="625">
          <cell r="C625" t="str">
            <v>HOSPITAL SILVIO MAGALHÃES - CG Nº 019/2022</v>
          </cell>
          <cell r="E625" t="str">
            <v>SILVANIA MARIA DA SILVA</v>
          </cell>
          <cell r="F625" t="str">
            <v>2 - Outros Profissionais da Saúde</v>
          </cell>
          <cell r="G625">
            <v>322205</v>
          </cell>
          <cell r="H625" t="str">
            <v>12/2023</v>
          </cell>
          <cell r="J625">
            <v>234.77941877794299</v>
          </cell>
          <cell r="K625">
            <v>0</v>
          </cell>
          <cell r="L625">
            <v>113.615486560311</v>
          </cell>
          <cell r="M625">
            <v>6.6</v>
          </cell>
          <cell r="R625">
            <v>0</v>
          </cell>
          <cell r="S625">
            <v>0</v>
          </cell>
          <cell r="U625">
            <v>0</v>
          </cell>
          <cell r="Y625">
            <v>3218.15</v>
          </cell>
          <cell r="AB625" t="str">
            <v>ABONO ASSIS FIN COMPL 10/2023_ABONO ASSIS FIN COM. RET 05 A 08 DE 2023_ABONO ASSIS FIN COM. RET 09/2023</v>
          </cell>
        </row>
        <row r="626">
          <cell r="C626" t="str">
            <v>HOSPITAL SILVIO MAGALHÃES - CG Nº 019/2022</v>
          </cell>
          <cell r="E626" t="str">
            <v>SILVANIA MARIA DA SILVA FREIRE</v>
          </cell>
          <cell r="F626" t="str">
            <v>2 - Outros Profissionais da Saúde</v>
          </cell>
          <cell r="G626">
            <v>322205</v>
          </cell>
          <cell r="H626" t="str">
            <v>12/2023</v>
          </cell>
          <cell r="J626">
            <v>234.77941877794299</v>
          </cell>
          <cell r="K626">
            <v>0</v>
          </cell>
          <cell r="L626">
            <v>113.615486560311</v>
          </cell>
          <cell r="M626">
            <v>6.6</v>
          </cell>
          <cell r="R626">
            <v>0</v>
          </cell>
          <cell r="S626">
            <v>0</v>
          </cell>
          <cell r="U626">
            <v>0</v>
          </cell>
          <cell r="Y626">
            <v>3216.94</v>
          </cell>
          <cell r="AB626" t="str">
            <v>ABONO ASSIS FIN COMPL 10/2023_ABONO ASSIS FIN COM. RET 05 A 08 DE 2023_ABONO ASSIS FIN COM. RET 09/2023</v>
          </cell>
        </row>
        <row r="627">
          <cell r="C627" t="str">
            <v>HOSPITAL SILVIO MAGALHÃES - CG Nº 019/2022</v>
          </cell>
          <cell r="E627" t="str">
            <v>SILVIA CARLA MELO DE QUEIROZ SILVA</v>
          </cell>
          <cell r="F627" t="str">
            <v>2 - Outros Profissionais da Saúde</v>
          </cell>
          <cell r="G627">
            <v>322205</v>
          </cell>
          <cell r="H627" t="str">
            <v>12/2023</v>
          </cell>
          <cell r="J627">
            <v>259.13941877794298</v>
          </cell>
          <cell r="K627">
            <v>0</v>
          </cell>
          <cell r="L627">
            <v>113.615486560311</v>
          </cell>
          <cell r="M627">
            <v>6.6</v>
          </cell>
          <cell r="R627">
            <v>0</v>
          </cell>
          <cell r="S627">
            <v>0</v>
          </cell>
          <cell r="U627">
            <v>0</v>
          </cell>
          <cell r="Y627">
            <v>3427.2</v>
          </cell>
          <cell r="AB627" t="str">
            <v>ABONO ASSIS FIN COMPL 10/2023_ABONO ASSIS FIN COM. RET 05 A 08 DE 2023_ABONO ASSIS FIN COM. RET 09/2023</v>
          </cell>
        </row>
        <row r="628">
          <cell r="C628" t="str">
            <v>HOSPITAL SILVIO MAGALHÃES - CG Nº 019/2022</v>
          </cell>
          <cell r="E628" t="str">
            <v>SILVIA HELENA CAVADINHA CANDIDO DOS SANTOS</v>
          </cell>
          <cell r="F628" t="str">
            <v>1 - Médico</v>
          </cell>
          <cell r="G628">
            <v>225270</v>
          </cell>
          <cell r="H628" t="str">
            <v>12/2023</v>
          </cell>
          <cell r="J628">
            <v>1722.1794187779401</v>
          </cell>
          <cell r="K628">
            <v>0</v>
          </cell>
          <cell r="L628">
            <v>113.615486560311</v>
          </cell>
          <cell r="M628">
            <v>6.6</v>
          </cell>
          <cell r="R628">
            <v>0</v>
          </cell>
          <cell r="S628">
            <v>0</v>
          </cell>
          <cell r="U628">
            <v>0</v>
          </cell>
          <cell r="Y628">
            <v>1.3</v>
          </cell>
          <cell r="AB628" t="str">
            <v>ABONO ASSIS FIN COMPL 10/2023_ABONO ASSIS FIN COM. RET 05 A 08 DE 2023_ABONO ASSIS FIN COM. RET 09/2023</v>
          </cell>
        </row>
        <row r="629">
          <cell r="C629" t="str">
            <v>HOSPITAL SILVIO MAGALHÃES - CG Nº 019/2022</v>
          </cell>
          <cell r="E629" t="str">
            <v>SILVIA RACHEL DE FREITAS</v>
          </cell>
          <cell r="F629" t="str">
            <v>3 - Administrativo</v>
          </cell>
          <cell r="G629">
            <v>411005</v>
          </cell>
          <cell r="H629" t="str">
            <v>12/2023</v>
          </cell>
          <cell r="J629">
            <v>204.74941877794299</v>
          </cell>
          <cell r="K629">
            <v>0</v>
          </cell>
          <cell r="L629">
            <v>113.615486560311</v>
          </cell>
          <cell r="M629">
            <v>6.6</v>
          </cell>
          <cell r="R629">
            <v>0</v>
          </cell>
          <cell r="S629">
            <v>0</v>
          </cell>
          <cell r="U629">
            <v>0</v>
          </cell>
          <cell r="Y629">
            <v>1.5</v>
          </cell>
          <cell r="AB629" t="str">
            <v>ABONO ASSIS FIN COMPL 10/2023_ABONO ASSIS FIN COM. RET 05 A 08 DE 2023_ABONO ASSIS FIN COM. RET 09/2023</v>
          </cell>
        </row>
        <row r="630">
          <cell r="C630" t="str">
            <v>HOSPITAL SILVIO MAGALHÃES - CG Nº 019/2022</v>
          </cell>
          <cell r="E630" t="str">
            <v>SILVIO FRANCELINO SILVA DE SOUZA</v>
          </cell>
          <cell r="F630" t="str">
            <v>2 - Outros Profissionais da Saúde</v>
          </cell>
          <cell r="G630">
            <v>322205</v>
          </cell>
          <cell r="H630" t="str">
            <v>12/2023</v>
          </cell>
          <cell r="J630">
            <v>271.07941877794298</v>
          </cell>
          <cell r="K630">
            <v>0</v>
          </cell>
          <cell r="L630">
            <v>113.615486560311</v>
          </cell>
          <cell r="M630">
            <v>6.6</v>
          </cell>
          <cell r="R630">
            <v>0</v>
          </cell>
          <cell r="S630">
            <v>0</v>
          </cell>
          <cell r="U630">
            <v>0</v>
          </cell>
          <cell r="Y630">
            <v>2846.69</v>
          </cell>
          <cell r="AB630" t="str">
            <v>ABONO ASSIS FIN COMPL 10/2023_ABONO ASSIS FIN COM. RET 05 A 08 DE 2023_ABONO ASSIS FIN COM. RET 09/2023</v>
          </cell>
        </row>
        <row r="631">
          <cell r="C631" t="str">
            <v>HOSPITAL SILVIO MAGALHÃES - CG Nº 019/2022</v>
          </cell>
          <cell r="E631" t="str">
            <v>SIMONE CRISTINA DE LIMA MARQUES</v>
          </cell>
          <cell r="F631" t="str">
            <v>3 - Administrativo</v>
          </cell>
          <cell r="G631">
            <v>521130</v>
          </cell>
          <cell r="H631" t="str">
            <v>12/2023</v>
          </cell>
          <cell r="J631">
            <v>203.40941877794299</v>
          </cell>
          <cell r="K631">
            <v>0</v>
          </cell>
          <cell r="L631">
            <v>113.615486560311</v>
          </cell>
          <cell r="M631">
            <v>6.6</v>
          </cell>
          <cell r="R631">
            <v>0</v>
          </cell>
          <cell r="S631">
            <v>0</v>
          </cell>
          <cell r="U631">
            <v>0</v>
          </cell>
          <cell r="Y631">
            <v>1.95</v>
          </cell>
          <cell r="AB631" t="str">
            <v>ABONO ASSIS FIN COMPL 10/2023_ABONO ASSIS FIN COM. RET 05 A 08 DE 2023_ABONO ASSIS FIN COM. RET 09/2023</v>
          </cell>
        </row>
        <row r="632">
          <cell r="C632" t="str">
            <v>HOSPITAL SILVIO MAGALHÃES - CG Nº 019/2022</v>
          </cell>
          <cell r="E632" t="str">
            <v>SIMONE MARIA DO NASCIMENTO</v>
          </cell>
          <cell r="F632" t="str">
            <v>2 - Outros Profissionais da Saúde</v>
          </cell>
          <cell r="G632">
            <v>324115</v>
          </cell>
          <cell r="H632" t="str">
            <v>12/2023</v>
          </cell>
          <cell r="J632">
            <v>562.74941877794299</v>
          </cell>
          <cell r="K632">
            <v>0</v>
          </cell>
          <cell r="M632">
            <v>0</v>
          </cell>
          <cell r="R632">
            <v>0</v>
          </cell>
          <cell r="S632">
            <v>0</v>
          </cell>
          <cell r="U632">
            <v>0</v>
          </cell>
          <cell r="Y632">
            <v>1.43</v>
          </cell>
          <cell r="AB632" t="str">
            <v>ABONO ASSIS FIN COMPL 10/2023_ABONO ASSIS FIN COM. RET 05 A 08 DE 2023_ABONO ASSIS FIN COM. RET 09/2023</v>
          </cell>
        </row>
        <row r="633">
          <cell r="C633" t="str">
            <v>HOSPITAL SILVIO MAGALHÃES - CG Nº 019/2022</v>
          </cell>
          <cell r="E633" t="str">
            <v>SINEIDE SANDRA SILVA DE PAULA</v>
          </cell>
          <cell r="F633" t="str">
            <v>2 - Outros Profissionais da Saúde</v>
          </cell>
          <cell r="G633">
            <v>322205</v>
          </cell>
          <cell r="H633" t="str">
            <v>12/2023</v>
          </cell>
          <cell r="J633">
            <v>292.33941877794302</v>
          </cell>
          <cell r="K633">
            <v>0</v>
          </cell>
          <cell r="L633">
            <v>113.615486560311</v>
          </cell>
          <cell r="M633">
            <v>6.6</v>
          </cell>
          <cell r="R633">
            <v>0</v>
          </cell>
          <cell r="S633">
            <v>0</v>
          </cell>
          <cell r="U633">
            <v>0</v>
          </cell>
          <cell r="Y633">
            <v>3656.51</v>
          </cell>
          <cell r="AB633" t="str">
            <v>ABONO ASSIS FIN COMPL 10/2023_ABONO ASSIS FIN COM. RET 05 A 08 DE 2023_ABONO ASSIS FIN COM. RET 09/2023</v>
          </cell>
        </row>
        <row r="634">
          <cell r="C634" t="str">
            <v>HOSPITAL SILVIO MAGALHÃES - CG Nº 019/2022</v>
          </cell>
          <cell r="E634" t="str">
            <v>SOLANGE DA SILVA GOUVEIA</v>
          </cell>
          <cell r="F634" t="str">
            <v>2 - Outros Profissionais da Saúde</v>
          </cell>
          <cell r="G634">
            <v>322205</v>
          </cell>
          <cell r="H634" t="str">
            <v>12/2023</v>
          </cell>
          <cell r="J634">
            <v>245.02941877794299</v>
          </cell>
          <cell r="K634">
            <v>0</v>
          </cell>
          <cell r="L634">
            <v>113.615486560311</v>
          </cell>
          <cell r="M634">
            <v>6.6</v>
          </cell>
          <cell r="R634">
            <v>0</v>
          </cell>
          <cell r="S634">
            <v>0</v>
          </cell>
          <cell r="U634">
            <v>0</v>
          </cell>
          <cell r="Y634">
            <v>2869.14</v>
          </cell>
          <cell r="AB634" t="str">
            <v>ABONO ASSIS FIN COMPL 10/2023_ABONO ASSIS FIN COM. RET 05 A 08 DE 2023_ABONO ASSIS FIN COM. RET 09/2023</v>
          </cell>
        </row>
        <row r="635">
          <cell r="C635" t="str">
            <v>HOSPITAL SILVIO MAGALHÃES - CG Nº 019/2022</v>
          </cell>
          <cell r="E635" t="str">
            <v>SOLANGE MARIA DA PAZ SILVA</v>
          </cell>
          <cell r="F635" t="str">
            <v>2 - Outros Profissionais da Saúde</v>
          </cell>
          <cell r="G635">
            <v>322205</v>
          </cell>
          <cell r="H635" t="str">
            <v>12/2023</v>
          </cell>
          <cell r="J635">
            <v>0</v>
          </cell>
          <cell r="K635">
            <v>0</v>
          </cell>
          <cell r="M635">
            <v>0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SILVIO MAGALHÃES - CG Nº 019/2022</v>
          </cell>
          <cell r="E636" t="str">
            <v>SONIA MARIA GONCALVES DE LIRA</v>
          </cell>
          <cell r="F636" t="str">
            <v>3 - Administrativo</v>
          </cell>
          <cell r="G636">
            <v>517410</v>
          </cell>
          <cell r="H636" t="str">
            <v>12/2023</v>
          </cell>
          <cell r="J636">
            <v>213.94941877794301</v>
          </cell>
          <cell r="K636">
            <v>0</v>
          </cell>
          <cell r="L636">
            <v>113.615486560311</v>
          </cell>
          <cell r="M636">
            <v>6.6</v>
          </cell>
          <cell r="R636">
            <v>0</v>
          </cell>
          <cell r="S636">
            <v>0</v>
          </cell>
          <cell r="U636">
            <v>0</v>
          </cell>
          <cell r="Y636">
            <v>0.95</v>
          </cell>
          <cell r="AB636" t="str">
            <v>ABONO ASSIS FIN COMPL 10/2023_ABONO ASSIS FIN COM. RET 05 A 08 DE 2023_ABONO ASSIS FIN COM. RET 09/2023</v>
          </cell>
        </row>
        <row r="637">
          <cell r="C637" t="str">
            <v>HOSPITAL SILVIO MAGALHÃES - CG Nº 019/2022</v>
          </cell>
          <cell r="E637" t="str">
            <v>STEFFANE BARBOSA DOS SANTOS</v>
          </cell>
          <cell r="F637" t="str">
            <v>2 - Outros Profissionais da Saúde</v>
          </cell>
          <cell r="G637">
            <v>322205</v>
          </cell>
          <cell r="H637" t="str">
            <v>12/2023</v>
          </cell>
          <cell r="J637">
            <v>224.709418777943</v>
          </cell>
          <cell r="K637">
            <v>0</v>
          </cell>
          <cell r="L637">
            <v>113.615486560311</v>
          </cell>
          <cell r="M637">
            <v>6.6</v>
          </cell>
          <cell r="R637">
            <v>0</v>
          </cell>
          <cell r="S637">
            <v>0</v>
          </cell>
          <cell r="U637">
            <v>0</v>
          </cell>
          <cell r="Y637">
            <v>3456.56</v>
          </cell>
          <cell r="AB637" t="str">
            <v>ABONO ASSIS FIN COMPL 10/2023_ABONO ASSIS FIN COM. RET 05 A 08 DE 2023_ABONO ASSIS FIN COM. RET 09/2023</v>
          </cell>
        </row>
        <row r="638">
          <cell r="C638" t="str">
            <v>HOSPITAL SILVIO MAGALHÃES - CG Nº 019/2022</v>
          </cell>
          <cell r="E638" t="str">
            <v>STEPHANE LILIAN CRISPIM ACIOLI</v>
          </cell>
          <cell r="F638" t="str">
            <v>2 - Outros Profissionais da Saúde</v>
          </cell>
          <cell r="G638">
            <v>223505</v>
          </cell>
          <cell r="H638" t="str">
            <v>12/2023</v>
          </cell>
          <cell r="J638">
            <v>268.47941877794301</v>
          </cell>
          <cell r="K638">
            <v>0</v>
          </cell>
          <cell r="M638">
            <v>0</v>
          </cell>
          <cell r="R638">
            <v>0</v>
          </cell>
          <cell r="S638">
            <v>0</v>
          </cell>
          <cell r="U638">
            <v>0</v>
          </cell>
          <cell r="Y638">
            <v>5620.14</v>
          </cell>
          <cell r="AB638" t="str">
            <v>ABONO ASSIS FIN COMPL 10/2023_ABONO ASSIS FIN COM. RET 05 A 08 DE 2023_ABONO ASSIS FIN COM. RET 09/2023</v>
          </cell>
        </row>
        <row r="639">
          <cell r="C639" t="str">
            <v>HOSPITAL SILVIO MAGALHÃES - CG Nº 019/2022</v>
          </cell>
          <cell r="E639" t="str">
            <v>STEVESON CARVALHO VENCESLAU BEZERRA</v>
          </cell>
          <cell r="F639" t="str">
            <v>2 - Outros Profissionais da Saúde</v>
          </cell>
          <cell r="G639">
            <v>223505</v>
          </cell>
          <cell r="H639" t="str">
            <v>12/2023</v>
          </cell>
          <cell r="J639">
            <v>405.09941877794301</v>
          </cell>
          <cell r="K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  <cell r="Y639">
            <v>10755.76</v>
          </cell>
          <cell r="AB639" t="str">
            <v>ABONO ASSIS FIN COMPL 10/2023_ABONO ASSIS FIN COM. RET 05 A 08 DE 2023_ABONO ASSIS FIN COM. RET 09/2023</v>
          </cell>
        </row>
        <row r="640">
          <cell r="C640" t="str">
            <v>HOSPITAL SILVIO MAGALHÃES - CG Nº 019/2022</v>
          </cell>
          <cell r="E640" t="str">
            <v>SUELANNE GONCALVES DE LIMA</v>
          </cell>
          <cell r="F640" t="str">
            <v>2 - Outros Profissionais da Saúde</v>
          </cell>
          <cell r="G640">
            <v>223505</v>
          </cell>
          <cell r="H640" t="str">
            <v>12/2023</v>
          </cell>
          <cell r="J640">
            <v>479.00941877794298</v>
          </cell>
          <cell r="K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120.26</v>
          </cell>
          <cell r="X640" t="str">
            <v>AUXILIO CRECHE</v>
          </cell>
          <cell r="Y640">
            <v>8081.7</v>
          </cell>
          <cell r="AB640" t="str">
            <v>ABONO ASSIS FIN COMPL 10/2023_ABONO ASSIS FIN COM. RET 05 A 08 DE 2023_ABONO ASSIS FIN COM. RET 09/2023</v>
          </cell>
        </row>
        <row r="641">
          <cell r="C641" t="str">
            <v>HOSPITAL SILVIO MAGALHÃES - CG Nº 019/2022</v>
          </cell>
          <cell r="E641" t="str">
            <v>TAMARA MARIA DE ASSIS MELO</v>
          </cell>
          <cell r="F641" t="str">
            <v>3 - Administrativo</v>
          </cell>
          <cell r="G641">
            <v>251605</v>
          </cell>
          <cell r="H641" t="str">
            <v>12/2023</v>
          </cell>
          <cell r="J641">
            <v>465.49941877794299</v>
          </cell>
          <cell r="K641">
            <v>0</v>
          </cell>
          <cell r="L641">
            <v>113.615486560311</v>
          </cell>
          <cell r="M641">
            <v>6.6</v>
          </cell>
          <cell r="R641">
            <v>0</v>
          </cell>
          <cell r="S641">
            <v>0</v>
          </cell>
          <cell r="U641">
            <v>0</v>
          </cell>
          <cell r="Y641">
            <v>1.75</v>
          </cell>
          <cell r="AB641" t="str">
            <v>ABONO ASSIS FIN COMPL 10/2023_ABONO ASSIS FIN COM. RET 05 A 08 DE 2023_ABONO ASSIS FIN COM. RET 09/2023</v>
          </cell>
        </row>
        <row r="642">
          <cell r="C642" t="str">
            <v>HOSPITAL SILVIO MAGALHÃES - CG Nº 019/2022</v>
          </cell>
          <cell r="E642" t="str">
            <v>TAMIRES MARIA DA SILVA</v>
          </cell>
          <cell r="F642" t="str">
            <v>2 - Outros Profissionais da Saúde</v>
          </cell>
          <cell r="G642">
            <v>322205</v>
          </cell>
          <cell r="H642" t="str">
            <v>12/2023</v>
          </cell>
          <cell r="J642">
            <v>237.06941877794301</v>
          </cell>
          <cell r="K642">
            <v>0</v>
          </cell>
          <cell r="L642">
            <v>113.615486560311</v>
          </cell>
          <cell r="M642">
            <v>6.6</v>
          </cell>
          <cell r="R642">
            <v>0</v>
          </cell>
          <cell r="S642">
            <v>0</v>
          </cell>
          <cell r="U642">
            <v>0</v>
          </cell>
          <cell r="Y642">
            <v>3687.24</v>
          </cell>
          <cell r="AB642" t="str">
            <v>ABONO ASSIS FIN COMPL 10/2023_ABONO ASSIS FIN COM. RET 05 A 08 DE 2023_ABONO ASSIS FIN COM. RET 09/2023</v>
          </cell>
        </row>
        <row r="643">
          <cell r="C643" t="str">
            <v>HOSPITAL SILVIO MAGALHÃES - CG Nº 019/2022</v>
          </cell>
          <cell r="E643" t="str">
            <v>TAMIRIS PAULINO DA SILVA</v>
          </cell>
          <cell r="F643" t="str">
            <v>3 - Administrativo</v>
          </cell>
          <cell r="G643">
            <v>513205</v>
          </cell>
          <cell r="H643" t="str">
            <v>12/2023</v>
          </cell>
          <cell r="J643">
            <v>199.41941877794301</v>
          </cell>
          <cell r="K643">
            <v>0</v>
          </cell>
          <cell r="L643">
            <v>113.615486560311</v>
          </cell>
          <cell r="M643">
            <v>6.6</v>
          </cell>
          <cell r="R643">
            <v>0</v>
          </cell>
          <cell r="S643">
            <v>0</v>
          </cell>
          <cell r="U643">
            <v>0</v>
          </cell>
          <cell r="Y643">
            <v>0.5</v>
          </cell>
          <cell r="AB643" t="str">
            <v>ABONO ASSIS FIN COMPL 10/2023_ABONO ASSIS FIN COM. RET 05 A 08 DE 2023_ABONO ASSIS FIN COM. RET 09/2023</v>
          </cell>
        </row>
        <row r="644">
          <cell r="C644" t="str">
            <v>HOSPITAL SILVIO MAGALHÃES - CG Nº 019/2022</v>
          </cell>
          <cell r="E644" t="str">
            <v>TATIANA CARLA SILVA BARBOSA</v>
          </cell>
          <cell r="F644" t="str">
            <v>2 - Outros Profissionais da Saúde</v>
          </cell>
          <cell r="G644">
            <v>223505</v>
          </cell>
          <cell r="H644" t="str">
            <v>12/2023</v>
          </cell>
          <cell r="J644">
            <v>265.32941877794298</v>
          </cell>
          <cell r="K644">
            <v>0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  <cell r="Y644">
            <v>5310.79</v>
          </cell>
          <cell r="AB644" t="str">
            <v>ABONO ASSIS FIN COMPL 10/2023_ABONO ASSIS FIN COM. RET 05 A 08 DE 2023_ABONO ASSIS FIN COM. RET 09/2023</v>
          </cell>
        </row>
        <row r="645">
          <cell r="C645" t="str">
            <v>HOSPITAL SILVIO MAGALHÃES - CG Nº 019/2022</v>
          </cell>
          <cell r="E645" t="str">
            <v>TATIANA MARIA PEREIRA DA SILVA</v>
          </cell>
          <cell r="F645" t="str">
            <v>2 - Outros Profissionais da Saúde</v>
          </cell>
          <cell r="G645">
            <v>322205</v>
          </cell>
          <cell r="H645" t="str">
            <v>12/2023</v>
          </cell>
          <cell r="J645">
            <v>279.74941877794299</v>
          </cell>
          <cell r="K645">
            <v>0</v>
          </cell>
          <cell r="L645">
            <v>113.615486560311</v>
          </cell>
          <cell r="M645">
            <v>6.6</v>
          </cell>
          <cell r="R645">
            <v>0</v>
          </cell>
          <cell r="S645">
            <v>0</v>
          </cell>
          <cell r="U645">
            <v>0</v>
          </cell>
          <cell r="Y645">
            <v>3804.97</v>
          </cell>
          <cell r="AB645" t="str">
            <v>ABONO ASSIS FIN COMPL 10/2023_ABONO ASSIS FIN COM. RET 05 A 08 DE 2023_ABONO ASSIS FIN COM. RET 09/2023</v>
          </cell>
        </row>
        <row r="646">
          <cell r="C646" t="str">
            <v>HOSPITAL SILVIO MAGALHÃES - CG Nº 019/2022</v>
          </cell>
          <cell r="E646" t="str">
            <v>TAWAN FRANCIS DE ALBUQUERQUE FREITAS</v>
          </cell>
          <cell r="F646" t="str">
            <v>2 - Outros Profissionais da Saúde</v>
          </cell>
          <cell r="G646">
            <v>223605</v>
          </cell>
          <cell r="H646" t="str">
            <v>12/2023</v>
          </cell>
          <cell r="J646">
            <v>385.77941877794302</v>
          </cell>
          <cell r="K646">
            <v>0</v>
          </cell>
          <cell r="M646">
            <v>0</v>
          </cell>
          <cell r="R646">
            <v>0</v>
          </cell>
          <cell r="S646">
            <v>0</v>
          </cell>
          <cell r="U646">
            <v>0</v>
          </cell>
          <cell r="Y646">
            <v>1.25</v>
          </cell>
          <cell r="AB646" t="str">
            <v>ABONO ASSIS FIN COMPL 10/2023_ABONO ASSIS FIN COM. RET 05 A 08 DE 2023_ABONO ASSIS FIN COM. RET 09/2023</v>
          </cell>
        </row>
        <row r="647">
          <cell r="C647" t="str">
            <v>HOSPITAL SILVIO MAGALHÃES - CG Nº 019/2022</v>
          </cell>
          <cell r="E647" t="str">
            <v>TELMA CRISTIANE CAVALCANTI NOGUEIRA</v>
          </cell>
          <cell r="F647" t="str">
            <v>3 - Administrativo</v>
          </cell>
          <cell r="G647">
            <v>223445</v>
          </cell>
          <cell r="H647" t="str">
            <v>12/2023</v>
          </cell>
          <cell r="J647">
            <v>778.71941877794302</v>
          </cell>
          <cell r="K647">
            <v>0</v>
          </cell>
          <cell r="L647">
            <v>113.615486560311</v>
          </cell>
          <cell r="M647">
            <v>6.6</v>
          </cell>
          <cell r="R647">
            <v>0</v>
          </cell>
          <cell r="S647">
            <v>0</v>
          </cell>
          <cell r="U647">
            <v>0</v>
          </cell>
          <cell r="Y647">
            <v>1.06</v>
          </cell>
          <cell r="AB647" t="str">
            <v>ABONO ASSIS FIN COMPL 10/2023_ABONO ASSIS FIN COM. RET 05 A 08 DE 2023_ABONO ASSIS FIN COM. RET 09/2023</v>
          </cell>
        </row>
        <row r="648">
          <cell r="C648" t="str">
            <v>HOSPITAL SILVIO MAGALHÃES - CG Nº 019/2022</v>
          </cell>
          <cell r="E648" t="str">
            <v>TEREZA MORGANA ALVES MENEZES DE AMORIM</v>
          </cell>
          <cell r="F648" t="str">
            <v>2 - Outros Profissionais da Saúde</v>
          </cell>
          <cell r="G648">
            <v>322205</v>
          </cell>
          <cell r="H648" t="str">
            <v>12/2023</v>
          </cell>
          <cell r="J648">
            <v>266.62941877794299</v>
          </cell>
          <cell r="K648">
            <v>0</v>
          </cell>
          <cell r="L648">
            <v>113.615486560311</v>
          </cell>
          <cell r="M648">
            <v>6.6</v>
          </cell>
          <cell r="R648">
            <v>0</v>
          </cell>
          <cell r="S648">
            <v>0</v>
          </cell>
          <cell r="U648">
            <v>77.55</v>
          </cell>
          <cell r="X648" t="str">
            <v>AUXILIO CRECHE</v>
          </cell>
          <cell r="Y648">
            <v>8343.83</v>
          </cell>
          <cell r="AB648" t="str">
            <v>ABONO ASSIS FIN COMPL 10/2023_ABONO ASSIS FIN COM. RET 05 A 08 DE 2023_ABONO ASSIS FIN COM. RET 09/2023</v>
          </cell>
        </row>
        <row r="649">
          <cell r="C649" t="str">
            <v>HOSPITAL SILVIO MAGALHÃES - CG Nº 019/2022</v>
          </cell>
          <cell r="E649" t="str">
            <v>THACYLLO HENRIQUE VENANCIO DA SILVA</v>
          </cell>
          <cell r="F649" t="str">
            <v>3 - Administrativo</v>
          </cell>
          <cell r="G649">
            <v>517410</v>
          </cell>
          <cell r="H649" t="str">
            <v>12/2023</v>
          </cell>
          <cell r="J649">
            <v>162.619418777943</v>
          </cell>
          <cell r="K649">
            <v>0</v>
          </cell>
          <cell r="L649">
            <v>113.615486560311</v>
          </cell>
          <cell r="M649">
            <v>6.6</v>
          </cell>
          <cell r="R649">
            <v>0</v>
          </cell>
          <cell r="S649">
            <v>0</v>
          </cell>
          <cell r="U649">
            <v>0</v>
          </cell>
          <cell r="Y649">
            <v>1.1499999999999999</v>
          </cell>
          <cell r="AB649" t="str">
            <v>ABONO ASSIS FIN COMPL 10/2023_ABONO ASSIS FIN COM. RET 05 A 08 DE 2023_ABONO ASSIS FIN COM. RET 09/2023</v>
          </cell>
        </row>
        <row r="650">
          <cell r="C650" t="str">
            <v>HOSPITAL SILVIO MAGALHÃES - CG Nº 019/2022</v>
          </cell>
          <cell r="E650" t="str">
            <v>THAILANE MARIA LINS DA SILVA</v>
          </cell>
          <cell r="F650" t="str">
            <v>2 - Outros Profissionais da Saúde</v>
          </cell>
          <cell r="G650">
            <v>322205</v>
          </cell>
          <cell r="H650" t="str">
            <v>12/2023</v>
          </cell>
          <cell r="J650">
            <v>226.87941877794299</v>
          </cell>
          <cell r="K650">
            <v>0</v>
          </cell>
          <cell r="L650">
            <v>113.615486560311</v>
          </cell>
          <cell r="M650">
            <v>6.6</v>
          </cell>
          <cell r="R650">
            <v>0</v>
          </cell>
          <cell r="S650">
            <v>0</v>
          </cell>
          <cell r="U650">
            <v>0</v>
          </cell>
          <cell r="Y650">
            <v>3091.8</v>
          </cell>
          <cell r="AB650" t="str">
            <v>ABONO ASSIS FIN COMPL 10/2023_ABONO ASSIS FIN COM. RET 05 A 08 DE 2023_ABONO ASSIS FIN COM. RET 09/2023</v>
          </cell>
        </row>
        <row r="651">
          <cell r="C651" t="str">
            <v>HOSPITAL SILVIO MAGALHÃES - CG Nº 019/2022</v>
          </cell>
          <cell r="E651" t="str">
            <v>THAIS POLIANNA DE OLIVEIRA CAVALCANTE</v>
          </cell>
          <cell r="F651" t="str">
            <v>2 - Outros Profissionais da Saúde</v>
          </cell>
          <cell r="G651">
            <v>223505</v>
          </cell>
          <cell r="H651" t="str">
            <v>12/2023</v>
          </cell>
          <cell r="J651">
            <v>470.32941877794298</v>
          </cell>
          <cell r="K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Y651">
            <v>3950.13</v>
          </cell>
          <cell r="AB651" t="str">
            <v>ABONO ASSIS FIN COMPL 10/2023_ABONO ASSIS FIN COM. RET 05 A 08 DE 2023_ABONO ASSIS FIN COM. RET 09/2023</v>
          </cell>
        </row>
        <row r="652">
          <cell r="C652" t="str">
            <v>HOSPITAL SILVIO MAGALHÃES - CG Nº 019/2022</v>
          </cell>
          <cell r="E652" t="str">
            <v>THAIS VITORIA DE OLIVEIRA</v>
          </cell>
          <cell r="F652" t="str">
            <v>2 - Outros Profissionais da Saúde</v>
          </cell>
          <cell r="G652">
            <v>223505</v>
          </cell>
          <cell r="H652" t="str">
            <v>12/2023</v>
          </cell>
          <cell r="J652">
            <v>265.77941877794302</v>
          </cell>
          <cell r="K652">
            <v>0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  <cell r="Y652">
            <v>5474.63</v>
          </cell>
          <cell r="AB652" t="str">
            <v>ABONO ASSIS FIN COMPL 10/2023_ABONO ASSIS FIN COM. RET 05 A 08 DE 2023_ABONO ASSIS FIN COM. RET 09/2023</v>
          </cell>
        </row>
        <row r="653">
          <cell r="C653" t="str">
            <v>HOSPITAL SILVIO MAGALHÃES - CG Nº 019/2022</v>
          </cell>
          <cell r="E653" t="str">
            <v>THAISA MILLENA LIMA DA SILVA</v>
          </cell>
          <cell r="F653" t="str">
            <v>2 - Outros Profissionais da Saúde</v>
          </cell>
          <cell r="G653">
            <v>223505</v>
          </cell>
          <cell r="H653" t="str">
            <v>12/2023</v>
          </cell>
          <cell r="J653">
            <v>357.05941877794299</v>
          </cell>
          <cell r="K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Y653">
            <v>5576.98</v>
          </cell>
          <cell r="AB653" t="str">
            <v>ABONO ASSIS FIN COMPL 10/2023_ABONO ASSIS FIN COM. RET 05 A 08 DE 2023_ABONO ASSIS FIN COM. RET 09/2023</v>
          </cell>
        </row>
        <row r="654">
          <cell r="C654" t="str">
            <v>HOSPITAL SILVIO MAGALHÃES - CG Nº 019/2022</v>
          </cell>
          <cell r="E654" t="str">
            <v>THAISE OLIVEIRA DA SILVA</v>
          </cell>
          <cell r="F654" t="str">
            <v>2 - Outros Profissionais da Saúde</v>
          </cell>
          <cell r="G654">
            <v>322205</v>
          </cell>
          <cell r="H654" t="str">
            <v>12/2023</v>
          </cell>
          <cell r="J654">
            <v>220.65941877794299</v>
          </cell>
          <cell r="K654">
            <v>0</v>
          </cell>
          <cell r="L654">
            <v>113.615486560311</v>
          </cell>
          <cell r="M654">
            <v>6.6</v>
          </cell>
          <cell r="R654">
            <v>0</v>
          </cell>
          <cell r="S654">
            <v>0</v>
          </cell>
          <cell r="U654">
            <v>0</v>
          </cell>
          <cell r="Y654">
            <v>3326.19</v>
          </cell>
          <cell r="AB654" t="str">
            <v>ABONO ASSIS FIN COMPL 10/2023_ABONO ASSIS FIN COM. RET 05 A 08 DE 2023_ABONO ASSIS FIN COM. RET 09/2023</v>
          </cell>
        </row>
        <row r="655">
          <cell r="C655" t="str">
            <v>HOSPITAL SILVIO MAGALHÃES - CG Nº 019/2022</v>
          </cell>
          <cell r="E655" t="str">
            <v>THALISSON JULIO DA SILVA FREIRE</v>
          </cell>
          <cell r="F655" t="str">
            <v>3 - Administrativo</v>
          </cell>
          <cell r="G655">
            <v>411005</v>
          </cell>
          <cell r="H655" t="str">
            <v>12/2023</v>
          </cell>
          <cell r="J655">
            <v>176.589418777943</v>
          </cell>
          <cell r="K655">
            <v>0</v>
          </cell>
          <cell r="L655">
            <v>94.679572133592799</v>
          </cell>
          <cell r="M655">
            <v>5.5</v>
          </cell>
          <cell r="R655">
            <v>125</v>
          </cell>
          <cell r="S655">
            <v>70.819999999999993</v>
          </cell>
          <cell r="U655">
            <v>0</v>
          </cell>
          <cell r="Y655">
            <v>1.1499999999999999</v>
          </cell>
          <cell r="AB655" t="str">
            <v>ABONO ASSIS FIN COMPL 10/2023_ABONO ASSIS FIN COM. RET 05 A 08 DE 2023_ABONO ASSIS FIN COM. RET 09/2023</v>
          </cell>
        </row>
        <row r="656">
          <cell r="C656" t="str">
            <v>HOSPITAL SILVIO MAGALHÃES - CG Nº 019/2022</v>
          </cell>
          <cell r="E656" t="str">
            <v>THAMIRA EMANOELY SILVA DE CARVALHO</v>
          </cell>
          <cell r="F656" t="str">
            <v>2 - Outros Profissionais da Saúde</v>
          </cell>
          <cell r="G656">
            <v>223505</v>
          </cell>
          <cell r="H656" t="str">
            <v>12/2023</v>
          </cell>
          <cell r="J656">
            <v>481.51941877794297</v>
          </cell>
          <cell r="K656">
            <v>0</v>
          </cell>
          <cell r="M656">
            <v>0</v>
          </cell>
          <cell r="R656">
            <v>0</v>
          </cell>
          <cell r="S656">
            <v>0</v>
          </cell>
          <cell r="U656">
            <v>0</v>
          </cell>
          <cell r="Y656">
            <v>3951.13</v>
          </cell>
          <cell r="AB656" t="str">
            <v>ABONO ASSIS FIN COMPL 10/2023_ABONO ASSIS FIN COM. RET 05 A 08 DE 2023_ABONO ASSIS FIN COM. RET 09/2023</v>
          </cell>
        </row>
        <row r="657">
          <cell r="C657" t="str">
            <v>HOSPITAL SILVIO MAGALHÃES - CG Nº 019/2022</v>
          </cell>
          <cell r="E657" t="str">
            <v>THAMIRES CRISTINE DE ASSIS GOMES</v>
          </cell>
          <cell r="F657" t="str">
            <v>2 - Outros Profissionais da Saúde</v>
          </cell>
          <cell r="G657">
            <v>324115</v>
          </cell>
          <cell r="H657" t="str">
            <v>12/2023</v>
          </cell>
          <cell r="J657">
            <v>582.12941877794299</v>
          </cell>
          <cell r="K657">
            <v>0</v>
          </cell>
          <cell r="L657">
            <v>113.615486560311</v>
          </cell>
          <cell r="M657">
            <v>6.6</v>
          </cell>
          <cell r="R657">
            <v>0</v>
          </cell>
          <cell r="S657">
            <v>0</v>
          </cell>
          <cell r="U657">
            <v>0</v>
          </cell>
          <cell r="Y657">
            <v>0.95</v>
          </cell>
          <cell r="AB657" t="str">
            <v>ABONO ASSIS FIN COMPL 10/2023_ABONO ASSIS FIN COM. RET 05 A 08 DE 2023_ABONO ASSIS FIN COM. RET 09/2023</v>
          </cell>
        </row>
        <row r="658">
          <cell r="C658" t="str">
            <v>HOSPITAL SILVIO MAGALHÃES - CG Nº 019/2022</v>
          </cell>
          <cell r="E658" t="str">
            <v>THAYANNE MANOELLE DA SILVA</v>
          </cell>
          <cell r="F658" t="str">
            <v>2 - Outros Profissionais da Saúde</v>
          </cell>
          <cell r="G658">
            <v>223505</v>
          </cell>
          <cell r="H658" t="str">
            <v>12/2023</v>
          </cell>
          <cell r="J658">
            <v>332.30941877794299</v>
          </cell>
          <cell r="K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5745.75</v>
          </cell>
          <cell r="AB658" t="str">
            <v>ABONO ASSIS FIN COMPL 10/2023_ABONO ASSIS FIN COM. RET 05 A 08 DE 2023_ABONO ASSIS FIN COM. RET 09/2023</v>
          </cell>
        </row>
        <row r="659">
          <cell r="C659" t="str">
            <v>HOSPITAL SILVIO MAGALHÃES - CG Nº 019/2022</v>
          </cell>
          <cell r="E659" t="str">
            <v>THIAGO MATEUS GOMES DA SILVA</v>
          </cell>
          <cell r="F659" t="str">
            <v>3 - Administrativo</v>
          </cell>
          <cell r="G659">
            <v>351605</v>
          </cell>
          <cell r="H659" t="str">
            <v>12/2023</v>
          </cell>
          <cell r="J659">
            <v>223.62941877794299</v>
          </cell>
          <cell r="K659">
            <v>0</v>
          </cell>
          <cell r="L659">
            <v>113.615486560311</v>
          </cell>
          <cell r="M659">
            <v>6.6</v>
          </cell>
          <cell r="R659">
            <v>0</v>
          </cell>
          <cell r="S659">
            <v>0</v>
          </cell>
          <cell r="U659">
            <v>0</v>
          </cell>
          <cell r="Y659">
            <v>1.1000000000000001</v>
          </cell>
          <cell r="AB659" t="str">
            <v>ABONO ASSIS FIN COMPL 10/2023_ABONO ASSIS FIN COM. RET 05 A 08 DE 2023_ABONO ASSIS FIN COM. RET 09/2023</v>
          </cell>
        </row>
        <row r="660">
          <cell r="C660" t="str">
            <v>HOSPITAL SILVIO MAGALHÃES - CG Nº 019/2022</v>
          </cell>
          <cell r="E660" t="str">
            <v>THYAGO HENRIQUE MENEZES DE SANTANA</v>
          </cell>
          <cell r="F660" t="str">
            <v>3 - Administrativo</v>
          </cell>
          <cell r="G660">
            <v>123105</v>
          </cell>
          <cell r="H660" t="str">
            <v>12/2023</v>
          </cell>
          <cell r="J660">
            <v>1710.03941877794</v>
          </cell>
          <cell r="K660">
            <v>0</v>
          </cell>
          <cell r="L660">
            <v>113.615486560311</v>
          </cell>
          <cell r="M660">
            <v>6.6</v>
          </cell>
          <cell r="R660">
            <v>0</v>
          </cell>
          <cell r="S660">
            <v>0</v>
          </cell>
          <cell r="U660">
            <v>0</v>
          </cell>
          <cell r="Y660">
            <v>1.35</v>
          </cell>
          <cell r="AB660" t="str">
            <v>ABONO ASSIS FIN COMPL 10/2023_ABONO ASSIS FIN COM. RET 05 A 08 DE 2023_ABONO ASSIS FIN COM. RET 09/2023</v>
          </cell>
        </row>
        <row r="661">
          <cell r="C661" t="str">
            <v>HOSPITAL SILVIO MAGALHÃES - CG Nº 019/2022</v>
          </cell>
          <cell r="E661" t="str">
            <v>TIAGO JOSE DA SILVA</v>
          </cell>
          <cell r="F661" t="str">
            <v>2 - Outros Profissionais da Saúde</v>
          </cell>
          <cell r="G661">
            <v>322205</v>
          </cell>
          <cell r="H661" t="str">
            <v>12/2023</v>
          </cell>
          <cell r="J661">
            <v>243.46941877794299</v>
          </cell>
          <cell r="K661">
            <v>0</v>
          </cell>
          <cell r="L661">
            <v>113.615486560311</v>
          </cell>
          <cell r="M661">
            <v>6.6</v>
          </cell>
          <cell r="R661">
            <v>0</v>
          </cell>
          <cell r="S661">
            <v>0</v>
          </cell>
          <cell r="U661">
            <v>0</v>
          </cell>
          <cell r="Y661">
            <v>3239.35</v>
          </cell>
          <cell r="AB661" t="str">
            <v>ABONO ASSIS FIN COMPL 10/2023_ABONO ASSIS FIN COM. RET 05 A 08 DE 2023_ABONO ASSIS FIN COM. RET 09/2023</v>
          </cell>
        </row>
        <row r="662">
          <cell r="C662" t="str">
            <v>HOSPITAL SILVIO MAGALHÃES - CG Nº 019/2022</v>
          </cell>
          <cell r="E662" t="str">
            <v>VALDENIA SILVA DOS SANTOS</v>
          </cell>
          <cell r="F662" t="str">
            <v>4 - Assistência Odontológica</v>
          </cell>
          <cell r="G662">
            <v>322415</v>
          </cell>
          <cell r="H662" t="str">
            <v>12/2023</v>
          </cell>
          <cell r="J662">
            <v>204.429418777943</v>
          </cell>
          <cell r="K662">
            <v>0</v>
          </cell>
          <cell r="L662">
            <v>113.615486560311</v>
          </cell>
          <cell r="M662">
            <v>6.6</v>
          </cell>
          <cell r="R662">
            <v>0</v>
          </cell>
          <cell r="S662">
            <v>0</v>
          </cell>
          <cell r="U662">
            <v>0</v>
          </cell>
          <cell r="Y662">
            <v>0.25</v>
          </cell>
          <cell r="AB662" t="str">
            <v>ABONO ASSIS FIN COMPL 10/2023_ABONO ASSIS FIN COM. RET 05 A 08 DE 2023_ABONO ASSIS FIN COM. RET 09/2023</v>
          </cell>
        </row>
        <row r="663">
          <cell r="C663" t="str">
            <v>HOSPITAL SILVIO MAGALHÃES - CG Nº 019/2022</v>
          </cell>
          <cell r="E663" t="str">
            <v>VALDETE FERREIRA CASTRO DA SILVA</v>
          </cell>
          <cell r="F663" t="str">
            <v>2 - Outros Profissionais da Saúde</v>
          </cell>
          <cell r="G663">
            <v>322205</v>
          </cell>
          <cell r="H663" t="str">
            <v>12/2023</v>
          </cell>
          <cell r="J663">
            <v>326.63941877794298</v>
          </cell>
          <cell r="K663">
            <v>0</v>
          </cell>
          <cell r="L663">
            <v>113.615486560311</v>
          </cell>
          <cell r="M663">
            <v>6.6</v>
          </cell>
          <cell r="R663">
            <v>125</v>
          </cell>
          <cell r="S663">
            <v>79.8</v>
          </cell>
          <cell r="U663">
            <v>0</v>
          </cell>
          <cell r="Y663">
            <v>7545.35</v>
          </cell>
          <cell r="AB663" t="str">
            <v>ABONO ASSIS FIN COMPL 10/2023_ABONO ASSIS FIN COM. RET 05 A 08 DE 2023_ABONO ASSIS FIN COM. RET 09/2023</v>
          </cell>
        </row>
        <row r="664">
          <cell r="C664" t="str">
            <v>HOSPITAL SILVIO MAGALHÃES - CG Nº 019/2022</v>
          </cell>
          <cell r="E664" t="str">
            <v>VALDINEIDE MARIA P DE BARROS</v>
          </cell>
          <cell r="F664" t="str">
            <v>2 - Outros Profissionais da Saúde</v>
          </cell>
          <cell r="G664">
            <v>322205</v>
          </cell>
          <cell r="H664" t="str">
            <v>12/2023</v>
          </cell>
          <cell r="J664">
            <v>245.41941877794301</v>
          </cell>
          <cell r="K664">
            <v>0</v>
          </cell>
          <cell r="L664">
            <v>113.615486560311</v>
          </cell>
          <cell r="M664">
            <v>6.6</v>
          </cell>
          <cell r="R664">
            <v>0</v>
          </cell>
          <cell r="S664">
            <v>0</v>
          </cell>
          <cell r="U664">
            <v>0</v>
          </cell>
          <cell r="Y664">
            <v>2970.56</v>
          </cell>
          <cell r="AB664" t="str">
            <v>ABONO ASSIS FIN COMPL 10/2023_ABONO ASSIS FIN COM. RET 05 A 08 DE 2023_ABONO ASSIS FIN COM. RET 09/2023</v>
          </cell>
        </row>
        <row r="665">
          <cell r="C665" t="str">
            <v>HOSPITAL SILVIO MAGALHÃES - CG Nº 019/2022</v>
          </cell>
          <cell r="E665" t="str">
            <v>VALERIA EMILY FREITAS DA SILVA</v>
          </cell>
          <cell r="F665" t="str">
            <v>3 - Administrativo</v>
          </cell>
          <cell r="G665">
            <v>517410</v>
          </cell>
          <cell r="H665" t="str">
            <v>12/2023</v>
          </cell>
          <cell r="J665">
            <v>211.339418777943</v>
          </cell>
          <cell r="K665">
            <v>0</v>
          </cell>
          <cell r="L665">
            <v>113.615486560311</v>
          </cell>
          <cell r="M665">
            <v>6.6</v>
          </cell>
          <cell r="R665">
            <v>0</v>
          </cell>
          <cell r="S665">
            <v>0</v>
          </cell>
          <cell r="U665">
            <v>0</v>
          </cell>
          <cell r="Y665">
            <v>0.4</v>
          </cell>
          <cell r="AB665" t="str">
            <v>ABONO ASSIS FIN COMPL 10/2023_ABONO ASSIS FIN COM. RET 05 A 08 DE 2023_ABONO ASSIS FIN COM. RET 09/2023</v>
          </cell>
        </row>
        <row r="666">
          <cell r="C666" t="str">
            <v>HOSPITAL SILVIO MAGALHÃES - CG Nº 019/2022</v>
          </cell>
          <cell r="E666" t="str">
            <v>VANESSA EMANUELLY TOLEDO DE CASTRO</v>
          </cell>
          <cell r="F666" t="str">
            <v>3 - Administrativo</v>
          </cell>
          <cell r="G666">
            <v>422110</v>
          </cell>
          <cell r="H666" t="str">
            <v>12/2023</v>
          </cell>
          <cell r="J666">
            <v>18.6094187779434</v>
          </cell>
          <cell r="K666">
            <v>0</v>
          </cell>
          <cell r="L666">
            <v>113.615486560311</v>
          </cell>
          <cell r="M666">
            <v>6.6</v>
          </cell>
          <cell r="R666">
            <v>0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SILVIO MAGALHÃES - CG Nº 019/2022</v>
          </cell>
          <cell r="E667" t="str">
            <v>VANESSA NATHALIA DA SILVA</v>
          </cell>
          <cell r="F667" t="str">
            <v>2 - Outros Profissionais da Saúde</v>
          </cell>
          <cell r="G667">
            <v>322205</v>
          </cell>
          <cell r="H667" t="str">
            <v>12/2023</v>
          </cell>
          <cell r="J667">
            <v>319.76941877794297</v>
          </cell>
          <cell r="K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77.55</v>
          </cell>
          <cell r="X667" t="str">
            <v>AUXILIO CRECHE</v>
          </cell>
          <cell r="Y667">
            <v>3564.83</v>
          </cell>
          <cell r="AB667" t="str">
            <v>ABONO ASSIS FIN COMPL 10/2023_ABONO ASSIS FIN COM. RET 05 A 08 DE 2023_ABONO ASSIS FIN COM. RET 09/2023</v>
          </cell>
        </row>
        <row r="668">
          <cell r="C668" t="str">
            <v>HOSPITAL SILVIO MAGALHÃES - CG Nº 019/2022</v>
          </cell>
          <cell r="E668" t="str">
            <v>VANILDA ARAUJO DOS REIS</v>
          </cell>
          <cell r="F668" t="str">
            <v>2 - Outros Profissionais da Saúde</v>
          </cell>
          <cell r="G668">
            <v>223505</v>
          </cell>
          <cell r="H668" t="str">
            <v>12/2023</v>
          </cell>
          <cell r="J668">
            <v>387.33941877794302</v>
          </cell>
          <cell r="K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  <cell r="Y668">
            <v>10827.21</v>
          </cell>
          <cell r="AB668" t="str">
            <v>ABONO ASSIS FIN COMPL 10/2023_ABONO ASSIS FIN COM. RET 05 A 08 DE 2023_ABONO ASSIS FIN COM. RET 09/2023</v>
          </cell>
        </row>
        <row r="669">
          <cell r="C669" t="str">
            <v>HOSPITAL SILVIO MAGALHÃES - CG Nº 019/2022</v>
          </cell>
          <cell r="E669" t="str">
            <v xml:space="preserve">VERA LUCIA VIANA RAMOS GOMES </v>
          </cell>
          <cell r="F669" t="str">
            <v>2 - Outros Profissionais da Saúde</v>
          </cell>
          <cell r="G669">
            <v>223505</v>
          </cell>
          <cell r="H669" t="str">
            <v>12/2023</v>
          </cell>
          <cell r="J669">
            <v>333.989418777943</v>
          </cell>
          <cell r="K669">
            <v>0</v>
          </cell>
          <cell r="M669">
            <v>0</v>
          </cell>
          <cell r="R669">
            <v>125</v>
          </cell>
          <cell r="S669">
            <v>82.5</v>
          </cell>
          <cell r="U669">
            <v>0</v>
          </cell>
          <cell r="Y669">
            <v>4911.1400000000003</v>
          </cell>
          <cell r="AB669" t="str">
            <v>ABONO ASSIS FIN COMPL 10/2023_ABONO ASSIS FIN COM. RET 05 A 08 DE 2023_ABONO ASSIS FIN COM. RET 09/2023</v>
          </cell>
        </row>
        <row r="670">
          <cell r="C670" t="str">
            <v>HOSPITAL SILVIO MAGALHÃES - CG Nº 019/2022</v>
          </cell>
          <cell r="E670" t="str">
            <v>VICTOR GABRIEL DE SOUZA SILVA</v>
          </cell>
          <cell r="F670" t="str">
            <v>3 - Administrativo</v>
          </cell>
          <cell r="G670">
            <v>517410</v>
          </cell>
          <cell r="H670" t="str">
            <v>12/2023</v>
          </cell>
          <cell r="J670">
            <v>182.63941877794301</v>
          </cell>
          <cell r="K670">
            <v>0</v>
          </cell>
          <cell r="L670">
            <v>113.615486560311</v>
          </cell>
          <cell r="M670">
            <v>6.6</v>
          </cell>
          <cell r="R670">
            <v>125</v>
          </cell>
          <cell r="S670">
            <v>81.09</v>
          </cell>
          <cell r="U670">
            <v>0</v>
          </cell>
          <cell r="Y670">
            <v>1.9</v>
          </cell>
          <cell r="AB670" t="str">
            <v>ABONO ASSIS FIN COMPL 10/2023_ABONO ASSIS FIN COM. RET 05 A 08 DE 2023_ABONO ASSIS FIN COM. RET 09/2023</v>
          </cell>
        </row>
        <row r="671">
          <cell r="C671" t="str">
            <v>HOSPITAL SILVIO MAGALHÃES - CG Nº 019/2022</v>
          </cell>
          <cell r="E671" t="str">
            <v>VICTORIA GABRIELLA FIRMINO DA SILVA</v>
          </cell>
          <cell r="F671" t="str">
            <v>3 - Administrativo</v>
          </cell>
          <cell r="G671">
            <v>411005</v>
          </cell>
          <cell r="H671" t="str">
            <v>12/2023</v>
          </cell>
          <cell r="J671">
            <v>204.74941877794299</v>
          </cell>
          <cell r="K671">
            <v>0</v>
          </cell>
          <cell r="L671">
            <v>113.615486560311</v>
          </cell>
          <cell r="M671">
            <v>6.6</v>
          </cell>
          <cell r="R671">
            <v>0</v>
          </cell>
          <cell r="S671">
            <v>0</v>
          </cell>
          <cell r="U671">
            <v>0</v>
          </cell>
          <cell r="Y671">
            <v>0.75</v>
          </cell>
          <cell r="AB671" t="str">
            <v>ABONO ASSIS FIN COMPL 10/2023_ABONO ASSIS FIN COM. RET 05 A 08 DE 2023_ABONO ASSIS FIN COM. RET 09/2023</v>
          </cell>
        </row>
        <row r="672">
          <cell r="C672" t="str">
            <v>HOSPITAL SILVIO MAGALHÃES - CG Nº 019/2022</v>
          </cell>
          <cell r="E672" t="str">
            <v>VITOR HUGO MACEDO DA SILVA</v>
          </cell>
          <cell r="F672" t="str">
            <v>3 - Administrativo</v>
          </cell>
          <cell r="G672">
            <v>517410</v>
          </cell>
          <cell r="H672" t="str">
            <v>12/2023</v>
          </cell>
          <cell r="J672">
            <v>223.47941877794301</v>
          </cell>
          <cell r="K672">
            <v>0</v>
          </cell>
          <cell r="M672">
            <v>0</v>
          </cell>
          <cell r="R672">
            <v>0</v>
          </cell>
          <cell r="S672">
            <v>0</v>
          </cell>
          <cell r="U672">
            <v>0</v>
          </cell>
          <cell r="Y672">
            <v>1.65</v>
          </cell>
          <cell r="AB672" t="str">
            <v>ABONO ASSIS FIN COMPL 10/2023_ABONO ASSIS FIN COM. RET 05 A 08 DE 2023_ABONO ASSIS FIN COM. RET 09/2023</v>
          </cell>
        </row>
        <row r="673">
          <cell r="C673" t="str">
            <v>HOSPITAL SILVIO MAGALHÃES - CG Nº 019/2022</v>
          </cell>
          <cell r="E673" t="str">
            <v>VITORIA CAROLINA MONTEIRO TORRES</v>
          </cell>
          <cell r="F673" t="str">
            <v>3 - Administrativo</v>
          </cell>
          <cell r="G673">
            <v>411030</v>
          </cell>
          <cell r="H673" t="str">
            <v>12/2023</v>
          </cell>
          <cell r="J673">
            <v>229.30941877794299</v>
          </cell>
          <cell r="K673">
            <v>0</v>
          </cell>
          <cell r="L673">
            <v>94.679572133592799</v>
          </cell>
          <cell r="M673">
            <v>5.5</v>
          </cell>
          <cell r="R673">
            <v>0</v>
          </cell>
          <cell r="S673">
            <v>0</v>
          </cell>
          <cell r="U673">
            <v>0</v>
          </cell>
          <cell r="Y673">
            <v>0.95</v>
          </cell>
          <cell r="AB673" t="str">
            <v>ABONO ASSIS FIN COMPL 10/2023_ABONO ASSIS FIN COM. RET 05 A 08 DE 2023_ABONO ASSIS FIN COM. RET 09/2023</v>
          </cell>
        </row>
        <row r="674">
          <cell r="C674" t="str">
            <v>HOSPITAL SILVIO MAGALHÃES - CG Nº 019/2022</v>
          </cell>
          <cell r="E674" t="str">
            <v>VITORIA DA SILVA BERNARDINO</v>
          </cell>
          <cell r="F674" t="str">
            <v>3 - Administrativo</v>
          </cell>
          <cell r="G674">
            <v>513430</v>
          </cell>
          <cell r="H674" t="str">
            <v>12/2023</v>
          </cell>
          <cell r="J674">
            <v>226.19941877794301</v>
          </cell>
          <cell r="K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80.95</v>
          </cell>
          <cell r="X674" t="str">
            <v>AUXILIO CRECHE</v>
          </cell>
          <cell r="Y674">
            <v>0.1</v>
          </cell>
          <cell r="AB674" t="str">
            <v>ABONO ASSIS FIN COMPL 10/2023_ABONO ASSIS FIN COM. RET 05 A 08 DE 2023_ABONO ASSIS FIN COM. RET 09/2023</v>
          </cell>
        </row>
        <row r="675">
          <cell r="C675" t="str">
            <v>HOSPITAL SILVIO MAGALHÃES - CG Nº 019/2022</v>
          </cell>
          <cell r="E675" t="str">
            <v>VIVIANE KELLY LINS E SILVA</v>
          </cell>
          <cell r="F675" t="str">
            <v>3 - Administrativo</v>
          </cell>
          <cell r="G675">
            <v>422110</v>
          </cell>
          <cell r="H675" t="str">
            <v>12/2023</v>
          </cell>
          <cell r="J675">
            <v>169.46941877794299</v>
          </cell>
          <cell r="K675">
            <v>0</v>
          </cell>
          <cell r="L675">
            <v>113.615486560311</v>
          </cell>
          <cell r="M675">
            <v>6.6</v>
          </cell>
          <cell r="R675">
            <v>0</v>
          </cell>
          <cell r="S675">
            <v>0</v>
          </cell>
          <cell r="U675">
            <v>80.95</v>
          </cell>
          <cell r="X675" t="str">
            <v>AUXILIO CRECHE</v>
          </cell>
          <cell r="Y675">
            <v>1.4</v>
          </cell>
          <cell r="AB675" t="str">
            <v>ABONO ASSIS FIN COMPL 10/2023_ABONO ASSIS FIN COM. RET 05 A 08 DE 2023_ABONO ASSIS FIN COM. RET 09/2023</v>
          </cell>
        </row>
        <row r="676">
          <cell r="C676" t="str">
            <v>HOSPITAL SILVIO MAGALHÃES - CG Nº 019/2022</v>
          </cell>
          <cell r="E676" t="str">
            <v>VIVIANE MILLANY MARIA DA SILVA</v>
          </cell>
          <cell r="F676" t="str">
            <v>3 - Administrativo</v>
          </cell>
          <cell r="G676">
            <v>422110</v>
          </cell>
          <cell r="H676" t="str">
            <v>12/2023</v>
          </cell>
          <cell r="J676">
            <v>6.2094187779433696</v>
          </cell>
          <cell r="K676">
            <v>14.88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SILVIO MAGALHÃES - CG Nº 019/2022</v>
          </cell>
          <cell r="E677" t="str">
            <v>WALEX NICKYSON CAVALCANTE CAJU</v>
          </cell>
          <cell r="F677" t="str">
            <v>3 - Administrativo</v>
          </cell>
          <cell r="G677">
            <v>411005</v>
          </cell>
          <cell r="H677" t="str">
            <v>12/2023</v>
          </cell>
          <cell r="J677">
            <v>202.959418777943</v>
          </cell>
          <cell r="K677">
            <v>0</v>
          </cell>
          <cell r="L677">
            <v>113.615486560311</v>
          </cell>
          <cell r="M677">
            <v>6.6</v>
          </cell>
          <cell r="R677">
            <v>0</v>
          </cell>
          <cell r="S677">
            <v>0</v>
          </cell>
          <cell r="U677">
            <v>0</v>
          </cell>
          <cell r="Y677">
            <v>0.3</v>
          </cell>
          <cell r="AB677" t="str">
            <v>ABONO ASSIS FIN COMPL 10/2023_ABONO ASSIS FIN COM. RET 05 A 08 DE 2023_ABONO ASSIS FIN COM. RET 09/2023</v>
          </cell>
        </row>
        <row r="678">
          <cell r="C678" t="str">
            <v>HOSPITAL SILVIO MAGALHÃES - CG Nº 019/2022</v>
          </cell>
          <cell r="E678" t="str">
            <v>WANCHERLAINE RAFAELA DA SILVA</v>
          </cell>
          <cell r="F678" t="str">
            <v>3 - Administrativo</v>
          </cell>
          <cell r="G678">
            <v>521130</v>
          </cell>
          <cell r="H678" t="str">
            <v>12/2023</v>
          </cell>
          <cell r="J678">
            <v>212.38941877794301</v>
          </cell>
          <cell r="K678">
            <v>0</v>
          </cell>
          <cell r="L678">
            <v>113.615486560311</v>
          </cell>
          <cell r="M678">
            <v>6.6</v>
          </cell>
          <cell r="R678">
            <v>125</v>
          </cell>
          <cell r="S678">
            <v>81.09</v>
          </cell>
          <cell r="U678">
            <v>0</v>
          </cell>
          <cell r="Y678">
            <v>1</v>
          </cell>
          <cell r="AB678" t="str">
            <v>ABONO ASSIS FIN COMPL 10/2023_ABONO ASSIS FIN COM. RET 05 A 08 DE 2023_ABONO ASSIS FIN COM. RET 09/2023</v>
          </cell>
        </row>
        <row r="679">
          <cell r="C679" t="str">
            <v>HOSPITAL SILVIO MAGALHÃES - CG Nº 019/2022</v>
          </cell>
          <cell r="E679" t="str">
            <v>WELICLECIA GRAZIELE SILVA PEREIRA</v>
          </cell>
          <cell r="F679" t="str">
            <v>3 - Administrativo</v>
          </cell>
          <cell r="G679">
            <v>251605</v>
          </cell>
          <cell r="H679" t="str">
            <v>12/2023</v>
          </cell>
          <cell r="J679">
            <v>400.78941877794301</v>
          </cell>
          <cell r="K679">
            <v>0</v>
          </cell>
          <cell r="L679">
            <v>113.615486560311</v>
          </cell>
          <cell r="M679">
            <v>6.6</v>
          </cell>
          <cell r="R679">
            <v>0</v>
          </cell>
          <cell r="S679">
            <v>0</v>
          </cell>
          <cell r="U679">
            <v>0</v>
          </cell>
          <cell r="Y679">
            <v>1.1499999999999999</v>
          </cell>
          <cell r="AB679" t="str">
            <v>ABONO ASSIS FIN COMPL 10/2023_ABONO ASSIS FIN COM. RET 05 A 08 DE 2023_ABONO ASSIS FIN COM. RET 09/2023</v>
          </cell>
        </row>
        <row r="680">
          <cell r="C680" t="str">
            <v>HOSPITAL SILVIO MAGALHÃES - CG Nº 019/2022</v>
          </cell>
          <cell r="E680" t="str">
            <v>WELLINGTON JOSE OLIVEIRA DA SILVA</v>
          </cell>
          <cell r="F680" t="str">
            <v>3 - Administrativo</v>
          </cell>
          <cell r="G680">
            <v>517410</v>
          </cell>
          <cell r="H680" t="str">
            <v>12/2023</v>
          </cell>
          <cell r="J680">
            <v>211.549418777943</v>
          </cell>
          <cell r="K680">
            <v>0</v>
          </cell>
          <cell r="L680">
            <v>113.615486560311</v>
          </cell>
          <cell r="M680">
            <v>6.6</v>
          </cell>
          <cell r="R680">
            <v>0</v>
          </cell>
          <cell r="S680">
            <v>0</v>
          </cell>
          <cell r="U680">
            <v>0</v>
          </cell>
          <cell r="Y680">
            <v>1</v>
          </cell>
          <cell r="AB680" t="str">
            <v>ABONO ASSIS FIN COMPL 10/2023_ABONO ASSIS FIN COM. RET 05 A 08 DE 2023_ABONO ASSIS FIN COM. RET 09/2023</v>
          </cell>
        </row>
        <row r="681">
          <cell r="C681" t="str">
            <v>HOSPITAL SILVIO MAGALHÃES - CG Nº 019/2022</v>
          </cell>
          <cell r="E681" t="str">
            <v>WELLINGTON PEREIRA DOS ANJOS</v>
          </cell>
          <cell r="F681" t="str">
            <v>3 - Administrativo</v>
          </cell>
          <cell r="G681">
            <v>911205</v>
          </cell>
          <cell r="H681" t="str">
            <v>12/2023</v>
          </cell>
          <cell r="J681">
            <v>357.72941877794301</v>
          </cell>
          <cell r="K681">
            <v>0</v>
          </cell>
          <cell r="L681">
            <v>113.615486560311</v>
          </cell>
          <cell r="M681">
            <v>6.6</v>
          </cell>
          <cell r="R681">
            <v>0</v>
          </cell>
          <cell r="S681">
            <v>0</v>
          </cell>
          <cell r="U681">
            <v>0</v>
          </cell>
          <cell r="Y681">
            <v>1.65</v>
          </cell>
          <cell r="AB681" t="str">
            <v>ABONO ASSIS FIN COMPL 10/2023_ABONO ASSIS FIN COM. RET 05 A 08 DE 2023_ABONO ASSIS FIN COM. RET 09/2023</v>
          </cell>
        </row>
        <row r="682">
          <cell r="C682" t="str">
            <v>HOSPITAL SILVIO MAGALHÃES - CG Nº 019/2022</v>
          </cell>
          <cell r="E682" t="str">
            <v xml:space="preserve">WELLITANIA MARIA DO NASCIMENTO </v>
          </cell>
          <cell r="F682" t="str">
            <v>3 - Administrativo</v>
          </cell>
          <cell r="G682">
            <v>513430</v>
          </cell>
          <cell r="H682" t="str">
            <v>12/2023</v>
          </cell>
          <cell r="J682">
            <v>155.35941877794301</v>
          </cell>
          <cell r="K682">
            <v>0</v>
          </cell>
          <cell r="L682">
            <v>113.615486560311</v>
          </cell>
          <cell r="M682">
            <v>6.6</v>
          </cell>
          <cell r="R682">
            <v>0</v>
          </cell>
          <cell r="S682">
            <v>0</v>
          </cell>
          <cell r="U682">
            <v>0</v>
          </cell>
          <cell r="Y682">
            <v>0.52</v>
          </cell>
          <cell r="AB682" t="str">
            <v>ABONO ASSIS FIN COMPL 10/2023_ABONO ASSIS FIN COM. RET 05 A 08 DE 2023_ABONO ASSIS FIN COM. RET 09/2023</v>
          </cell>
        </row>
        <row r="683">
          <cell r="C683" t="str">
            <v>HOSPITAL SILVIO MAGALHÃES - CG Nº 019/2022</v>
          </cell>
          <cell r="E683" t="str">
            <v>WENDSON BRUNO DA SILVA</v>
          </cell>
          <cell r="F683" t="str">
            <v>3 - Administrativo</v>
          </cell>
          <cell r="G683">
            <v>517410</v>
          </cell>
          <cell r="H683" t="str">
            <v>12/2023</v>
          </cell>
          <cell r="J683">
            <v>195.66941877794301</v>
          </cell>
          <cell r="K683">
            <v>0</v>
          </cell>
          <cell r="L683">
            <v>113.615486560311</v>
          </cell>
          <cell r="M683">
            <v>6.6</v>
          </cell>
          <cell r="R683">
            <v>0</v>
          </cell>
          <cell r="S683">
            <v>0</v>
          </cell>
          <cell r="U683">
            <v>0</v>
          </cell>
          <cell r="Y683">
            <v>0.75</v>
          </cell>
          <cell r="AB683" t="str">
            <v>ABONO ASSIS FIN COMPL 10/2023_ABONO ASSIS FIN COM. RET 05 A 08 DE 2023_ABONO ASSIS FIN COM. RET 09/2023</v>
          </cell>
        </row>
        <row r="684">
          <cell r="C684" t="str">
            <v>HOSPITAL SILVIO MAGALHÃES - CG Nº 019/2022</v>
          </cell>
          <cell r="E684" t="str">
            <v>WESLEY FELIPE DA SILVA</v>
          </cell>
          <cell r="F684" t="str">
            <v>2 - Outros Profissionais da Saúde</v>
          </cell>
          <cell r="G684">
            <v>322205</v>
          </cell>
          <cell r="H684" t="str">
            <v>12/2023</v>
          </cell>
          <cell r="J684">
            <v>223.579418777943</v>
          </cell>
          <cell r="K684">
            <v>0</v>
          </cell>
          <cell r="L684">
            <v>113.615486560311</v>
          </cell>
          <cell r="M684">
            <v>6.6</v>
          </cell>
          <cell r="R684">
            <v>0</v>
          </cell>
          <cell r="S684">
            <v>0</v>
          </cell>
          <cell r="U684">
            <v>0</v>
          </cell>
          <cell r="Y684">
            <v>3365.27</v>
          </cell>
          <cell r="AB684" t="str">
            <v>ABONO ASSIS FIN COMPL 10/2023_ABONO ASSIS FIN COM. RET 05 A 08 DE 2023_ABONO ASSIS FIN COM. RET 09/2023</v>
          </cell>
        </row>
        <row r="685">
          <cell r="C685" t="str">
            <v>HOSPITAL SILVIO MAGALHÃES - CG Nº 019/2022</v>
          </cell>
          <cell r="E685" t="str">
            <v>WEUDES JOSE BEZERRA SILVA</v>
          </cell>
          <cell r="F685" t="str">
            <v>2 - Outros Profissionais da Saúde</v>
          </cell>
          <cell r="G685">
            <v>322205</v>
          </cell>
          <cell r="H685" t="str">
            <v>12/2023</v>
          </cell>
          <cell r="J685">
            <v>223.74941877794299</v>
          </cell>
          <cell r="K685">
            <v>0</v>
          </cell>
          <cell r="L685">
            <v>113.615486560311</v>
          </cell>
          <cell r="M685">
            <v>6.6</v>
          </cell>
          <cell r="R685">
            <v>0</v>
          </cell>
          <cell r="S685">
            <v>0</v>
          </cell>
          <cell r="U685">
            <v>0</v>
          </cell>
          <cell r="Y685">
            <v>8343.75</v>
          </cell>
          <cell r="AB685" t="str">
            <v>ABONO ASSIS FIN COMPL 10/2023_ABONO ASSIS FIN COM. RET 05 A 08 DE 2023_ABONO ASSIS FIN COM. RET 09/2023</v>
          </cell>
        </row>
        <row r="686">
          <cell r="C686" t="str">
            <v>HOSPITAL SILVIO MAGALHÃES - CG Nº 019/2022</v>
          </cell>
          <cell r="E686" t="str">
            <v xml:space="preserve">WHEMERSON RUFINO SILVA </v>
          </cell>
          <cell r="F686" t="str">
            <v>3 - Administrativo</v>
          </cell>
          <cell r="G686">
            <v>414105</v>
          </cell>
          <cell r="H686" t="str">
            <v>12/2023</v>
          </cell>
          <cell r="J686">
            <v>220.66941877794301</v>
          </cell>
          <cell r="K686">
            <v>0</v>
          </cell>
          <cell r="M686">
            <v>0</v>
          </cell>
          <cell r="R686">
            <v>0</v>
          </cell>
          <cell r="S686">
            <v>0</v>
          </cell>
          <cell r="U686">
            <v>0</v>
          </cell>
          <cell r="Y686">
            <v>0.9</v>
          </cell>
          <cell r="AB686" t="str">
            <v>ABONO ASSIS FIN COMPL 10/2023_ABONO ASSIS FIN COM. RET 05 A 08 DE 2023_ABONO ASSIS FIN COM. RET 09/2023</v>
          </cell>
        </row>
        <row r="687">
          <cell r="C687" t="str">
            <v>HOSPITAL SILVIO MAGALHÃES - CG Nº 019/2022</v>
          </cell>
          <cell r="E687" t="str">
            <v>WILLAMIS MATHEUS DA SILVA</v>
          </cell>
          <cell r="F687" t="str">
            <v>3 - Administrativo</v>
          </cell>
          <cell r="G687">
            <v>517410</v>
          </cell>
          <cell r="H687" t="str">
            <v>12/2023</v>
          </cell>
          <cell r="J687">
            <v>194.47941877794301</v>
          </cell>
          <cell r="K687">
            <v>0</v>
          </cell>
          <cell r="L687">
            <v>113.615486560311</v>
          </cell>
          <cell r="M687">
            <v>6.6</v>
          </cell>
          <cell r="R687">
            <v>0</v>
          </cell>
          <cell r="S687">
            <v>0</v>
          </cell>
          <cell r="U687">
            <v>0</v>
          </cell>
          <cell r="Y687">
            <v>1.42</v>
          </cell>
          <cell r="AB687" t="str">
            <v>ABONO ASSIS FIN COMPL 10/2023_ABONO ASSIS FIN COM. RET 05 A 08 DE 2023_ABONO ASSIS FIN COM. RET 09/2023</v>
          </cell>
        </row>
        <row r="688">
          <cell r="C688" t="str">
            <v>HOSPITAL SILVIO MAGALHÃES - CG Nº 019/2022</v>
          </cell>
          <cell r="E688" t="str">
            <v>WILLAMS FELIPE FERREIRA SILVA</v>
          </cell>
          <cell r="F688" t="str">
            <v>2 - Outros Profissionais da Saúde</v>
          </cell>
          <cell r="G688">
            <v>223530</v>
          </cell>
          <cell r="H688" t="str">
            <v>12/2023</v>
          </cell>
          <cell r="J688">
            <v>287.34941877794301</v>
          </cell>
          <cell r="K688">
            <v>0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  <cell r="Y688">
            <v>5295.48</v>
          </cell>
          <cell r="AB688" t="str">
            <v>ABONO ASSIS FIN COMPL 10/2023_ABONO ASSIS FIN COM. RET 05 A 08 DE 2023_ABONO ASSIS FIN COM. RET 09/2023</v>
          </cell>
        </row>
        <row r="689">
          <cell r="C689" t="str">
            <v>HOSPITAL SILVIO MAGALHÃES - CG Nº 019/2022</v>
          </cell>
          <cell r="E689" t="str">
            <v>WILLIANE EVELIN SALES DO NASCIMENTO</v>
          </cell>
          <cell r="F689" t="str">
            <v>2 - Outros Profissionais da Saúde</v>
          </cell>
          <cell r="G689">
            <v>322205</v>
          </cell>
          <cell r="H689" t="str">
            <v>12/2023</v>
          </cell>
          <cell r="J689">
            <v>192.149418777943</v>
          </cell>
          <cell r="K689">
            <v>0</v>
          </cell>
          <cell r="L689">
            <v>113.615486560311</v>
          </cell>
          <cell r="M689">
            <v>6.6</v>
          </cell>
          <cell r="R689">
            <v>0</v>
          </cell>
          <cell r="S689">
            <v>0</v>
          </cell>
          <cell r="U689">
            <v>0</v>
          </cell>
          <cell r="Y689">
            <v>8343.18</v>
          </cell>
          <cell r="AB689" t="str">
            <v>ABONO ASSIS FIN COMPL 10/2023_ABONO ASSIS FIN COM. RET 05 A 08 DE 2023_ABONO ASSIS FIN COM. RET 09/2023</v>
          </cell>
        </row>
        <row r="690">
          <cell r="C690" t="str">
            <v>HOSPITAL SILVIO MAGALHÃES - CG Nº 019/2022</v>
          </cell>
          <cell r="E690" t="str">
            <v>WILLYANE SILVA NICOLAU</v>
          </cell>
          <cell r="F690" t="str">
            <v>2 - Outros Profissionais da Saúde</v>
          </cell>
          <cell r="G690">
            <v>223505</v>
          </cell>
          <cell r="H690" t="str">
            <v>12/2023</v>
          </cell>
          <cell r="J690">
            <v>265.32941877794298</v>
          </cell>
          <cell r="K690">
            <v>0</v>
          </cell>
          <cell r="M690">
            <v>0</v>
          </cell>
          <cell r="R690">
            <v>0</v>
          </cell>
          <cell r="S690">
            <v>0</v>
          </cell>
          <cell r="U690">
            <v>0</v>
          </cell>
          <cell r="Y690">
            <v>5310.98</v>
          </cell>
          <cell r="AB690" t="str">
            <v>ABONO ASSIS FIN COMPL 10/2023_ABONO ASSIS FIN COM. RET 05 A 08 DE 2023_ABONO ASSIS FIN COM. RET 09/2023</v>
          </cell>
        </row>
        <row r="691">
          <cell r="C691" t="str">
            <v>HOSPITAL SILVIO MAGALHÃES - CG Nº 019/2022</v>
          </cell>
          <cell r="E691" t="str">
            <v>WILMA CARLA DA SILVA</v>
          </cell>
          <cell r="F691" t="str">
            <v>2 - Outros Profissionais da Saúde</v>
          </cell>
          <cell r="G691">
            <v>322205</v>
          </cell>
          <cell r="H691" t="str">
            <v>12/2023</v>
          </cell>
          <cell r="J691">
            <v>216.16941877794301</v>
          </cell>
          <cell r="K691">
            <v>0</v>
          </cell>
          <cell r="L691">
            <v>113.615486560311</v>
          </cell>
          <cell r="M691">
            <v>6.6</v>
          </cell>
          <cell r="R691">
            <v>0</v>
          </cell>
          <cell r="S691">
            <v>0</v>
          </cell>
          <cell r="U691">
            <v>0</v>
          </cell>
          <cell r="Y691">
            <v>8343.48</v>
          </cell>
          <cell r="AB691" t="str">
            <v>ABONO ASSIS FIN COMPL 10/2023_ABONO ASSIS FIN COM. RET 05 A 08 DE 2023_ABONO ASSIS FIN COM. RET 09/2023</v>
          </cell>
        </row>
        <row r="692">
          <cell r="C692" t="str">
            <v>HOSPITAL SILVIO MAGALHÃES - CG Nº 019/2022</v>
          </cell>
          <cell r="E692" t="str">
            <v>WLADEMIR JOSE RODRIGUES</v>
          </cell>
          <cell r="F692" t="str">
            <v>3 - Administrativo</v>
          </cell>
          <cell r="G692">
            <v>313220</v>
          </cell>
          <cell r="H692" t="str">
            <v>12/2023</v>
          </cell>
          <cell r="J692">
            <v>426.43941877794299</v>
          </cell>
          <cell r="K692">
            <v>0</v>
          </cell>
          <cell r="L692">
            <v>113.615486560311</v>
          </cell>
          <cell r="M692">
            <v>6.6</v>
          </cell>
          <cell r="R692">
            <v>0</v>
          </cell>
          <cell r="S692">
            <v>0</v>
          </cell>
          <cell r="U692">
            <v>0</v>
          </cell>
          <cell r="Y692">
            <v>1.95</v>
          </cell>
          <cell r="AB692" t="str">
            <v>ABONO ASSIS FIN COMPL 10/2023_ABONO ASSIS FIN COM. RET 05 A 08 DE 2023_ABONO ASSIS FIN COM. RET 09/2023</v>
          </cell>
        </row>
        <row r="693">
          <cell r="C693" t="str">
            <v>HOSPITAL SILVIO MAGALHÃES - CG Nº 019/2022</v>
          </cell>
          <cell r="E693" t="str">
            <v>WLISSES SANTOS DE ASSIS MENDES JUNIOR</v>
          </cell>
          <cell r="F693" t="str">
            <v>3 - Administrativo</v>
          </cell>
          <cell r="G693">
            <v>411005</v>
          </cell>
          <cell r="H693" t="str">
            <v>12/2023</v>
          </cell>
          <cell r="J693">
            <v>204.74941877794299</v>
          </cell>
          <cell r="K693">
            <v>0</v>
          </cell>
          <cell r="L693">
            <v>113.615486560311</v>
          </cell>
          <cell r="M693">
            <v>6.6</v>
          </cell>
          <cell r="R693">
            <v>0</v>
          </cell>
          <cell r="S693">
            <v>0</v>
          </cell>
          <cell r="U693">
            <v>0</v>
          </cell>
          <cell r="Y693">
            <v>1.4</v>
          </cell>
          <cell r="AB693" t="str">
            <v>ABONO ASSIS FIN COMPL 10/2023_ABONO ASSIS FIN COM. RET 05 A 08 DE 2023_ABONO ASSIS FIN COM. RET 09/2023</v>
          </cell>
        </row>
        <row r="694">
          <cell r="C694" t="str">
            <v>HOSPITAL SILVIO MAGALHÃES - CG Nº 019/2022</v>
          </cell>
          <cell r="E694" t="str">
            <v>YANE ARIELY DE AZEVEDO</v>
          </cell>
          <cell r="F694" t="str">
            <v>2 - Outros Profissionais da Saúde</v>
          </cell>
          <cell r="G694">
            <v>223505</v>
          </cell>
          <cell r="H694" t="str">
            <v>12/2023</v>
          </cell>
          <cell r="J694">
            <v>397.59941877794301</v>
          </cell>
          <cell r="K694">
            <v>0</v>
          </cell>
          <cell r="M694">
            <v>0</v>
          </cell>
          <cell r="R694">
            <v>0</v>
          </cell>
          <cell r="S694">
            <v>0</v>
          </cell>
          <cell r="U694">
            <v>0</v>
          </cell>
          <cell r="Y694">
            <v>4911.2</v>
          </cell>
          <cell r="AB694" t="str">
            <v>ABONO ASSIS FIN COMPL 10/2023_ABONO ASSIS FIN COM. RET 05 A 08 DE 2023_ABONO ASSIS FIN COM. RET 09/2023</v>
          </cell>
        </row>
        <row r="695">
          <cell r="C695" t="str">
            <v>HOSPITAL SILVIO MAGALHÃES - CG Nº 019/2022</v>
          </cell>
          <cell r="E695" t="str">
            <v>ZENON FABIO SILVA DE DEUS</v>
          </cell>
          <cell r="F695" t="str">
            <v>3 - Administrativo</v>
          </cell>
          <cell r="G695">
            <v>351605</v>
          </cell>
          <cell r="H695" t="str">
            <v>12/2023</v>
          </cell>
          <cell r="J695">
            <v>224.019418777943</v>
          </cell>
          <cell r="K695">
            <v>0</v>
          </cell>
          <cell r="L695">
            <v>113.615486560311</v>
          </cell>
          <cell r="M695">
            <v>6.6</v>
          </cell>
          <cell r="R695">
            <v>0</v>
          </cell>
          <cell r="S695">
            <v>0</v>
          </cell>
          <cell r="U695">
            <v>0</v>
          </cell>
          <cell r="Y695">
            <v>1.2</v>
          </cell>
          <cell r="AB695" t="str">
            <v>ABONO ASSIS FIN COMPL 10/2023_ABONO ASSIS FIN COM. RET 05 A 08 DE 2023_ABONO ASSIS FIN COM. RET 09/2023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B5002"/>
  <sheetViews>
    <sheetView showGridLines="0" tabSelected="1" topLeftCell="O1" zoomScale="85" zoomScaleNormal="85" workbookViewId="0">
      <selection activeCell="F34" activeCellId="1" sqref="C91 F34"/>
    </sheetView>
  </sheetViews>
  <sheetFormatPr defaultColWidth="8.7109375" defaultRowHeight="12.75"/>
  <cols>
    <col min="1" max="1" width="28.140625" style="14" customWidth="1"/>
    <col min="2" max="2" width="41.42578125" style="14" customWidth="1"/>
    <col min="3" max="3" width="20.28515625" style="14" customWidth="1"/>
    <col min="4" max="4" width="60.28515625" style="15" customWidth="1"/>
    <col min="5" max="5" width="31.28515625" style="15" customWidth="1"/>
    <col min="6" max="6" width="27.140625" style="15" customWidth="1"/>
    <col min="7" max="7" width="22.5703125" style="15" customWidth="1"/>
    <col min="8" max="8" width="23.28515625" style="15" customWidth="1"/>
    <col min="9" max="9" width="24.42578125" style="15" customWidth="1"/>
    <col min="10" max="10" width="24.7109375" style="15" customWidth="1"/>
    <col min="11" max="11" width="28.28515625" style="15" customWidth="1"/>
    <col min="12" max="12" width="31.7109375" style="15" customWidth="1"/>
    <col min="13" max="13" width="14.7109375" style="15" customWidth="1"/>
    <col min="14" max="14" width="26.85546875" style="15" customWidth="1"/>
    <col min="15" max="15" width="33" style="15" customWidth="1"/>
    <col min="16" max="16" width="14.7109375" style="15" customWidth="1"/>
    <col min="17" max="17" width="27.7109375" style="15" customWidth="1"/>
    <col min="18" max="18" width="34" style="15" customWidth="1"/>
    <col min="19" max="19" width="14.7109375" style="15" customWidth="1"/>
    <col min="20" max="20" width="26" style="15" customWidth="1"/>
    <col min="21" max="21" width="31" style="15" customWidth="1"/>
    <col min="22" max="22" width="14.7109375" style="15" customWidth="1"/>
    <col min="23" max="23" width="45.7109375" style="15" customWidth="1"/>
    <col min="24" max="25" width="30.7109375" style="15" customWidth="1"/>
    <col min="26" max="26" width="14.7109375" style="15" customWidth="1"/>
    <col min="27" max="27" width="45.7109375" style="15" customWidth="1"/>
    <col min="28" max="28" width="18.5703125" style="1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ADERNANDA BUARQUE DIAS DE MELO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513205</v>
      </c>
      <c r="G3" s="10" t="str">
        <f>IF('[1]TCE - ANEXO III - Preencher'!H12="","",'[1]TCE - ANEXO III - Preencher'!H12)</f>
        <v>12/2023</v>
      </c>
      <c r="H3" s="11">
        <f>'[1]TCE - ANEXO III - Preencher'!I12</f>
        <v>0</v>
      </c>
      <c r="I3" s="11">
        <f>'[1]TCE - ANEXO III - Preencher'!J12</f>
        <v>222.959418777943</v>
      </c>
      <c r="J3" s="11">
        <f>'[1]TCE - ANEXO III - Preencher'!K12</f>
        <v>0</v>
      </c>
      <c r="K3" s="12">
        <f>'[1]TCE - ANEXO III - Preencher'!L12</f>
        <v>90.031665865216496</v>
      </c>
      <c r="L3" s="12">
        <f>'[1]TCE - ANEXO III - Preencher'!M12</f>
        <v>5.23</v>
      </c>
      <c r="M3" s="12">
        <f t="shared" ref="M3:M66" si="0">K3-L3</f>
        <v>84.801665865216492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1</v>
      </c>
      <c r="Y3" s="12">
        <f>'[1]TCE - ANEXO III - Preencher'!Z12</f>
        <v>0</v>
      </c>
      <c r="Z3" s="12">
        <f t="shared" ref="Z3:Z66" si="4">X3-Y3</f>
        <v>1</v>
      </c>
      <c r="AA3" s="13" t="str">
        <f>IF('[1]TCE - ANEXO III - Preencher'!AB12="","",'[1]TCE - ANEXO III - Preencher'!AB12)</f>
        <v>ABONO ASSIS FIN COMPL 10/2023_ABONO ASSIS FIN COM. RET 05 A 08 DE 2023_ABONO ASSIS FIN COM. RET 09/2023</v>
      </c>
      <c r="AB3" s="12">
        <f t="shared" ref="AB3:AB66" si="5">H3+I3+J3+M3+P3+S3+V3+Z3</f>
        <v>308.76108464315951</v>
      </c>
    </row>
    <row r="4" spans="1:28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ADILMA MARTINS DA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12/2023</v>
      </c>
      <c r="H4" s="11">
        <f>'[1]TCE - ANEXO III - Preencher'!I13</f>
        <v>0</v>
      </c>
      <c r="I4" s="11">
        <f>'[1]TCE - ANEXO III - Preencher'!J13</f>
        <v>280.38941877794298</v>
      </c>
      <c r="J4" s="11">
        <f>'[1]TCE - ANEXO III - Preencher'!K13</f>
        <v>0</v>
      </c>
      <c r="K4" s="12">
        <f>'[1]TCE - ANEXO III - Preencher'!L13</f>
        <v>113.615486560311</v>
      </c>
      <c r="L4" s="12">
        <f>'[1]TCE - ANEXO III - Preencher'!M13</f>
        <v>6.6</v>
      </c>
      <c r="M4" s="12">
        <f t="shared" si="0"/>
        <v>107.015486560311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2892.82</v>
      </c>
      <c r="Y4" s="12">
        <f>'[1]TCE - ANEXO III - Preencher'!Z13</f>
        <v>0</v>
      </c>
      <c r="Z4" s="12">
        <f t="shared" si="4"/>
        <v>2892.82</v>
      </c>
      <c r="AA4" s="13" t="str">
        <f>IF('[1]TCE - ANEXO III - Preencher'!AB13="","",'[1]TCE - ANEXO III - Preencher'!AB13)</f>
        <v>ABONO ASSIS FIN COMPL 10/2023_ABONO ASSIS FIN COM. RET 05 A 08 DE 2023_ABONO ASSIS FIN COM. RET 09/2023</v>
      </c>
      <c r="AB4" s="12">
        <f t="shared" si="5"/>
        <v>3280.2249053382543</v>
      </c>
    </row>
    <row r="5" spans="1:28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 xml:space="preserve">ADLA VANESSA FELICIANO DA SILVA </v>
      </c>
      <c r="E5" s="6" t="str">
        <f>IF('[1]TCE - ANEXO III - Preencher'!F14="4 - Assistência Odontológica","2 - Outros Profissionais da Saúde",'[1]TCE - ANEXO III - Preencher'!F14)</f>
        <v>2 - Outros Profissionais da Saúde</v>
      </c>
      <c r="F5" s="9">
        <f>'[1]TCE - ANEXO III - Preencher'!G14</f>
        <v>322205</v>
      </c>
      <c r="G5" s="10" t="str">
        <f>IF('[1]TCE - ANEXO III - Preencher'!H14="","",'[1]TCE - ANEXO III - Preencher'!H14)</f>
        <v>12/2023</v>
      </c>
      <c r="H5" s="11">
        <f>'[1]TCE - ANEXO III - Preencher'!I14</f>
        <v>0</v>
      </c>
      <c r="I5" s="11">
        <f>'[1]TCE - ANEXO III - Preencher'!J14</f>
        <v>230.53941877794301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0</v>
      </c>
      <c r="M5" s="12">
        <f t="shared" si="0"/>
        <v>0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7944.51</v>
      </c>
      <c r="Y5" s="12">
        <f>'[1]TCE - ANEXO III - Preencher'!Z14</f>
        <v>0</v>
      </c>
      <c r="Z5" s="12">
        <f t="shared" si="4"/>
        <v>7944.51</v>
      </c>
      <c r="AA5" s="13" t="str">
        <f>IF('[1]TCE - ANEXO III - Preencher'!AB14="","",'[1]TCE - ANEXO III - Preencher'!AB14)</f>
        <v>ABONO ASSIS FIN COMPL 10/2023_ABONO ASSIS FIN COM. RET 05 A 08 DE 2023_ABONO ASSIS FIN COM. RET 09/2023</v>
      </c>
      <c r="AB5" s="12">
        <f t="shared" si="5"/>
        <v>8175.0494187779432</v>
      </c>
    </row>
    <row r="6" spans="1:28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ADRIANA KARLA ALVES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12/2023</v>
      </c>
      <c r="H6" s="11">
        <f>'[1]TCE - ANEXO III - Preencher'!I15</f>
        <v>0</v>
      </c>
      <c r="I6" s="11">
        <f>'[1]TCE - ANEXO III - Preencher'!J15</f>
        <v>239.09941877794299</v>
      </c>
      <c r="J6" s="11">
        <f>'[1]TCE - ANEXO III - Preencher'!K15</f>
        <v>0</v>
      </c>
      <c r="K6" s="12">
        <f>'[1]TCE - ANEXO III - Preencher'!L15</f>
        <v>113.615486560311</v>
      </c>
      <c r="L6" s="12">
        <f>'[1]TCE - ANEXO III - Preencher'!M15</f>
        <v>6.6</v>
      </c>
      <c r="M6" s="12">
        <f t="shared" si="0"/>
        <v>107.015486560311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3364.37</v>
      </c>
      <c r="Y6" s="12">
        <f>'[1]TCE - ANEXO III - Preencher'!Z15</f>
        <v>0</v>
      </c>
      <c r="Z6" s="12">
        <f t="shared" si="4"/>
        <v>3364.37</v>
      </c>
      <c r="AA6" s="13" t="str">
        <f>IF('[1]TCE - ANEXO III - Preencher'!AB15="","",'[1]TCE - ANEXO III - Preencher'!AB15)</f>
        <v>ABONO ASSIS FIN COMPL 10/2023_ABONO ASSIS FIN COM. RET 05 A 08 DE 2023_ABONO ASSIS FIN COM. RET 09/2023</v>
      </c>
      <c r="AB6" s="12">
        <f t="shared" si="5"/>
        <v>3710.4849053382541</v>
      </c>
    </row>
    <row r="7" spans="1:28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ADRIANA LUCIA PEREIRA ANSELMO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322205</v>
      </c>
      <c r="G7" s="10" t="str">
        <f>IF('[1]TCE - ANEXO III - Preencher'!H16="","",'[1]TCE - ANEXO III - Preencher'!H16)</f>
        <v>12/2023</v>
      </c>
      <c r="H7" s="11">
        <f>'[1]TCE - ANEXO III - Preencher'!I16</f>
        <v>0</v>
      </c>
      <c r="I7" s="11">
        <f>'[1]TCE - ANEXO III - Preencher'!J16</f>
        <v>260.14941877794303</v>
      </c>
      <c r="J7" s="11">
        <f>'[1]TCE - ANEXO III - Preencher'!K16</f>
        <v>0</v>
      </c>
      <c r="K7" s="12">
        <f>'[1]TCE - ANEXO III - Preencher'!L16</f>
        <v>113.615486560311</v>
      </c>
      <c r="L7" s="12">
        <f>'[1]TCE - ANEXO III - Preencher'!M16</f>
        <v>6.6</v>
      </c>
      <c r="M7" s="12">
        <f t="shared" si="0"/>
        <v>107.015486560311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3340.31</v>
      </c>
      <c r="Y7" s="12">
        <f>'[1]TCE - ANEXO III - Preencher'!Z16</f>
        <v>0</v>
      </c>
      <c r="Z7" s="12">
        <f t="shared" si="4"/>
        <v>3340.31</v>
      </c>
      <c r="AA7" s="13" t="str">
        <f>IF('[1]TCE - ANEXO III - Preencher'!AB16="","",'[1]TCE - ANEXO III - Preencher'!AB16)</f>
        <v>ABONO ASSIS FIN COMPL 10/2023_ABONO ASSIS FIN COM. RET 05 A 08 DE 2023_ABONO ASSIS FIN COM. RET 09/2023</v>
      </c>
      <c r="AB7" s="12">
        <f t="shared" si="5"/>
        <v>3707.4749053382538</v>
      </c>
    </row>
    <row r="8" spans="1:28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MARIA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12/2023</v>
      </c>
      <c r="H8" s="11">
        <f>'[1]TCE - ANEXO III - Preencher'!I17</f>
        <v>0</v>
      </c>
      <c r="I8" s="11">
        <f>'[1]TCE - ANEXO III - Preencher'!J17</f>
        <v>310.05941877794299</v>
      </c>
      <c r="J8" s="11">
        <f>'[1]TCE - ANEXO III - Preencher'!K17</f>
        <v>0</v>
      </c>
      <c r="K8" s="12">
        <f>'[1]TCE - ANEXO III - Preencher'!L17</f>
        <v>0</v>
      </c>
      <c r="L8" s="12">
        <f>'[1]TCE - ANEXO III - Preencher'!M17</f>
        <v>0</v>
      </c>
      <c r="M8" s="12">
        <f t="shared" si="0"/>
        <v>0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8343.4599999999991</v>
      </c>
      <c r="Y8" s="12">
        <f>'[1]TCE - ANEXO III - Preencher'!Z17</f>
        <v>0</v>
      </c>
      <c r="Z8" s="12">
        <f t="shared" si="4"/>
        <v>8343.4599999999991</v>
      </c>
      <c r="AA8" s="13" t="str">
        <f>IF('[1]TCE - ANEXO III - Preencher'!AB17="","",'[1]TCE - ANEXO III - Preencher'!AB17)</f>
        <v>ABONO ASSIS FIN COMPL 10/2023_ABONO ASSIS FIN COM. RET 05 A 08 DE 2023_ABONO ASSIS FIN COM. RET 09/2023</v>
      </c>
      <c r="AB8" s="12">
        <f t="shared" si="5"/>
        <v>8653.5194187779416</v>
      </c>
    </row>
    <row r="9" spans="1:28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PAULA BEATRIZ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521130</v>
      </c>
      <c r="G9" s="10" t="str">
        <f>IF('[1]TCE - ANEXO III - Preencher'!H18="","",'[1]TCE - ANEXO III - Preencher'!H18)</f>
        <v>12/2023</v>
      </c>
      <c r="H9" s="11">
        <f>'[1]TCE - ANEXO III - Preencher'!I18</f>
        <v>0</v>
      </c>
      <c r="I9" s="11">
        <f>'[1]TCE - ANEXO III - Preencher'!J18</f>
        <v>246.25941877794301</v>
      </c>
      <c r="J9" s="11">
        <f>'[1]TCE - ANEXO III - Preencher'!K18</f>
        <v>0</v>
      </c>
      <c r="K9" s="12">
        <f>'[1]TCE - ANEXO III - Preencher'!L18</f>
        <v>0</v>
      </c>
      <c r="L9" s="12">
        <f>'[1]TCE - ANEXO III - Preencher'!M18</f>
        <v>0</v>
      </c>
      <c r="M9" s="12">
        <f t="shared" si="0"/>
        <v>0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80.95</v>
      </c>
      <c r="U9" s="12">
        <f>'[1]TCE - ANEXO III - Preencher'!V18</f>
        <v>0</v>
      </c>
      <c r="V9" s="12">
        <f t="shared" si="3"/>
        <v>80.95</v>
      </c>
      <c r="W9" s="13" t="str">
        <f>IF('[1]TCE - ANEXO III - Preencher'!X18="","",'[1]TCE - ANEXO III - Preencher'!X18)</f>
        <v>AUXILIO CRECHE</v>
      </c>
      <c r="X9" s="12">
        <f>'[1]TCE - ANEXO III - Preencher'!Y18</f>
        <v>1.5</v>
      </c>
      <c r="Y9" s="12">
        <f>'[1]TCE - ANEXO III - Preencher'!Z18</f>
        <v>0</v>
      </c>
      <c r="Z9" s="12">
        <f t="shared" si="4"/>
        <v>1.5</v>
      </c>
      <c r="AA9" s="13" t="str">
        <f>IF('[1]TCE - ANEXO III - Preencher'!AB18="","",'[1]TCE - ANEXO III - Preencher'!AB18)</f>
        <v>ABONO ASSIS FIN COMPL 10/2023_ABONO ASSIS FIN COM. RET 05 A 08 DE 2023_ABONO ASSIS FIN COM. RET 09/2023</v>
      </c>
      <c r="AB9" s="12">
        <f t="shared" si="5"/>
        <v>328.70941877794303</v>
      </c>
    </row>
    <row r="10" spans="1:28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ADRIANO BATISTA DOS SANTOS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521130</v>
      </c>
      <c r="G10" s="10" t="str">
        <f>IF('[1]TCE - ANEXO III - Preencher'!H19="","",'[1]TCE - ANEXO III - Preencher'!H19)</f>
        <v>12/2023</v>
      </c>
      <c r="H10" s="11">
        <f>'[1]TCE - ANEXO III - Preencher'!I19</f>
        <v>0</v>
      </c>
      <c r="I10" s="11">
        <f>'[1]TCE - ANEXO III - Preencher'!J19</f>
        <v>192.269418777943</v>
      </c>
      <c r="J10" s="11">
        <f>'[1]TCE - ANEXO III - Preencher'!K19</f>
        <v>0</v>
      </c>
      <c r="K10" s="12">
        <f>'[1]TCE - ANEXO III - Preencher'!L19</f>
        <v>113.615486560311</v>
      </c>
      <c r="L10" s="12">
        <f>'[1]TCE - ANEXO III - Preencher'!M19</f>
        <v>6.6</v>
      </c>
      <c r="M10" s="12">
        <f t="shared" si="0"/>
        <v>107.015486560311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1.45</v>
      </c>
      <c r="Y10" s="12">
        <f>'[1]TCE - ANEXO III - Preencher'!Z19</f>
        <v>0</v>
      </c>
      <c r="Z10" s="12">
        <f t="shared" si="4"/>
        <v>1.45</v>
      </c>
      <c r="AA10" s="13" t="str">
        <f>IF('[1]TCE - ANEXO III - Preencher'!AB19="","",'[1]TCE - ANEXO III - Preencher'!AB19)</f>
        <v>ABONO ASSIS FIN COMPL 10/2023_ABONO ASSIS FIN COM. RET 05 A 08 DE 2023_ABONO ASSIS FIN COM. RET 09/2023</v>
      </c>
      <c r="AB10" s="12">
        <f t="shared" si="5"/>
        <v>300.73490533825401</v>
      </c>
    </row>
    <row r="11" spans="1:28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ADRIANO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514310</v>
      </c>
      <c r="G11" s="10" t="str">
        <f>IF('[1]TCE - ANEXO III - Preencher'!H20="","",'[1]TCE - ANEXO III - Preencher'!H20)</f>
        <v>12/2023</v>
      </c>
      <c r="H11" s="11">
        <f>'[1]TCE - ANEXO III - Preencher'!I20</f>
        <v>0</v>
      </c>
      <c r="I11" s="11">
        <f>'[1]TCE - ANEXO III - Preencher'!J20</f>
        <v>224.02941877794299</v>
      </c>
      <c r="J11" s="11">
        <f>'[1]TCE - ANEXO III - Preencher'!K20</f>
        <v>0</v>
      </c>
      <c r="K11" s="12">
        <f>'[1]TCE - ANEXO III - Preencher'!L20</f>
        <v>113.615486560311</v>
      </c>
      <c r="L11" s="12">
        <f>'[1]TCE - ANEXO III - Preencher'!M20</f>
        <v>6.6</v>
      </c>
      <c r="M11" s="12">
        <f t="shared" si="0"/>
        <v>107.015486560311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1</v>
      </c>
      <c r="Y11" s="12">
        <f>'[1]TCE - ANEXO III - Preencher'!Z20</f>
        <v>0</v>
      </c>
      <c r="Z11" s="12">
        <f t="shared" si="4"/>
        <v>1</v>
      </c>
      <c r="AA11" s="13" t="str">
        <f>IF('[1]TCE - ANEXO III - Preencher'!AB20="","",'[1]TCE - ANEXO III - Preencher'!AB20)</f>
        <v>ABONO ASSIS FIN COMPL 10/2023_ABONO ASSIS FIN COM. RET 05 A 08 DE 2023_ABONO ASSIS FIN COM. RET 09/2023</v>
      </c>
      <c r="AB11" s="12">
        <f t="shared" si="5"/>
        <v>332.04490533825401</v>
      </c>
    </row>
    <row r="12" spans="1:28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RAMOS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252210</v>
      </c>
      <c r="G12" s="10" t="str">
        <f>IF('[1]TCE - ANEXO III - Preencher'!H21="","",'[1]TCE - ANEXO III - Preencher'!H21)</f>
        <v>12/2023</v>
      </c>
      <c r="H12" s="11">
        <f>'[1]TCE - ANEXO III - Preencher'!I21</f>
        <v>0</v>
      </c>
      <c r="I12" s="11">
        <f>'[1]TCE - ANEXO III - Preencher'!J21</f>
        <v>472.619418777943</v>
      </c>
      <c r="J12" s="11">
        <f>'[1]TCE - ANEXO III - Preencher'!K21</f>
        <v>0</v>
      </c>
      <c r="K12" s="12">
        <f>'[1]TCE - ANEXO III - Preencher'!L21</f>
        <v>113.615486560311</v>
      </c>
      <c r="L12" s="12">
        <f>'[1]TCE - ANEXO III - Preencher'!M21</f>
        <v>6.6</v>
      </c>
      <c r="M12" s="12">
        <f t="shared" si="0"/>
        <v>107.015486560311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1</v>
      </c>
      <c r="Y12" s="12">
        <f>'[1]TCE - ANEXO III - Preencher'!Z21</f>
        <v>0</v>
      </c>
      <c r="Z12" s="12">
        <f t="shared" si="4"/>
        <v>1</v>
      </c>
      <c r="AA12" s="13" t="str">
        <f>IF('[1]TCE - ANEXO III - Preencher'!AB21="","",'[1]TCE - ANEXO III - Preencher'!AB21)</f>
        <v>ABONO ASSIS FIN COMPL 10/2023_ABONO ASSIS FIN COM. RET 05 A 08 DE 2023_ABONO ASSIS FIN COM. RET 09/2023</v>
      </c>
      <c r="AB12" s="12">
        <f t="shared" si="5"/>
        <v>580.63490533825404</v>
      </c>
    </row>
    <row r="13" spans="1:28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ADRIELLY AUGUSTA OLIVEIRA BRAZ DA SILVA</v>
      </c>
      <c r="E13" s="6" t="str">
        <f>IF('[1]TCE - ANEXO III - Preencher'!F22="4 - Assistência Odontológica","2 - Outros Profissionais da Saúde",'[1]TCE - ANEXO III - Preencher'!F22)</f>
        <v>2 - Outros Profissionais da Saúde</v>
      </c>
      <c r="F13" s="9">
        <f>'[1]TCE - ANEXO III - Preencher'!G22</f>
        <v>223505</v>
      </c>
      <c r="G13" s="10" t="str">
        <f>IF('[1]TCE - ANEXO III - Preencher'!H22="","",'[1]TCE - ANEXO III - Preencher'!H22)</f>
        <v>12/2023</v>
      </c>
      <c r="H13" s="11">
        <f>'[1]TCE - ANEXO III - Preencher'!I22</f>
        <v>0</v>
      </c>
      <c r="I13" s="11">
        <f>'[1]TCE - ANEXO III - Preencher'!J22</f>
        <v>342.07941877794298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0</v>
      </c>
      <c r="M13" s="12">
        <f t="shared" si="0"/>
        <v>0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5603.62</v>
      </c>
      <c r="Y13" s="12">
        <f>'[1]TCE - ANEXO III - Preencher'!Z22</f>
        <v>0</v>
      </c>
      <c r="Z13" s="12">
        <f t="shared" si="4"/>
        <v>5603.62</v>
      </c>
      <c r="AA13" s="13" t="str">
        <f>IF('[1]TCE - ANEXO III - Preencher'!AB22="","",'[1]TCE - ANEXO III - Preencher'!AB22)</f>
        <v>ABONO ASSIS FIN COMPL 10/2023_ABONO ASSIS FIN COM. RET 05 A 08 DE 2023_ABONO ASSIS FIN COM. RET 09/2023</v>
      </c>
      <c r="AB13" s="12">
        <f t="shared" si="5"/>
        <v>5945.6994187779428</v>
      </c>
    </row>
    <row r="14" spans="1:28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 xml:space="preserve">ADRIELLY LARISSA BEZERRA DA SILVA 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>
        <f>'[1]TCE - ANEXO III - Preencher'!G23</f>
        <v>223505</v>
      </c>
      <c r="G14" s="10" t="str">
        <f>IF('[1]TCE - ANEXO III - Preencher'!H23="","",'[1]TCE - ANEXO III - Preencher'!H23)</f>
        <v>12/2023</v>
      </c>
      <c r="H14" s="11">
        <f>'[1]TCE - ANEXO III - Preencher'!I23</f>
        <v>0</v>
      </c>
      <c r="I14" s="11">
        <f>'[1]TCE - ANEXO III - Preencher'!J23</f>
        <v>383.12941877794299</v>
      </c>
      <c r="J14" s="11">
        <f>'[1]TCE - ANEXO III - Preencher'!K23</f>
        <v>0</v>
      </c>
      <c r="K14" s="12">
        <f>'[1]TCE - ANEXO III - Preencher'!L23</f>
        <v>0</v>
      </c>
      <c r="L14" s="12">
        <f>'[1]TCE - ANEXO III - Preencher'!M23</f>
        <v>0</v>
      </c>
      <c r="M14" s="12">
        <f t="shared" si="0"/>
        <v>0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5121.47</v>
      </c>
      <c r="Y14" s="12">
        <f>'[1]TCE - ANEXO III - Preencher'!Z23</f>
        <v>0</v>
      </c>
      <c r="Z14" s="12">
        <f t="shared" si="4"/>
        <v>5121.47</v>
      </c>
      <c r="AA14" s="13" t="str">
        <f>IF('[1]TCE - ANEXO III - Preencher'!AB23="","",'[1]TCE - ANEXO III - Preencher'!AB23)</f>
        <v>ABONO ASSIS FIN COMPL 10/2023_ABONO ASSIS FIN COM. RET 05 A 08 DE 2023_ABONO ASSIS FIN COM. RET 09/2023</v>
      </c>
      <c r="AB14" s="12">
        <f t="shared" si="5"/>
        <v>5504.5994187779434</v>
      </c>
    </row>
    <row r="15" spans="1:28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ADRIENE PATRICIA FREIRE DOS SANTOS MENDONCA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12/2023</v>
      </c>
      <c r="H15" s="11">
        <f>'[1]TCE - ANEXO III - Preencher'!I24</f>
        <v>0</v>
      </c>
      <c r="I15" s="11">
        <f>'[1]TCE - ANEXO III - Preencher'!J24</f>
        <v>479.41941877794301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0</v>
      </c>
      <c r="M15" s="12">
        <f t="shared" si="0"/>
        <v>0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3258.43</v>
      </c>
      <c r="Y15" s="12">
        <f>'[1]TCE - ANEXO III - Preencher'!Z24</f>
        <v>0</v>
      </c>
      <c r="Z15" s="12">
        <f t="shared" si="4"/>
        <v>3258.43</v>
      </c>
      <c r="AA15" s="13" t="str">
        <f>IF('[1]TCE - ANEXO III - Preencher'!AB24="","",'[1]TCE - ANEXO III - Preencher'!AB24)</f>
        <v>ABONO ASSIS FIN COMPL 10/2023_ABONO ASSIS FIN COM. RET 05 A 08 DE 2023_ABONO ASSIS FIN COM. RET 09/2023</v>
      </c>
      <c r="AB15" s="12">
        <f t="shared" si="5"/>
        <v>3737.8494187779429</v>
      </c>
    </row>
    <row r="16" spans="1:28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AGRIPINA MANUELA DOS SANTOS FREITAS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12/2023</v>
      </c>
      <c r="H16" s="11">
        <f>'[1]TCE - ANEXO III - Preencher'!I25</f>
        <v>0</v>
      </c>
      <c r="I16" s="11">
        <f>'[1]TCE - ANEXO III - Preencher'!J25</f>
        <v>479.369418777943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0</v>
      </c>
      <c r="M16" s="12">
        <f t="shared" si="0"/>
        <v>0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3258.52</v>
      </c>
      <c r="Y16" s="12">
        <f>'[1]TCE - ANEXO III - Preencher'!Z25</f>
        <v>0</v>
      </c>
      <c r="Z16" s="12">
        <f t="shared" si="4"/>
        <v>3258.52</v>
      </c>
      <c r="AA16" s="13" t="str">
        <f>IF('[1]TCE - ANEXO III - Preencher'!AB25="","",'[1]TCE - ANEXO III - Preencher'!AB25)</f>
        <v>ABONO ASSIS FIN COMPL 10/2023_ABONO ASSIS FIN COM. RET 05 A 08 DE 2023_ABONO ASSIS FIN COM. RET 09/2023</v>
      </c>
      <c r="AB16" s="12">
        <f t="shared" si="5"/>
        <v>3737.8894187779429</v>
      </c>
    </row>
    <row r="17" spans="1:28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ALBERTO OLIVEIRA CAVALCANTI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142105</v>
      </c>
      <c r="G17" s="10" t="str">
        <f>IF('[1]TCE - ANEXO III - Preencher'!H26="","",'[1]TCE - ANEXO III - Preencher'!H26)</f>
        <v>12/2023</v>
      </c>
      <c r="H17" s="11">
        <f>'[1]TCE - ANEXO III - Preencher'!I26</f>
        <v>0</v>
      </c>
      <c r="I17" s="11">
        <f>'[1]TCE - ANEXO III - Preencher'!J26</f>
        <v>0</v>
      </c>
      <c r="J17" s="11">
        <f>'[1]TCE - ANEXO III - Preencher'!K26</f>
        <v>0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0</v>
      </c>
    </row>
    <row r="18" spans="1:28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ALCINEIDE MOURA SILVA DE OLIVEIRA</v>
      </c>
      <c r="E18" s="6" t="str">
        <f>IF('[1]TCE - ANEXO III - Preencher'!F27="4 - Assistência Odontológica","2 - Outros Profissionais da Saúde",'[1]TCE - ANEXO III - Preencher'!F27)</f>
        <v>2 - Outros Profissionais da Saúde</v>
      </c>
      <c r="F18" s="9">
        <f>'[1]TCE - ANEXO III - Preencher'!G27</f>
        <v>322205</v>
      </c>
      <c r="G18" s="10" t="str">
        <f>IF('[1]TCE - ANEXO III - Preencher'!H27="","",'[1]TCE - ANEXO III - Preencher'!H27)</f>
        <v>12/2023</v>
      </c>
      <c r="H18" s="11">
        <f>'[1]TCE - ANEXO III - Preencher'!I27</f>
        <v>0</v>
      </c>
      <c r="I18" s="11">
        <f>'[1]TCE - ANEXO III - Preencher'!J27</f>
        <v>258.179418777943</v>
      </c>
      <c r="J18" s="11">
        <f>'[1]TCE - ANEXO III - Preencher'!K27</f>
        <v>0</v>
      </c>
      <c r="K18" s="12">
        <f>'[1]TCE - ANEXO III - Preencher'!L27</f>
        <v>113.615486560311</v>
      </c>
      <c r="L18" s="12">
        <f>'[1]TCE - ANEXO III - Preencher'!M27</f>
        <v>6.6</v>
      </c>
      <c r="M18" s="12">
        <f t="shared" si="0"/>
        <v>107.015486560311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2992.82</v>
      </c>
      <c r="Y18" s="12">
        <f>'[1]TCE - ANEXO III - Preencher'!Z27</f>
        <v>0</v>
      </c>
      <c r="Z18" s="12">
        <f t="shared" si="4"/>
        <v>2992.82</v>
      </c>
      <c r="AA18" s="13" t="str">
        <f>IF('[1]TCE - ANEXO III - Preencher'!AB27="","",'[1]TCE - ANEXO III - Preencher'!AB27)</f>
        <v>ABONO ASSIS FIN COMPL 10/2023_ABONO ASSIS FIN COM. RET 05 A 08 DE 2023_ABONO ASSIS FIN COM. RET 09/2023</v>
      </c>
      <c r="AB18" s="12">
        <f t="shared" si="5"/>
        <v>3358.0149053382543</v>
      </c>
    </row>
    <row r="19" spans="1:28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ALESSANDRA MARIA DA SILVA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12/2023</v>
      </c>
      <c r="H19" s="11">
        <f>'[1]TCE - ANEXO III - Preencher'!I28</f>
        <v>0</v>
      </c>
      <c r="I19" s="11">
        <f>'[1]TCE - ANEXO III - Preencher'!J28</f>
        <v>43.059418777943399</v>
      </c>
      <c r="J19" s="11">
        <f>'[1]TCE - ANEXO III - Preencher'!K28</f>
        <v>0</v>
      </c>
      <c r="K19" s="12">
        <f>'[1]TCE - ANEXO III - Preencher'!L28</f>
        <v>0</v>
      </c>
      <c r="L19" s="12">
        <f>'[1]TCE - ANEXO III - Preencher'!M28</f>
        <v>0</v>
      </c>
      <c r="M19" s="12">
        <f t="shared" si="0"/>
        <v>0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43.059418777943399</v>
      </c>
    </row>
    <row r="20" spans="1:28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ALEXANDRO DARIO DE ARAUJO</v>
      </c>
      <c r="E20" s="6" t="str">
        <f>IF('[1]TCE - ANEXO III - Preencher'!F29="4 - Assistência Odontológica","2 - Outros Profissionais da Saúde",'[1]TCE - ANEXO III - Preencher'!F29)</f>
        <v>3 - Administrativo</v>
      </c>
      <c r="F20" s="9">
        <f>'[1]TCE - ANEXO III - Preencher'!G29</f>
        <v>517410</v>
      </c>
      <c r="G20" s="10" t="str">
        <f>IF('[1]TCE - ANEXO III - Preencher'!H29="","",'[1]TCE - ANEXO III - Preencher'!H29)</f>
        <v>12/2023</v>
      </c>
      <c r="H20" s="11">
        <f>'[1]TCE - ANEXO III - Preencher'!I29</f>
        <v>0</v>
      </c>
      <c r="I20" s="11">
        <f>'[1]TCE - ANEXO III - Preencher'!J29</f>
        <v>181.46941877794299</v>
      </c>
      <c r="J20" s="11">
        <f>'[1]TCE - ANEXO III - Preencher'!K29</f>
        <v>0</v>
      </c>
      <c r="K20" s="12">
        <f>'[1]TCE - ANEXO III - Preencher'!L29</f>
        <v>113.615486560311</v>
      </c>
      <c r="L20" s="12">
        <f>'[1]TCE - ANEXO III - Preencher'!M29</f>
        <v>6.6</v>
      </c>
      <c r="M20" s="12">
        <f t="shared" si="0"/>
        <v>107.015486560311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0.55000000000000004</v>
      </c>
      <c r="Y20" s="12">
        <f>'[1]TCE - ANEXO III - Preencher'!Z29</f>
        <v>0</v>
      </c>
      <c r="Z20" s="12">
        <f t="shared" si="4"/>
        <v>0.55000000000000004</v>
      </c>
      <c r="AA20" s="13" t="str">
        <f>IF('[1]TCE - ANEXO III - Preencher'!AB29="","",'[1]TCE - ANEXO III - Preencher'!AB29)</f>
        <v>ABONO ASSIS FIN COMPL 10/2023_ABONO ASSIS FIN COM. RET 05 A 08 DE 2023_ABONO ASSIS FIN COM. RET 09/2023</v>
      </c>
      <c r="AB20" s="12">
        <f t="shared" si="5"/>
        <v>289.03490533825402</v>
      </c>
    </row>
    <row r="21" spans="1:28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ALEXSANDRA DE MENDONCA LIMA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>
        <f>'[1]TCE - ANEXO III - Preencher'!G30</f>
        <v>322205</v>
      </c>
      <c r="G21" s="10" t="str">
        <f>IF('[1]TCE - ANEXO III - Preencher'!H30="","",'[1]TCE - ANEXO III - Preencher'!H30)</f>
        <v>12/2023</v>
      </c>
      <c r="H21" s="11">
        <f>'[1]TCE - ANEXO III - Preencher'!I30</f>
        <v>0</v>
      </c>
      <c r="I21" s="11">
        <f>'[1]TCE - ANEXO III - Preencher'!J30</f>
        <v>265.55941877794299</v>
      </c>
      <c r="J21" s="11">
        <f>'[1]TCE - ANEXO III - Preencher'!K30</f>
        <v>0</v>
      </c>
      <c r="K21" s="12">
        <f>'[1]TCE - ANEXO III - Preencher'!L30</f>
        <v>113.615486560311</v>
      </c>
      <c r="L21" s="12">
        <f>'[1]TCE - ANEXO III - Preencher'!M30</f>
        <v>6.6</v>
      </c>
      <c r="M21" s="12">
        <f t="shared" si="0"/>
        <v>107.015486560311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125</v>
      </c>
      <c r="R21" s="12">
        <f>'[1]TCE - ANEXO III - Preencher'!S30</f>
        <v>79.8</v>
      </c>
      <c r="S21" s="12">
        <f t="shared" si="2"/>
        <v>45.2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7945.03</v>
      </c>
      <c r="Y21" s="12">
        <f>'[1]TCE - ANEXO III - Preencher'!Z30</f>
        <v>0</v>
      </c>
      <c r="Z21" s="12">
        <f t="shared" si="4"/>
        <v>7945.03</v>
      </c>
      <c r="AA21" s="13" t="str">
        <f>IF('[1]TCE - ANEXO III - Preencher'!AB30="","",'[1]TCE - ANEXO III - Preencher'!AB30)</f>
        <v>ABONO ASSIS FIN COMPL 10/2023_ABONO ASSIS FIN COM. RET 05 A 08 DE 2023_ABONO ASSIS FIN COM. RET 09/2023</v>
      </c>
      <c r="AB21" s="12">
        <f t="shared" si="5"/>
        <v>8362.8049053382529</v>
      </c>
    </row>
    <row r="22" spans="1:28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ALICE THAYNA MARIA DA SILVA</v>
      </c>
      <c r="E22" s="6" t="str">
        <f>IF('[1]TCE - ANEXO III - Preencher'!F31="4 - Assistência Odontológica","2 - Outros Profissionais da Saúde",'[1]TCE - ANEXO III - Preencher'!F31)</f>
        <v>3 - Administrativo</v>
      </c>
      <c r="F22" s="9">
        <f>'[1]TCE - ANEXO III - Preencher'!G31</f>
        <v>411005</v>
      </c>
      <c r="G22" s="10" t="str">
        <f>IF('[1]TCE - ANEXO III - Preencher'!H31="","",'[1]TCE - ANEXO III - Preencher'!H31)</f>
        <v>12/2023</v>
      </c>
      <c r="H22" s="11">
        <f>'[1]TCE - ANEXO III - Preencher'!I31</f>
        <v>0</v>
      </c>
      <c r="I22" s="11">
        <f>'[1]TCE - ANEXO III - Preencher'!J31</f>
        <v>170.27941877794299</v>
      </c>
      <c r="J22" s="11">
        <f>'[1]TCE - ANEXO III - Preencher'!K31</f>
        <v>0</v>
      </c>
      <c r="K22" s="12">
        <f>'[1]TCE - ANEXO III - Preencher'!L31</f>
        <v>113.615486560311</v>
      </c>
      <c r="L22" s="12">
        <f>'[1]TCE - ANEXO III - Preencher'!M31</f>
        <v>6.6</v>
      </c>
      <c r="M22" s="12">
        <f t="shared" si="0"/>
        <v>107.015486560311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125</v>
      </c>
      <c r="R22" s="12">
        <f>'[1]TCE - ANEXO III - Preencher'!S31</f>
        <v>84.98</v>
      </c>
      <c r="S22" s="12">
        <f t="shared" si="2"/>
        <v>40.019999999999996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1.25</v>
      </c>
      <c r="Y22" s="12">
        <f>'[1]TCE - ANEXO III - Preencher'!Z31</f>
        <v>0</v>
      </c>
      <c r="Z22" s="12">
        <f t="shared" si="4"/>
        <v>1.25</v>
      </c>
      <c r="AA22" s="13" t="str">
        <f>IF('[1]TCE - ANEXO III - Preencher'!AB31="","",'[1]TCE - ANEXO III - Preencher'!AB31)</f>
        <v>ABONO ASSIS FIN COMPL 10/2023_ABONO ASSIS FIN COM. RET 05 A 08 DE 2023_ABONO ASSIS FIN COM. RET 09/2023</v>
      </c>
      <c r="AB22" s="12">
        <f t="shared" si="5"/>
        <v>318.56490533825399</v>
      </c>
    </row>
    <row r="23" spans="1:28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 xml:space="preserve">ALINE COSTA DA SILVA ESPINDOLA 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>
        <f>'[1]TCE - ANEXO III - Preencher'!G32</f>
        <v>322205</v>
      </c>
      <c r="G23" s="10" t="str">
        <f>IF('[1]TCE - ANEXO III - Preencher'!H32="","",'[1]TCE - ANEXO III - Preencher'!H32)</f>
        <v>12/2023</v>
      </c>
      <c r="H23" s="11">
        <f>'[1]TCE - ANEXO III - Preencher'!I32</f>
        <v>0</v>
      </c>
      <c r="I23" s="11">
        <f>'[1]TCE - ANEXO III - Preencher'!J32</f>
        <v>223.10941877794301</v>
      </c>
      <c r="J23" s="11">
        <f>'[1]TCE - ANEXO III - Preencher'!K32</f>
        <v>0</v>
      </c>
      <c r="K23" s="12">
        <f>'[1]TCE - ANEXO III - Preencher'!L32</f>
        <v>113.615486560311</v>
      </c>
      <c r="L23" s="12">
        <f>'[1]TCE - ANEXO III - Preencher'!M32</f>
        <v>6.6</v>
      </c>
      <c r="M23" s="12">
        <f t="shared" si="0"/>
        <v>107.015486560311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3464.53</v>
      </c>
      <c r="Y23" s="12">
        <f>'[1]TCE - ANEXO III - Preencher'!Z32</f>
        <v>0</v>
      </c>
      <c r="Z23" s="12">
        <f t="shared" si="4"/>
        <v>3464.53</v>
      </c>
      <c r="AA23" s="13" t="str">
        <f>IF('[1]TCE - ANEXO III - Preencher'!AB32="","",'[1]TCE - ANEXO III - Preencher'!AB32)</f>
        <v>ABONO ASSIS FIN COMPL 10/2023_ABONO ASSIS FIN COM. RET 05 A 08 DE 2023_ABONO ASSIS FIN COM. RET 09/2023</v>
      </c>
      <c r="AB23" s="12">
        <f t="shared" si="5"/>
        <v>3794.6549053382541</v>
      </c>
    </row>
    <row r="24" spans="1:28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ALINE GRASIELLE EUDAMIDAS DE CASTRO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12/2023</v>
      </c>
      <c r="H24" s="11">
        <f>'[1]TCE - ANEXO III - Preencher'!I33</f>
        <v>0</v>
      </c>
      <c r="I24" s="11">
        <f>'[1]TCE - ANEXO III - Preencher'!J33</f>
        <v>228.10941877794301</v>
      </c>
      <c r="J24" s="11">
        <f>'[1]TCE - ANEXO III - Preencher'!K33</f>
        <v>0</v>
      </c>
      <c r="K24" s="12">
        <f>'[1]TCE - ANEXO III - Preencher'!L33</f>
        <v>113.615486560311</v>
      </c>
      <c r="L24" s="12">
        <f>'[1]TCE - ANEXO III - Preencher'!M33</f>
        <v>6.6</v>
      </c>
      <c r="M24" s="12">
        <f t="shared" si="0"/>
        <v>107.015486560311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3094.09</v>
      </c>
      <c r="Y24" s="12">
        <f>'[1]TCE - ANEXO III - Preencher'!Z33</f>
        <v>0</v>
      </c>
      <c r="Z24" s="12">
        <f t="shared" si="4"/>
        <v>3094.09</v>
      </c>
      <c r="AA24" s="13" t="str">
        <f>IF('[1]TCE - ANEXO III - Preencher'!AB33="","",'[1]TCE - ANEXO III - Preencher'!AB33)</f>
        <v>ABONO ASSIS FIN COMPL 10/2023_ABONO ASSIS FIN COM. RET 05 A 08 DE 2023_ABONO ASSIS FIN COM. RET 09/2023</v>
      </c>
      <c r="AB24" s="12">
        <f t="shared" si="5"/>
        <v>3429.2149053382541</v>
      </c>
    </row>
    <row r="25" spans="1:28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ALINE MARIA MARQUES TRINDADE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12/2023</v>
      </c>
      <c r="H25" s="11">
        <f>'[1]TCE - ANEXO III - Preencher'!I34</f>
        <v>0</v>
      </c>
      <c r="I25" s="11">
        <f>'[1]TCE - ANEXO III - Preencher'!J34</f>
        <v>269.77941877794302</v>
      </c>
      <c r="J25" s="11">
        <f>'[1]TCE - ANEXO III - Preencher'!K34</f>
        <v>0</v>
      </c>
      <c r="K25" s="12">
        <f>'[1]TCE - ANEXO III - Preencher'!L34</f>
        <v>113.615486560311</v>
      </c>
      <c r="L25" s="12">
        <f>'[1]TCE - ANEXO III - Preencher'!M34</f>
        <v>6.6</v>
      </c>
      <c r="M25" s="12">
        <f t="shared" si="0"/>
        <v>107.015486560311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3119.39</v>
      </c>
      <c r="Y25" s="12">
        <f>'[1]TCE - ANEXO III - Preencher'!Z34</f>
        <v>0</v>
      </c>
      <c r="Z25" s="12">
        <f t="shared" si="4"/>
        <v>3119.39</v>
      </c>
      <c r="AA25" s="13" t="str">
        <f>IF('[1]TCE - ANEXO III - Preencher'!AB34="","",'[1]TCE - ANEXO III - Preencher'!AB34)</f>
        <v>ABONO ASSIS FIN COMPL 10/2023_ABONO ASSIS FIN COM. RET 05 A 08 DE 2023_ABONO ASSIS FIN COM. RET 09/2023</v>
      </c>
      <c r="AB25" s="12">
        <f t="shared" si="5"/>
        <v>3496.1849053382539</v>
      </c>
    </row>
    <row r="26" spans="1:28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ALISSON ALVES DOS SANTOS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223505</v>
      </c>
      <c r="G26" s="10" t="str">
        <f>IF('[1]TCE - ANEXO III - Preencher'!H35="","",'[1]TCE - ANEXO III - Preencher'!H35)</f>
        <v>12/2023</v>
      </c>
      <c r="H26" s="11">
        <f>'[1]TCE - ANEXO III - Preencher'!I35</f>
        <v>0</v>
      </c>
      <c r="I26" s="11">
        <f>'[1]TCE - ANEXO III - Preencher'!J35</f>
        <v>329.02941877794302</v>
      </c>
      <c r="J26" s="11">
        <f>'[1]TCE - ANEXO III - Preencher'!K35</f>
        <v>0</v>
      </c>
      <c r="K26" s="12">
        <f>'[1]TCE - ANEXO III - Preencher'!L35</f>
        <v>0</v>
      </c>
      <c r="L26" s="12">
        <f>'[1]TCE - ANEXO III - Preencher'!M35</f>
        <v>0</v>
      </c>
      <c r="M26" s="12">
        <f t="shared" si="0"/>
        <v>0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13697.85</v>
      </c>
      <c r="Y26" s="12">
        <f>'[1]TCE - ANEXO III - Preencher'!Z35</f>
        <v>0</v>
      </c>
      <c r="Z26" s="12">
        <f t="shared" si="4"/>
        <v>13697.85</v>
      </c>
      <c r="AA26" s="13" t="str">
        <f>IF('[1]TCE - ANEXO III - Preencher'!AB35="","",'[1]TCE - ANEXO III - Preencher'!AB35)</f>
        <v>ABONO ASSIS FIN COMPL 10/2023_ABONO ASSIS FIN COM. RET 05 A 08 DE 2023_ABONO ASSIS FIN COM. RET 09/2023</v>
      </c>
      <c r="AB26" s="12">
        <f t="shared" si="5"/>
        <v>14026.879418777944</v>
      </c>
    </row>
    <row r="27" spans="1:28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ALISSON DE OLIVEIRA MENDES</v>
      </c>
      <c r="E27" s="6" t="str">
        <f>IF('[1]TCE - ANEXO III - Preencher'!F36="4 - Assistência Odontológica","2 - Outros Profissionais da Saúde",'[1]TCE - ANEXO III - Preencher'!F36)</f>
        <v>3 - Administrativo</v>
      </c>
      <c r="F27" s="9">
        <f>'[1]TCE - ANEXO III - Preencher'!G36</f>
        <v>411005</v>
      </c>
      <c r="G27" s="10" t="str">
        <f>IF('[1]TCE - ANEXO III - Preencher'!H36="","",'[1]TCE - ANEXO III - Preencher'!H36)</f>
        <v>12/2023</v>
      </c>
      <c r="H27" s="11">
        <f>'[1]TCE - ANEXO III - Preencher'!I36</f>
        <v>0</v>
      </c>
      <c r="I27" s="11">
        <f>'[1]TCE - ANEXO III - Preencher'!J36</f>
        <v>191.239418777943</v>
      </c>
      <c r="J27" s="11">
        <f>'[1]TCE - ANEXO III - Preencher'!K36</f>
        <v>0</v>
      </c>
      <c r="K27" s="12">
        <f>'[1]TCE - ANEXO III - Preencher'!L36</f>
        <v>113.615486560311</v>
      </c>
      <c r="L27" s="12">
        <f>'[1]TCE - ANEXO III - Preencher'!M36</f>
        <v>6.6</v>
      </c>
      <c r="M27" s="12">
        <f t="shared" si="0"/>
        <v>107.015486560311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1.1499999999999999</v>
      </c>
      <c r="Y27" s="12">
        <f>'[1]TCE - ANEXO III - Preencher'!Z36</f>
        <v>0</v>
      </c>
      <c r="Z27" s="12">
        <f t="shared" si="4"/>
        <v>1.1499999999999999</v>
      </c>
      <c r="AA27" s="13" t="str">
        <f>IF('[1]TCE - ANEXO III - Preencher'!AB36="","",'[1]TCE - ANEXO III - Preencher'!AB36)</f>
        <v>ABONO ASSIS FIN COMPL 10/2023_ABONO ASSIS FIN COM. RET 05 A 08 DE 2023_ABONO ASSIS FIN COM. RET 09/2023</v>
      </c>
      <c r="AB27" s="12">
        <f t="shared" si="5"/>
        <v>299.40490533825397</v>
      </c>
    </row>
    <row r="28" spans="1:28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ALMIR FERNANDES DA SILVA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513505</v>
      </c>
      <c r="G28" s="10" t="str">
        <f>IF('[1]TCE - ANEXO III - Preencher'!H37="","",'[1]TCE - ANEXO III - Preencher'!H37)</f>
        <v>12/2023</v>
      </c>
      <c r="H28" s="11">
        <f>'[1]TCE - ANEXO III - Preencher'!I37</f>
        <v>0</v>
      </c>
      <c r="I28" s="11">
        <f>'[1]TCE - ANEXO III - Preencher'!J37</f>
        <v>193.09941877794299</v>
      </c>
      <c r="J28" s="11">
        <f>'[1]TCE - ANEXO III - Preencher'!K37</f>
        <v>0</v>
      </c>
      <c r="K28" s="12">
        <f>'[1]TCE - ANEXO III - Preencher'!L37</f>
        <v>113.615486560311</v>
      </c>
      <c r="L28" s="12">
        <f>'[1]TCE - ANEXO III - Preencher'!M37</f>
        <v>6.6</v>
      </c>
      <c r="M28" s="12">
        <f t="shared" si="0"/>
        <v>107.015486560311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0.7</v>
      </c>
      <c r="Y28" s="12">
        <f>'[1]TCE - ANEXO III - Preencher'!Z37</f>
        <v>0</v>
      </c>
      <c r="Z28" s="12">
        <f t="shared" si="4"/>
        <v>0.7</v>
      </c>
      <c r="AA28" s="13" t="str">
        <f>IF('[1]TCE - ANEXO III - Preencher'!AB37="","",'[1]TCE - ANEXO III - Preencher'!AB37)</f>
        <v>ABONO ASSIS FIN COMPL 10/2023_ABONO ASSIS FIN COM. RET 05 A 08 DE 2023_ABONO ASSIS FIN COM. RET 09/2023</v>
      </c>
      <c r="AB28" s="12">
        <f t="shared" si="5"/>
        <v>300.81490533825399</v>
      </c>
    </row>
    <row r="29" spans="1:28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ALMIR ROGERIO FERREIRA DOS SANTOS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517410</v>
      </c>
      <c r="G29" s="10" t="str">
        <f>IF('[1]TCE - ANEXO III - Preencher'!H38="","",'[1]TCE - ANEXO III - Preencher'!H38)</f>
        <v>12/2023</v>
      </c>
      <c r="H29" s="11">
        <f>'[1]TCE - ANEXO III - Preencher'!I38</f>
        <v>0</v>
      </c>
      <c r="I29" s="11">
        <f>'[1]TCE - ANEXO III - Preencher'!J38</f>
        <v>232.94941877794301</v>
      </c>
      <c r="J29" s="11">
        <f>'[1]TCE - ANEXO III - Preencher'!K38</f>
        <v>0</v>
      </c>
      <c r="K29" s="12">
        <f>'[1]TCE - ANEXO III - Preencher'!L38</f>
        <v>113.615486560311</v>
      </c>
      <c r="L29" s="12">
        <f>'[1]TCE - ANEXO III - Preencher'!M38</f>
        <v>6.6</v>
      </c>
      <c r="M29" s="12">
        <f t="shared" si="0"/>
        <v>107.015486560311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0.2</v>
      </c>
      <c r="Y29" s="12">
        <f>'[1]TCE - ANEXO III - Preencher'!Z38</f>
        <v>0</v>
      </c>
      <c r="Z29" s="12">
        <f t="shared" si="4"/>
        <v>0.2</v>
      </c>
      <c r="AA29" s="13" t="str">
        <f>IF('[1]TCE - ANEXO III - Preencher'!AB38="","",'[1]TCE - ANEXO III - Preencher'!AB38)</f>
        <v>ABONO ASSIS FIN COMPL 10/2023_ABONO ASSIS FIN COM. RET 05 A 08 DE 2023_ABONO ASSIS FIN COM. RET 09/2023</v>
      </c>
      <c r="AB29" s="12">
        <f t="shared" si="5"/>
        <v>340.16490533825402</v>
      </c>
    </row>
    <row r="30" spans="1:28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ALUIZIO PEREIRA DA SILVA JUNIOR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517410</v>
      </c>
      <c r="G30" s="10" t="str">
        <f>IF('[1]TCE - ANEXO III - Preencher'!H39="","",'[1]TCE - ANEXO III - Preencher'!H39)</f>
        <v>12/2023</v>
      </c>
      <c r="H30" s="11">
        <f>'[1]TCE - ANEXO III - Preencher'!I39</f>
        <v>0</v>
      </c>
      <c r="I30" s="11">
        <f>'[1]TCE - ANEXO III - Preencher'!J39</f>
        <v>173.369418777943</v>
      </c>
      <c r="J30" s="11">
        <f>'[1]TCE - ANEXO III - Preencher'!K39</f>
        <v>0</v>
      </c>
      <c r="K30" s="12">
        <f>'[1]TCE - ANEXO III - Preencher'!L39</f>
        <v>113.615486560311</v>
      </c>
      <c r="L30" s="12">
        <f>'[1]TCE - ANEXO III - Preencher'!M39</f>
        <v>6.6</v>
      </c>
      <c r="M30" s="12">
        <f t="shared" si="0"/>
        <v>107.015486560311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0.65</v>
      </c>
      <c r="Y30" s="12">
        <f>'[1]TCE - ANEXO III - Preencher'!Z39</f>
        <v>0</v>
      </c>
      <c r="Z30" s="12">
        <f t="shared" si="4"/>
        <v>0.65</v>
      </c>
      <c r="AA30" s="13" t="str">
        <f>IF('[1]TCE - ANEXO III - Preencher'!AB39="","",'[1]TCE - ANEXO III - Preencher'!AB39)</f>
        <v>ABONO ASSIS FIN COMPL 10/2023_ABONO ASSIS FIN COM. RET 05 A 08 DE 2023_ABONO ASSIS FIN COM. RET 09/2023</v>
      </c>
      <c r="AB30" s="12">
        <f t="shared" si="5"/>
        <v>281.03490533825396</v>
      </c>
    </row>
    <row r="31" spans="1:28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AMANDA KAROLINE SILVA OLIVEIRA</v>
      </c>
      <c r="E31" s="6" t="str">
        <f>IF('[1]TCE - ANEXO III - Preencher'!F40="4 - Assistência Odontológica","2 - Outros Profissionais da Saúde",'[1]TCE - ANEXO III - Preencher'!F40)</f>
        <v>2 - Outros Profissionais da Saúde</v>
      </c>
      <c r="F31" s="9">
        <f>'[1]TCE - ANEXO III - Preencher'!G40</f>
        <v>322205</v>
      </c>
      <c r="G31" s="10" t="str">
        <f>IF('[1]TCE - ANEXO III - Preencher'!H40="","",'[1]TCE - ANEXO III - Preencher'!H40)</f>
        <v>12/2023</v>
      </c>
      <c r="H31" s="11">
        <f>'[1]TCE - ANEXO III - Preencher'!I40</f>
        <v>0</v>
      </c>
      <c r="I31" s="11">
        <f>'[1]TCE - ANEXO III - Preencher'!J40</f>
        <v>232.239418777943</v>
      </c>
      <c r="J31" s="11">
        <f>'[1]TCE - ANEXO III - Preencher'!K40</f>
        <v>0</v>
      </c>
      <c r="K31" s="12">
        <f>'[1]TCE - ANEXO III - Preencher'!L40</f>
        <v>113.615486560311</v>
      </c>
      <c r="L31" s="12">
        <f>'[1]TCE - ANEXO III - Preencher'!M40</f>
        <v>6.6</v>
      </c>
      <c r="M31" s="12">
        <f t="shared" si="0"/>
        <v>107.015486560311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3387.58</v>
      </c>
      <c r="Y31" s="12">
        <f>'[1]TCE - ANEXO III - Preencher'!Z40</f>
        <v>0</v>
      </c>
      <c r="Z31" s="12">
        <f t="shared" si="4"/>
        <v>3387.58</v>
      </c>
      <c r="AA31" s="13" t="str">
        <f>IF('[1]TCE - ANEXO III - Preencher'!AB40="","",'[1]TCE - ANEXO III - Preencher'!AB40)</f>
        <v>ABONO ASSIS FIN COMPL 10/2023_ABONO ASSIS FIN COM. RET 05 A 08 DE 2023_ABONO ASSIS FIN COM. RET 09/2023</v>
      </c>
      <c r="AB31" s="12">
        <f t="shared" si="5"/>
        <v>3726.834905338254</v>
      </c>
    </row>
    <row r="32" spans="1:28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AMANDA THAIS DE ALMEIDA LINS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>
        <f>'[1]TCE - ANEXO III - Preencher'!G41</f>
        <v>322205</v>
      </c>
      <c r="G32" s="10" t="str">
        <f>IF('[1]TCE - ANEXO III - Preencher'!H41="","",'[1]TCE - ANEXO III - Preencher'!H41)</f>
        <v>12/2023</v>
      </c>
      <c r="H32" s="11">
        <f>'[1]TCE - ANEXO III - Preencher'!I41</f>
        <v>0</v>
      </c>
      <c r="I32" s="11">
        <f>'[1]TCE - ANEXO III - Preencher'!J41</f>
        <v>215.839418777943</v>
      </c>
      <c r="J32" s="11">
        <f>'[1]TCE - ANEXO III - Preencher'!K41</f>
        <v>0</v>
      </c>
      <c r="K32" s="12">
        <f>'[1]TCE - ANEXO III - Preencher'!L41</f>
        <v>113.615486560311</v>
      </c>
      <c r="L32" s="12">
        <f>'[1]TCE - ANEXO III - Preencher'!M41</f>
        <v>6.6</v>
      </c>
      <c r="M32" s="12">
        <f t="shared" si="0"/>
        <v>107.015486560311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3339.86</v>
      </c>
      <c r="Y32" s="12">
        <f>'[1]TCE - ANEXO III - Preencher'!Z41</f>
        <v>0</v>
      </c>
      <c r="Z32" s="12">
        <f t="shared" si="4"/>
        <v>3339.86</v>
      </c>
      <c r="AA32" s="13" t="str">
        <f>IF('[1]TCE - ANEXO III - Preencher'!AB41="","",'[1]TCE - ANEXO III - Preencher'!AB41)</f>
        <v>ABONO ASSIS FIN COMPL 10/2023_ABONO ASSIS FIN COM. RET 05 A 08 DE 2023_ABONO ASSIS FIN COM. RET 09/2023</v>
      </c>
      <c r="AB32" s="12">
        <f t="shared" si="5"/>
        <v>3662.7149053382541</v>
      </c>
    </row>
    <row r="33" spans="1:28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AMARO INACIO DA SILVA JUNIOR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515110</v>
      </c>
      <c r="G33" s="10" t="str">
        <f>IF('[1]TCE - ANEXO III - Preencher'!H42="","",'[1]TCE - ANEXO III - Preencher'!H42)</f>
        <v>12/2023</v>
      </c>
      <c r="H33" s="11">
        <f>'[1]TCE - ANEXO III - Preencher'!I42</f>
        <v>0</v>
      </c>
      <c r="I33" s="11">
        <f>'[1]TCE - ANEXO III - Preencher'!J42</f>
        <v>222.46941877794299</v>
      </c>
      <c r="J33" s="11">
        <f>'[1]TCE - ANEXO III - Preencher'!K42</f>
        <v>0</v>
      </c>
      <c r="K33" s="12">
        <f>'[1]TCE - ANEXO III - Preencher'!L42</f>
        <v>113.615486560311</v>
      </c>
      <c r="L33" s="12">
        <f>'[1]TCE - ANEXO III - Preencher'!M42</f>
        <v>6.6</v>
      </c>
      <c r="M33" s="12">
        <f t="shared" si="0"/>
        <v>107.015486560311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0.4</v>
      </c>
      <c r="Y33" s="12">
        <f>'[1]TCE - ANEXO III - Preencher'!Z42</f>
        <v>0</v>
      </c>
      <c r="Z33" s="12">
        <f t="shared" si="4"/>
        <v>0.4</v>
      </c>
      <c r="AA33" s="13" t="str">
        <f>IF('[1]TCE - ANEXO III - Preencher'!AB42="","",'[1]TCE - ANEXO III - Preencher'!AB42)</f>
        <v>ABONO ASSIS FIN COMPL 10/2023_ABONO ASSIS FIN COM. RET 05 A 08 DE 2023_ABONO ASSIS FIN COM. RET 09/2023</v>
      </c>
      <c r="AB33" s="12">
        <f t="shared" si="5"/>
        <v>329.88490533825399</v>
      </c>
    </row>
    <row r="34" spans="1:28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ANA CAROLINA DA SILVA</v>
      </c>
      <c r="E34" s="6" t="str">
        <f>IF('[1]TCE - ANEXO III - Preencher'!F43="4 - Assistência Odontológica","2 - Outros Profissionais da Saúde",'[1]TCE - ANEXO III - Preencher'!F43)</f>
        <v>3 - Administrativo</v>
      </c>
      <c r="F34" s="9">
        <f>'[1]TCE - ANEXO III - Preencher'!G43</f>
        <v>411005</v>
      </c>
      <c r="G34" s="10" t="str">
        <f>IF('[1]TCE - ANEXO III - Preencher'!H43="","",'[1]TCE - ANEXO III - Preencher'!H43)</f>
        <v>12/2023</v>
      </c>
      <c r="H34" s="11">
        <f>'[1]TCE - ANEXO III - Preencher'!I43</f>
        <v>0</v>
      </c>
      <c r="I34" s="11">
        <f>'[1]TCE - ANEXO III - Preencher'!J43</f>
        <v>282.31941877794299</v>
      </c>
      <c r="J34" s="11">
        <f>'[1]TCE - ANEXO III - Preencher'!K43</f>
        <v>0</v>
      </c>
      <c r="K34" s="12">
        <f>'[1]TCE - ANEXO III - Preencher'!L43</f>
        <v>113.615486560311</v>
      </c>
      <c r="L34" s="12">
        <f>'[1]TCE - ANEXO III - Preencher'!M43</f>
        <v>6.6</v>
      </c>
      <c r="M34" s="12">
        <f t="shared" si="0"/>
        <v>107.015486560311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1.35</v>
      </c>
      <c r="Y34" s="12">
        <f>'[1]TCE - ANEXO III - Preencher'!Z43</f>
        <v>0</v>
      </c>
      <c r="Z34" s="12">
        <f t="shared" si="4"/>
        <v>1.35</v>
      </c>
      <c r="AA34" s="13" t="str">
        <f>IF('[1]TCE - ANEXO III - Preencher'!AB43="","",'[1]TCE - ANEXO III - Preencher'!AB43)</f>
        <v>ABONO ASSIS FIN COMPL 10/2023_ABONO ASSIS FIN COM. RET 05 A 08 DE 2023_ABONO ASSIS FIN COM. RET 09/2023</v>
      </c>
      <c r="AB34" s="12">
        <f t="shared" si="5"/>
        <v>390.684905338254</v>
      </c>
    </row>
    <row r="35" spans="1:28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ANA CAROLINA SANTOS MARTINS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131205</v>
      </c>
      <c r="G35" s="10" t="str">
        <f>IF('[1]TCE - ANEXO III - Preencher'!H44="","",'[1]TCE - ANEXO III - Preencher'!H44)</f>
        <v>12/2023</v>
      </c>
      <c r="H35" s="11">
        <f>'[1]TCE - ANEXO III - Preencher'!I44</f>
        <v>0</v>
      </c>
      <c r="I35" s="11">
        <f>'[1]TCE - ANEXO III - Preencher'!J44</f>
        <v>3350.2294187779398</v>
      </c>
      <c r="J35" s="11">
        <f>'[1]TCE - ANEXO III - Preencher'!K44</f>
        <v>0</v>
      </c>
      <c r="K35" s="12">
        <f>'[1]TCE - ANEXO III - Preencher'!L44</f>
        <v>113.615486560311</v>
      </c>
      <c r="L35" s="12">
        <f>'[1]TCE - ANEXO III - Preencher'!M44</f>
        <v>6.6</v>
      </c>
      <c r="M35" s="12">
        <f t="shared" si="0"/>
        <v>107.015486560311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0.75</v>
      </c>
      <c r="Y35" s="12">
        <f>'[1]TCE - ANEXO III - Preencher'!Z44</f>
        <v>0</v>
      </c>
      <c r="Z35" s="12">
        <f t="shared" si="4"/>
        <v>0.75</v>
      </c>
      <c r="AA35" s="13" t="str">
        <f>IF('[1]TCE - ANEXO III - Preencher'!AB44="","",'[1]TCE - ANEXO III - Preencher'!AB44)</f>
        <v>ABONO ASSIS FIN COMPL 10/2023_ABONO ASSIS FIN COM. RET 05 A 08 DE 2023_ABONO ASSIS FIN COM. RET 09/2023</v>
      </c>
      <c r="AB35" s="12">
        <f t="shared" si="5"/>
        <v>3457.9949053382506</v>
      </c>
    </row>
    <row r="36" spans="1:28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ANA CLAUDIA CAVALCANTI DE MELO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322205</v>
      </c>
      <c r="G36" s="10" t="str">
        <f>IF('[1]TCE - ANEXO III - Preencher'!H45="","",'[1]TCE - ANEXO III - Preencher'!H45)</f>
        <v>12/2023</v>
      </c>
      <c r="H36" s="11">
        <f>'[1]TCE - ANEXO III - Preencher'!I45</f>
        <v>0</v>
      </c>
      <c r="I36" s="11">
        <f>'[1]TCE - ANEXO III - Preencher'!J45</f>
        <v>236.81941877794301</v>
      </c>
      <c r="J36" s="11">
        <f>'[1]TCE - ANEXO III - Preencher'!K45</f>
        <v>0</v>
      </c>
      <c r="K36" s="12">
        <f>'[1]TCE - ANEXO III - Preencher'!L45</f>
        <v>113.615486560311</v>
      </c>
      <c r="L36" s="12">
        <f>'[1]TCE - ANEXO III - Preencher'!M45</f>
        <v>6.6</v>
      </c>
      <c r="M36" s="12">
        <f t="shared" si="0"/>
        <v>107.015486560311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11943.88</v>
      </c>
      <c r="Y36" s="12">
        <f>'[1]TCE - ANEXO III - Preencher'!Z45</f>
        <v>0</v>
      </c>
      <c r="Z36" s="12">
        <f t="shared" si="4"/>
        <v>11943.88</v>
      </c>
      <c r="AA36" s="13" t="str">
        <f>IF('[1]TCE - ANEXO III - Preencher'!AB45="","",'[1]TCE - ANEXO III - Preencher'!AB45)</f>
        <v>ABONO ASSIS FIN COMPL 10/2023_ABONO ASSIS FIN COM. RET 05 A 08 DE 2023_ABONO ASSIS FIN COM. RET 09/2023</v>
      </c>
      <c r="AB36" s="12">
        <f t="shared" si="5"/>
        <v>12287.714905338253</v>
      </c>
    </row>
    <row r="37" spans="1:28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ANA CLECIA DOMINGOS ROMAO SILVA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>
        <f>'[1]TCE - ANEXO III - Preencher'!G46</f>
        <v>322205</v>
      </c>
      <c r="G37" s="10" t="str">
        <f>IF('[1]TCE - ANEXO III - Preencher'!H46="","",'[1]TCE - ANEXO III - Preencher'!H46)</f>
        <v>12/2023</v>
      </c>
      <c r="H37" s="11">
        <f>'[1]TCE - ANEXO III - Preencher'!I46</f>
        <v>0</v>
      </c>
      <c r="I37" s="11">
        <f>'[1]TCE - ANEXO III - Preencher'!J46</f>
        <v>225.38941877794301</v>
      </c>
      <c r="J37" s="11">
        <f>'[1]TCE - ANEXO III - Preencher'!K46</f>
        <v>0</v>
      </c>
      <c r="K37" s="12">
        <f>'[1]TCE - ANEXO III - Preencher'!L46</f>
        <v>113.615486560311</v>
      </c>
      <c r="L37" s="12">
        <f>'[1]TCE - ANEXO III - Preencher'!M46</f>
        <v>6.6</v>
      </c>
      <c r="M37" s="12">
        <f t="shared" si="0"/>
        <v>107.015486560311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3261.4</v>
      </c>
      <c r="Y37" s="12">
        <f>'[1]TCE - ANEXO III - Preencher'!Z46</f>
        <v>0</v>
      </c>
      <c r="Z37" s="12">
        <f t="shared" si="4"/>
        <v>3261.4</v>
      </c>
      <c r="AA37" s="13" t="str">
        <f>IF('[1]TCE - ANEXO III - Preencher'!AB46="","",'[1]TCE - ANEXO III - Preencher'!AB46)</f>
        <v>ABONO ASSIS FIN COMPL 10/2023_ABONO ASSIS FIN COM. RET 05 A 08 DE 2023_ABONO ASSIS FIN COM. RET 09/2023</v>
      </c>
      <c r="AB37" s="12">
        <f t="shared" si="5"/>
        <v>3593.8049053382542</v>
      </c>
    </row>
    <row r="38" spans="1:28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CRISTINA PESSOA DAS NEVES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142340</v>
      </c>
      <c r="G38" s="10" t="str">
        <f>IF('[1]TCE - ANEXO III - Preencher'!H47="","",'[1]TCE - ANEXO III - Preencher'!H47)</f>
        <v>12/2023</v>
      </c>
      <c r="H38" s="11">
        <f>'[1]TCE - ANEXO III - Preencher'!I47</f>
        <v>0</v>
      </c>
      <c r="I38" s="11">
        <f>'[1]TCE - ANEXO III - Preencher'!J47</f>
        <v>365.58941877794302</v>
      </c>
      <c r="J38" s="11">
        <f>'[1]TCE - ANEXO III - Preencher'!K47</f>
        <v>0</v>
      </c>
      <c r="K38" s="12">
        <f>'[1]TCE - ANEXO III - Preencher'!L47</f>
        <v>113.615486560311</v>
      </c>
      <c r="L38" s="12">
        <f>'[1]TCE - ANEXO III - Preencher'!M47</f>
        <v>6.6</v>
      </c>
      <c r="M38" s="12">
        <f t="shared" si="0"/>
        <v>107.015486560311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1.65</v>
      </c>
      <c r="Y38" s="12">
        <f>'[1]TCE - ANEXO III - Preencher'!Z47</f>
        <v>0</v>
      </c>
      <c r="Z38" s="12">
        <f t="shared" si="4"/>
        <v>1.65</v>
      </c>
      <c r="AA38" s="13" t="str">
        <f>IF('[1]TCE - ANEXO III - Preencher'!AB47="","",'[1]TCE - ANEXO III - Preencher'!AB47)</f>
        <v>ABONO ASSIS FIN COMPL 10/2023_ABONO ASSIS FIN COM. RET 05 A 08 DE 2023_ABONO ASSIS FIN COM. RET 09/2023</v>
      </c>
      <c r="AB38" s="12">
        <f t="shared" si="5"/>
        <v>474.25490533825399</v>
      </c>
    </row>
    <row r="39" spans="1:28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PAULA AUGUSTO DA SILVA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12/2023</v>
      </c>
      <c r="H39" s="11">
        <f>'[1]TCE - ANEXO III - Preencher'!I48</f>
        <v>0</v>
      </c>
      <c r="I39" s="11">
        <f>'[1]TCE - ANEXO III - Preencher'!J48</f>
        <v>228.22941877794301</v>
      </c>
      <c r="J39" s="11">
        <f>'[1]TCE - ANEXO III - Preencher'!K48</f>
        <v>0</v>
      </c>
      <c r="K39" s="12">
        <f>'[1]TCE - ANEXO III - Preencher'!L48</f>
        <v>113.615486560311</v>
      </c>
      <c r="L39" s="12">
        <f>'[1]TCE - ANEXO III - Preencher'!M48</f>
        <v>6.6</v>
      </c>
      <c r="M39" s="12">
        <f t="shared" si="0"/>
        <v>107.015486560311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3179.09</v>
      </c>
      <c r="Y39" s="12">
        <f>'[1]TCE - ANEXO III - Preencher'!Z48</f>
        <v>0</v>
      </c>
      <c r="Z39" s="12">
        <f t="shared" si="4"/>
        <v>3179.09</v>
      </c>
      <c r="AA39" s="13" t="str">
        <f>IF('[1]TCE - ANEXO III - Preencher'!AB48="","",'[1]TCE - ANEXO III - Preencher'!AB48)</f>
        <v>ABONO ASSIS FIN COMPL 10/2023_ABONO ASSIS FIN COM. RET 05 A 08 DE 2023_ABONO ASSIS FIN COM. RET 09/2023</v>
      </c>
      <c r="AB39" s="12">
        <f t="shared" si="5"/>
        <v>3514.334905338254</v>
      </c>
    </row>
    <row r="40" spans="1:28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PAULA DA CONCEICAO DOS SANTOS</v>
      </c>
      <c r="E40" s="6" t="str">
        <f>IF('[1]TCE - ANEXO III - Preencher'!F49="4 - Assistência Odontológica","2 - Outros Profissionais da Saúde",'[1]TCE - ANEXO III - Preencher'!F49)</f>
        <v>3 - Administrativo</v>
      </c>
      <c r="F40" s="9">
        <f>'[1]TCE - ANEXO III - Preencher'!G49</f>
        <v>521130</v>
      </c>
      <c r="G40" s="10" t="str">
        <f>IF('[1]TCE - ANEXO III - Preencher'!H49="","",'[1]TCE - ANEXO III - Preencher'!H49)</f>
        <v>12/2023</v>
      </c>
      <c r="H40" s="11">
        <f>'[1]TCE - ANEXO III - Preencher'!I49</f>
        <v>0</v>
      </c>
      <c r="I40" s="11">
        <f>'[1]TCE - ANEXO III - Preencher'!J49</f>
        <v>192.62941877794299</v>
      </c>
      <c r="J40" s="11">
        <f>'[1]TCE - ANEXO III - Preencher'!K49</f>
        <v>0</v>
      </c>
      <c r="K40" s="12">
        <f>'[1]TCE - ANEXO III - Preencher'!L49</f>
        <v>113.615486560311</v>
      </c>
      <c r="L40" s="12">
        <f>'[1]TCE - ANEXO III - Preencher'!M49</f>
        <v>6.6</v>
      </c>
      <c r="M40" s="12">
        <f t="shared" si="0"/>
        <v>107.015486560311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1.25</v>
      </c>
      <c r="Y40" s="12">
        <f>'[1]TCE - ANEXO III - Preencher'!Z49</f>
        <v>0</v>
      </c>
      <c r="Z40" s="12">
        <f t="shared" si="4"/>
        <v>1.25</v>
      </c>
      <c r="AA40" s="13" t="str">
        <f>IF('[1]TCE - ANEXO III - Preencher'!AB49="","",'[1]TCE - ANEXO III - Preencher'!AB49)</f>
        <v>ABONO ASSIS FIN COMPL 10/2023_ABONO ASSIS FIN COM. RET 05 A 08 DE 2023_ABONO ASSIS FIN COM. RET 09/2023</v>
      </c>
      <c r="AB40" s="12">
        <f t="shared" si="5"/>
        <v>300.89490533825398</v>
      </c>
    </row>
    <row r="41" spans="1:28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PAULA DA SILVA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>
        <f>'[1]TCE - ANEXO III - Preencher'!G50</f>
        <v>322205</v>
      </c>
      <c r="G41" s="10" t="str">
        <f>IF('[1]TCE - ANEXO III - Preencher'!H50="","",'[1]TCE - ANEXO III - Preencher'!H50)</f>
        <v>12/2023</v>
      </c>
      <c r="H41" s="11">
        <f>'[1]TCE - ANEXO III - Preencher'!I50</f>
        <v>0</v>
      </c>
      <c r="I41" s="11">
        <f>'[1]TCE - ANEXO III - Preencher'!J50</f>
        <v>277.01941877794297</v>
      </c>
      <c r="J41" s="11">
        <f>'[1]TCE - ANEXO III - Preencher'!K50</f>
        <v>0</v>
      </c>
      <c r="K41" s="12">
        <f>'[1]TCE - ANEXO III - Preencher'!L50</f>
        <v>113.615486560311</v>
      </c>
      <c r="L41" s="12">
        <f>'[1]TCE - ANEXO III - Preencher'!M50</f>
        <v>6.6</v>
      </c>
      <c r="M41" s="12">
        <f t="shared" si="0"/>
        <v>107.015486560311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8343.81</v>
      </c>
      <c r="Y41" s="12">
        <f>'[1]TCE - ANEXO III - Preencher'!Z50</f>
        <v>0</v>
      </c>
      <c r="Z41" s="12">
        <f t="shared" si="4"/>
        <v>8343.81</v>
      </c>
      <c r="AA41" s="13" t="str">
        <f>IF('[1]TCE - ANEXO III - Preencher'!AB50="","",'[1]TCE - ANEXO III - Preencher'!AB50)</f>
        <v>ABONO ASSIS FIN COMPL 10/2023_ABONO ASSIS FIN COM. RET 05 A 08 DE 2023_ABONO ASSIS FIN COM. RET 09/2023</v>
      </c>
      <c r="AB41" s="12">
        <f t="shared" si="5"/>
        <v>8727.8449053382537</v>
      </c>
    </row>
    <row r="42" spans="1:28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PAULA DA SILVA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12/2023</v>
      </c>
      <c r="H42" s="11">
        <f>'[1]TCE - ANEXO III - Preencher'!I51</f>
        <v>0</v>
      </c>
      <c r="I42" s="11">
        <f>'[1]TCE - ANEXO III - Preencher'!J51</f>
        <v>258.12941877794299</v>
      </c>
      <c r="J42" s="11">
        <f>'[1]TCE - ANEXO III - Preencher'!K51</f>
        <v>0</v>
      </c>
      <c r="K42" s="12">
        <f>'[1]TCE - ANEXO III - Preencher'!L51</f>
        <v>113.615486560311</v>
      </c>
      <c r="L42" s="12">
        <f>'[1]TCE - ANEXO III - Preencher'!M51</f>
        <v>6.6</v>
      </c>
      <c r="M42" s="12">
        <f t="shared" si="0"/>
        <v>107.015486560311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2845.99</v>
      </c>
      <c r="Y42" s="12">
        <f>'[1]TCE - ANEXO III - Preencher'!Z51</f>
        <v>0</v>
      </c>
      <c r="Z42" s="12">
        <f t="shared" si="4"/>
        <v>2845.99</v>
      </c>
      <c r="AA42" s="13" t="str">
        <f>IF('[1]TCE - ANEXO III - Preencher'!AB51="","",'[1]TCE - ANEXO III - Preencher'!AB51)</f>
        <v>ABONO ASSIS FIN COMPL 10/2023_ABONO ASSIS FIN COM. RET 05 A 08 DE 2023_ABONO ASSIS FIN COM. RET 09/2023</v>
      </c>
      <c r="AB42" s="12">
        <f t="shared" si="5"/>
        <v>3211.1349053382537</v>
      </c>
    </row>
    <row r="43" spans="1:28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PAULA DOS SANTOS SILVA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322205</v>
      </c>
      <c r="G43" s="10" t="str">
        <f>IF('[1]TCE - ANEXO III - Preencher'!H52="","",'[1]TCE - ANEXO III - Preencher'!H52)</f>
        <v>12/2023</v>
      </c>
      <c r="H43" s="11">
        <f>'[1]TCE - ANEXO III - Preencher'!I52</f>
        <v>0</v>
      </c>
      <c r="I43" s="11">
        <f>'[1]TCE - ANEXO III - Preencher'!J52</f>
        <v>249.81941877794301</v>
      </c>
      <c r="J43" s="11">
        <f>'[1]TCE - ANEXO III - Preencher'!K52</f>
        <v>0</v>
      </c>
      <c r="K43" s="12">
        <f>'[1]TCE - ANEXO III - Preencher'!L52</f>
        <v>113.615486560311</v>
      </c>
      <c r="L43" s="12">
        <f>'[1]TCE - ANEXO III - Preencher'!M52</f>
        <v>6.6</v>
      </c>
      <c r="M43" s="12">
        <f t="shared" si="0"/>
        <v>107.015486560311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8343.68</v>
      </c>
      <c r="Y43" s="12">
        <f>'[1]TCE - ANEXO III - Preencher'!Z52</f>
        <v>0</v>
      </c>
      <c r="Z43" s="12">
        <f t="shared" si="4"/>
        <v>8343.68</v>
      </c>
      <c r="AA43" s="13" t="str">
        <f>IF('[1]TCE - ANEXO III - Preencher'!AB52="","",'[1]TCE - ANEXO III - Preencher'!AB52)</f>
        <v>ABONO ASSIS FIN COMPL 10/2023_ABONO ASSIS FIN COM. RET 05 A 08 DE 2023_ABONO ASSIS FIN COM. RET 09/2023</v>
      </c>
      <c r="AB43" s="12">
        <f t="shared" si="5"/>
        <v>8700.5149053382538</v>
      </c>
    </row>
    <row r="44" spans="1:28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 xml:space="preserve">ANA PAULA FIRMINO DA SILVA </v>
      </c>
      <c r="E44" s="6" t="str">
        <f>IF('[1]TCE - ANEXO III - Preencher'!F53="4 - Assistência Odontológica","2 - Outros Profissionais da Saúde",'[1]TCE - ANEXO III - Preencher'!F53)</f>
        <v>3 - Administrativo</v>
      </c>
      <c r="F44" s="9">
        <f>'[1]TCE - ANEXO III - Preencher'!G53</f>
        <v>413115</v>
      </c>
      <c r="G44" s="10" t="str">
        <f>IF('[1]TCE - ANEXO III - Preencher'!H53="","",'[1]TCE - ANEXO III - Preencher'!H53)</f>
        <v>12/2023</v>
      </c>
      <c r="H44" s="11">
        <f>'[1]TCE - ANEXO III - Preencher'!I53</f>
        <v>0</v>
      </c>
      <c r="I44" s="11">
        <f>'[1]TCE - ANEXO III - Preencher'!J53</f>
        <v>299.37941877794299</v>
      </c>
      <c r="J44" s="11">
        <f>'[1]TCE - ANEXO III - Preencher'!K53</f>
        <v>0</v>
      </c>
      <c r="K44" s="12">
        <f>'[1]TCE - ANEXO III - Preencher'!L53</f>
        <v>113.615486560311</v>
      </c>
      <c r="L44" s="12">
        <f>'[1]TCE - ANEXO III - Preencher'!M53</f>
        <v>6.6</v>
      </c>
      <c r="M44" s="12">
        <f t="shared" si="0"/>
        <v>107.015486560311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0.6</v>
      </c>
      <c r="Y44" s="12">
        <f>'[1]TCE - ANEXO III - Preencher'!Z53</f>
        <v>0</v>
      </c>
      <c r="Z44" s="12">
        <f t="shared" si="4"/>
        <v>0.6</v>
      </c>
      <c r="AA44" s="13" t="str">
        <f>IF('[1]TCE - ANEXO III - Preencher'!AB53="","",'[1]TCE - ANEXO III - Preencher'!AB53)</f>
        <v>ABONO ASSIS FIN COMPL 10/2023_ABONO ASSIS FIN COM. RET 05 A 08 DE 2023_ABONO ASSIS FIN COM. RET 09/2023</v>
      </c>
      <c r="AB44" s="12">
        <f t="shared" si="5"/>
        <v>406.994905338254</v>
      </c>
    </row>
    <row r="45" spans="1:28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ANAALICI IZABELE GOMES DA SILVA</v>
      </c>
      <c r="E45" s="6" t="str">
        <f>IF('[1]TCE - ANEXO III - Preencher'!F54="4 - Assistência Odontológica","2 - Outros Profissionais da Saúde",'[1]TCE - ANEXO III - Preencher'!F54)</f>
        <v>3 - Administrativo</v>
      </c>
      <c r="F45" s="9">
        <f>'[1]TCE - ANEXO III - Preencher'!G54</f>
        <v>422110</v>
      </c>
      <c r="G45" s="10" t="str">
        <f>IF('[1]TCE - ANEXO III - Preencher'!H54="","",'[1]TCE - ANEXO III - Preencher'!H54)</f>
        <v>12/2023</v>
      </c>
      <c r="H45" s="11">
        <f>'[1]TCE - ANEXO III - Preencher'!I54</f>
        <v>0</v>
      </c>
      <c r="I45" s="11">
        <f>'[1]TCE - ANEXO III - Preencher'!J54</f>
        <v>225.84941877794299</v>
      </c>
      <c r="J45" s="11">
        <f>'[1]TCE - ANEXO III - Preencher'!K54</f>
        <v>0</v>
      </c>
      <c r="K45" s="12">
        <f>'[1]TCE - ANEXO III - Preencher'!L54</f>
        <v>0</v>
      </c>
      <c r="L45" s="12">
        <f>'[1]TCE - ANEXO III - Preencher'!M54</f>
        <v>0</v>
      </c>
      <c r="M45" s="12">
        <f t="shared" si="0"/>
        <v>0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0.5</v>
      </c>
      <c r="Y45" s="12">
        <f>'[1]TCE - ANEXO III - Preencher'!Z54</f>
        <v>0</v>
      </c>
      <c r="Z45" s="12">
        <f t="shared" si="4"/>
        <v>0.5</v>
      </c>
      <c r="AA45" s="13" t="str">
        <f>IF('[1]TCE - ANEXO III - Preencher'!AB54="","",'[1]TCE - ANEXO III - Preencher'!AB54)</f>
        <v>ABONO ASSIS FIN COMPL 10/2023_ABONO ASSIS FIN COM. RET 05 A 08 DE 2023_ABONO ASSIS FIN COM. RET 09/2023</v>
      </c>
      <c r="AB45" s="12">
        <f t="shared" si="5"/>
        <v>226.34941877794299</v>
      </c>
    </row>
    <row r="46" spans="1:28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ANDERSON ALARES DA SILVA MELO</v>
      </c>
      <c r="E46" s="6" t="str">
        <f>IF('[1]TCE - ANEXO III - Preencher'!F55="4 - Assistência Odontológica","2 - Outros Profissionais da Saúde",'[1]TCE - ANEXO III - Preencher'!F55)</f>
        <v>1 - Médico</v>
      </c>
      <c r="F46" s="9">
        <f>'[1]TCE - ANEXO III - Preencher'!G55</f>
        <v>225103</v>
      </c>
      <c r="G46" s="10" t="str">
        <f>IF('[1]TCE - ANEXO III - Preencher'!H55="","",'[1]TCE - ANEXO III - Preencher'!H55)</f>
        <v>12/2023</v>
      </c>
      <c r="H46" s="11">
        <f>'[1]TCE - ANEXO III - Preencher'!I55</f>
        <v>0</v>
      </c>
      <c r="I46" s="11">
        <f>'[1]TCE - ANEXO III - Preencher'!J55</f>
        <v>1015.74941877794</v>
      </c>
      <c r="J46" s="11">
        <f>'[1]TCE - ANEXO III - Preencher'!K55</f>
        <v>0</v>
      </c>
      <c r="K46" s="12">
        <f>'[1]TCE - ANEXO III - Preencher'!L55</f>
        <v>113.615486560311</v>
      </c>
      <c r="L46" s="12">
        <f>'[1]TCE - ANEXO III - Preencher'!M55</f>
        <v>6.6</v>
      </c>
      <c r="M46" s="12">
        <f t="shared" si="0"/>
        <v>107.015486560311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1.45</v>
      </c>
      <c r="Y46" s="12">
        <f>'[1]TCE - ANEXO III - Preencher'!Z55</f>
        <v>0</v>
      </c>
      <c r="Z46" s="12">
        <f t="shared" si="4"/>
        <v>1.45</v>
      </c>
      <c r="AA46" s="13" t="str">
        <f>IF('[1]TCE - ANEXO III - Preencher'!AB55="","",'[1]TCE - ANEXO III - Preencher'!AB55)</f>
        <v>ABONO ASSIS FIN COMPL 10/2023_ABONO ASSIS FIN COM. RET 05 A 08 DE 2023_ABONO ASSIS FIN COM. RET 09/2023</v>
      </c>
      <c r="AB46" s="12">
        <f t="shared" si="5"/>
        <v>1124.2149053382511</v>
      </c>
    </row>
    <row r="47" spans="1:28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ANDERSON KLEYTON DOS SANTOS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517410</v>
      </c>
      <c r="G47" s="10" t="str">
        <f>IF('[1]TCE - ANEXO III - Preencher'!H56="","",'[1]TCE - ANEXO III - Preencher'!H56)</f>
        <v>12/2023</v>
      </c>
      <c r="H47" s="11">
        <f>'[1]TCE - ANEXO III - Preencher'!I56</f>
        <v>0</v>
      </c>
      <c r="I47" s="11">
        <f>'[1]TCE - ANEXO III - Preencher'!J56</f>
        <v>221.99941877794299</v>
      </c>
      <c r="J47" s="11">
        <f>'[1]TCE - ANEXO III - Preencher'!K56</f>
        <v>0</v>
      </c>
      <c r="K47" s="12">
        <f>'[1]TCE - ANEXO III - Preencher'!L56</f>
        <v>113.615486560311</v>
      </c>
      <c r="L47" s="12">
        <f>'[1]TCE - ANEXO III - Preencher'!M56</f>
        <v>6.6</v>
      </c>
      <c r="M47" s="12">
        <f t="shared" si="0"/>
        <v>107.015486560311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0.4</v>
      </c>
      <c r="Y47" s="12">
        <f>'[1]TCE - ANEXO III - Preencher'!Z56</f>
        <v>0</v>
      </c>
      <c r="Z47" s="12">
        <f t="shared" si="4"/>
        <v>0.4</v>
      </c>
      <c r="AA47" s="13" t="str">
        <f>IF('[1]TCE - ANEXO III - Preencher'!AB56="","",'[1]TCE - ANEXO III - Preencher'!AB56)</f>
        <v>ABONO ASSIS FIN COMPL 10/2023_ABONO ASSIS FIN COM. RET 05 A 08 DE 2023_ABONO ASSIS FIN COM. RET 09/2023</v>
      </c>
      <c r="AB47" s="12">
        <f t="shared" si="5"/>
        <v>329.41490533825396</v>
      </c>
    </row>
    <row r="48" spans="1:28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ANDRE CASTRO COSTA LIMA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142530</v>
      </c>
      <c r="G48" s="10" t="str">
        <f>IF('[1]TCE - ANEXO III - Preencher'!H57="","",'[1]TCE - ANEXO III - Preencher'!H57)</f>
        <v>12/2023</v>
      </c>
      <c r="H48" s="11">
        <f>'[1]TCE - ANEXO III - Preencher'!I57</f>
        <v>0</v>
      </c>
      <c r="I48" s="11">
        <f>'[1]TCE - ANEXO III - Preencher'!J57</f>
        <v>1123.82941877794</v>
      </c>
      <c r="J48" s="11">
        <f>'[1]TCE - ANEXO III - Preencher'!K57</f>
        <v>0</v>
      </c>
      <c r="K48" s="12">
        <f>'[1]TCE - ANEXO III - Preencher'!L57</f>
        <v>0</v>
      </c>
      <c r="L48" s="12">
        <f>'[1]TCE - ANEXO III - Preencher'!M57</f>
        <v>0</v>
      </c>
      <c r="M48" s="12">
        <f t="shared" si="0"/>
        <v>0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0.01</v>
      </c>
      <c r="Y48" s="12">
        <f>'[1]TCE - ANEXO III - Preencher'!Z57</f>
        <v>0</v>
      </c>
      <c r="Z48" s="12">
        <f t="shared" si="4"/>
        <v>0.01</v>
      </c>
      <c r="AA48" s="13" t="str">
        <f>IF('[1]TCE - ANEXO III - Preencher'!AB57="","",'[1]TCE - ANEXO III - Preencher'!AB57)</f>
        <v>ABONO ASSIS FIN COMPL 10/2023_ABONO ASSIS FIN COM. RET 05 A 08 DE 2023_ABONO ASSIS FIN COM. RET 09/2023</v>
      </c>
      <c r="AB48" s="12">
        <f t="shared" si="5"/>
        <v>1123.83941877794</v>
      </c>
    </row>
    <row r="49" spans="1:28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ANDRE MARQUES DE MOURA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>
        <f>'[1]TCE - ANEXO III - Preencher'!G58</f>
        <v>322205</v>
      </c>
      <c r="G49" s="10" t="str">
        <f>IF('[1]TCE - ANEXO III - Preencher'!H58="","",'[1]TCE - ANEXO III - Preencher'!H58)</f>
        <v>12/2023</v>
      </c>
      <c r="H49" s="11">
        <f>'[1]TCE - ANEXO III - Preencher'!I58</f>
        <v>0</v>
      </c>
      <c r="I49" s="11">
        <f>'[1]TCE - ANEXO III - Preencher'!J58</f>
        <v>280.81941877794299</v>
      </c>
      <c r="J49" s="11">
        <f>'[1]TCE - ANEXO III - Preencher'!K58</f>
        <v>0</v>
      </c>
      <c r="K49" s="12">
        <f>'[1]TCE - ANEXO III - Preencher'!L58</f>
        <v>113.615486560311</v>
      </c>
      <c r="L49" s="12">
        <f>'[1]TCE - ANEXO III - Preencher'!M58</f>
        <v>6.6</v>
      </c>
      <c r="M49" s="12">
        <f t="shared" si="0"/>
        <v>107.015486560311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3097.28</v>
      </c>
      <c r="Y49" s="12">
        <f>'[1]TCE - ANEXO III - Preencher'!Z58</f>
        <v>0</v>
      </c>
      <c r="Z49" s="12">
        <f t="shared" si="4"/>
        <v>3097.28</v>
      </c>
      <c r="AA49" s="13" t="str">
        <f>IF('[1]TCE - ANEXO III - Preencher'!AB58="","",'[1]TCE - ANEXO III - Preencher'!AB58)</f>
        <v>ABONO ASSIS FIN COMPL 10/2023_ABONO ASSIS FIN COM. RET 05 A 08 DE 2023_ABONO ASSIS FIN COM. RET 09/2023</v>
      </c>
      <c r="AB49" s="12">
        <f t="shared" si="5"/>
        <v>3485.1149053382542</v>
      </c>
    </row>
    <row r="50" spans="1:28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ANDRE RICARDO XAVIER DA SILVA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313115</v>
      </c>
      <c r="G50" s="10" t="str">
        <f>IF('[1]TCE - ANEXO III - Preencher'!H59="","",'[1]TCE - ANEXO III - Preencher'!H59)</f>
        <v>12/2023</v>
      </c>
      <c r="H50" s="11">
        <f>'[1]TCE - ANEXO III - Preencher'!I59</f>
        <v>0</v>
      </c>
      <c r="I50" s="11">
        <f>'[1]TCE - ANEXO III - Preencher'!J59</f>
        <v>507.76941877794297</v>
      </c>
      <c r="J50" s="11">
        <f>'[1]TCE - ANEXO III - Preencher'!K59</f>
        <v>0</v>
      </c>
      <c r="K50" s="12">
        <f>'[1]TCE - ANEXO III - Preencher'!L59</f>
        <v>113.615486560311</v>
      </c>
      <c r="L50" s="12">
        <f>'[1]TCE - ANEXO III - Preencher'!M59</f>
        <v>6.6</v>
      </c>
      <c r="M50" s="12">
        <f t="shared" si="0"/>
        <v>107.015486560311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1.1499999999999999</v>
      </c>
      <c r="Y50" s="12">
        <f>'[1]TCE - ANEXO III - Preencher'!Z59</f>
        <v>0</v>
      </c>
      <c r="Z50" s="12">
        <f t="shared" si="4"/>
        <v>1.1499999999999999</v>
      </c>
      <c r="AA50" s="13" t="str">
        <f>IF('[1]TCE - ANEXO III - Preencher'!AB59="","",'[1]TCE - ANEXO III - Preencher'!AB59)</f>
        <v>ABONO ASSIS FIN COMPL 10/2023_ABONO ASSIS FIN COM. RET 05 A 08 DE 2023_ABONO ASSIS FIN COM. RET 09/2023</v>
      </c>
      <c r="AB50" s="12">
        <f t="shared" si="5"/>
        <v>615.934905338254</v>
      </c>
    </row>
    <row r="51" spans="1:28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ANDREA MARIA DA SILVA SOARES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>
        <f>'[1]TCE - ANEXO III - Preencher'!G60</f>
        <v>322205</v>
      </c>
      <c r="G51" s="10" t="str">
        <f>IF('[1]TCE - ANEXO III - Preencher'!H60="","",'[1]TCE - ANEXO III - Preencher'!H60)</f>
        <v>12/2023</v>
      </c>
      <c r="H51" s="11">
        <f>'[1]TCE - ANEXO III - Preencher'!I60</f>
        <v>0</v>
      </c>
      <c r="I51" s="11">
        <f>'[1]TCE - ANEXO III - Preencher'!J60</f>
        <v>217.74941877794299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3273.46</v>
      </c>
      <c r="Y51" s="12">
        <f>'[1]TCE - ANEXO III - Preencher'!Z60</f>
        <v>0</v>
      </c>
      <c r="Z51" s="12">
        <f t="shared" si="4"/>
        <v>3273.46</v>
      </c>
      <c r="AA51" s="13" t="str">
        <f>IF('[1]TCE - ANEXO III - Preencher'!AB60="","",'[1]TCE - ANEXO III - Preencher'!AB60)</f>
        <v>ABONO ASSIS FIN COMPL 10/2023_ABONO ASSIS FIN COM. RET 05 A 08 DE 2023_ABONO ASSIS FIN COM. RET 09/2023</v>
      </c>
      <c r="AB51" s="12">
        <f t="shared" si="5"/>
        <v>3491.209418777943</v>
      </c>
    </row>
    <row r="52" spans="1:28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ANDREA MARIA DE SOUZA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12/2023</v>
      </c>
      <c r="H52" s="11">
        <f>'[1]TCE - ANEXO III - Preencher'!I61</f>
        <v>0</v>
      </c>
      <c r="I52" s="11">
        <f>'[1]TCE - ANEXO III - Preencher'!J61</f>
        <v>257.66941877794301</v>
      </c>
      <c r="J52" s="11">
        <f>'[1]TCE - ANEXO III - Preencher'!K61</f>
        <v>0</v>
      </c>
      <c r="K52" s="12">
        <f>'[1]TCE - ANEXO III - Preencher'!L61</f>
        <v>113.615486560311</v>
      </c>
      <c r="L52" s="12">
        <f>'[1]TCE - ANEXO III - Preencher'!M61</f>
        <v>6.6</v>
      </c>
      <c r="M52" s="12">
        <f t="shared" si="0"/>
        <v>107.015486560311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77.55</v>
      </c>
      <c r="U52" s="12">
        <f>'[1]TCE - ANEXO III - Preencher'!V61</f>
        <v>0</v>
      </c>
      <c r="V52" s="12">
        <f t="shared" si="3"/>
        <v>77.55</v>
      </c>
      <c r="W52" s="13" t="str">
        <f>IF('[1]TCE - ANEXO III - Preencher'!X61="","",'[1]TCE - ANEXO III - Preencher'!X61)</f>
        <v>AUXILIO CRECHE</v>
      </c>
      <c r="X52" s="12">
        <f>'[1]TCE - ANEXO III - Preencher'!Y61</f>
        <v>8343.6</v>
      </c>
      <c r="Y52" s="12">
        <f>'[1]TCE - ANEXO III - Preencher'!Z61</f>
        <v>0</v>
      </c>
      <c r="Z52" s="12">
        <f t="shared" si="4"/>
        <v>8343.6</v>
      </c>
      <c r="AA52" s="13" t="str">
        <f>IF('[1]TCE - ANEXO III - Preencher'!AB61="","",'[1]TCE - ANEXO III - Preencher'!AB61)</f>
        <v>ABONO ASSIS FIN COMPL 10/2023_ABONO ASSIS FIN COM. RET 05 A 08 DE 2023_ABONO ASSIS FIN COM. RET 09/2023</v>
      </c>
      <c r="AB52" s="12">
        <f t="shared" si="5"/>
        <v>8785.8349053382535</v>
      </c>
    </row>
    <row r="53" spans="1:28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ANDREIA SANTOS DA SILVA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>
        <f>'[1]TCE - ANEXO III - Preencher'!G62</f>
        <v>322205</v>
      </c>
      <c r="G53" s="10" t="str">
        <f>IF('[1]TCE - ANEXO III - Preencher'!H62="","",'[1]TCE - ANEXO III - Preencher'!H62)</f>
        <v>12/2023</v>
      </c>
      <c r="H53" s="11">
        <f>'[1]TCE - ANEXO III - Preencher'!I62</f>
        <v>0</v>
      </c>
      <c r="I53" s="11">
        <f>'[1]TCE - ANEXO III - Preencher'!J62</f>
        <v>223.81941877794301</v>
      </c>
      <c r="J53" s="11">
        <f>'[1]TCE - ANEXO III - Preencher'!K62</f>
        <v>0</v>
      </c>
      <c r="K53" s="12">
        <f>'[1]TCE - ANEXO III - Preencher'!L62</f>
        <v>113.615486560311</v>
      </c>
      <c r="L53" s="12">
        <f>'[1]TCE - ANEXO III - Preencher'!M62</f>
        <v>6.6</v>
      </c>
      <c r="M53" s="12">
        <f t="shared" si="0"/>
        <v>107.015486560311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8343.9500000000007</v>
      </c>
      <c r="Y53" s="12">
        <f>'[1]TCE - ANEXO III - Preencher'!Z62</f>
        <v>0</v>
      </c>
      <c r="Z53" s="12">
        <f t="shared" si="4"/>
        <v>8343.9500000000007</v>
      </c>
      <c r="AA53" s="13" t="str">
        <f>IF('[1]TCE - ANEXO III - Preencher'!AB62="","",'[1]TCE - ANEXO III - Preencher'!AB62)</f>
        <v>ABONO ASSIS FIN COMPL 10/2023_ABONO ASSIS FIN COM. RET 05 A 08 DE 2023_ABONO ASSIS FIN COM. RET 09/2023</v>
      </c>
      <c r="AB53" s="12">
        <f t="shared" si="5"/>
        <v>8674.7849053382542</v>
      </c>
    </row>
    <row r="54" spans="1:28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ANDREZA KELLY GOMES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322205</v>
      </c>
      <c r="G54" s="10" t="str">
        <f>IF('[1]TCE - ANEXO III - Preencher'!H63="","",'[1]TCE - ANEXO III - Preencher'!H63)</f>
        <v>12/2023</v>
      </c>
      <c r="H54" s="11">
        <f>'[1]TCE - ANEXO III - Preencher'!I63</f>
        <v>0</v>
      </c>
      <c r="I54" s="11">
        <f>'[1]TCE - ANEXO III - Preencher'!J63</f>
        <v>234.459418777943</v>
      </c>
      <c r="J54" s="11">
        <f>'[1]TCE - ANEXO III - Preencher'!K63</f>
        <v>0</v>
      </c>
      <c r="K54" s="12">
        <f>'[1]TCE - ANEXO III - Preencher'!L63</f>
        <v>113.615486560311</v>
      </c>
      <c r="L54" s="12">
        <f>'[1]TCE - ANEXO III - Preencher'!M63</f>
        <v>6.6</v>
      </c>
      <c r="M54" s="12">
        <f t="shared" si="0"/>
        <v>107.015486560311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8343.4500000000007</v>
      </c>
      <c r="Y54" s="12">
        <f>'[1]TCE - ANEXO III - Preencher'!Z63</f>
        <v>0</v>
      </c>
      <c r="Z54" s="12">
        <f t="shared" si="4"/>
        <v>8343.4500000000007</v>
      </c>
      <c r="AA54" s="13" t="str">
        <f>IF('[1]TCE - ANEXO III - Preencher'!AB63="","",'[1]TCE - ANEXO III - Preencher'!AB63)</f>
        <v>ABONO ASSIS FIN COMPL 10/2023_ABONO ASSIS FIN COM. RET 05 A 08 DE 2023_ABONO ASSIS FIN COM. RET 09/2023</v>
      </c>
      <c r="AB54" s="12">
        <f t="shared" si="5"/>
        <v>8684.9249053382555</v>
      </c>
    </row>
    <row r="55" spans="1:28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ANDREZA LAIZA GALDINO DE ALMEIDA SILVA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322205</v>
      </c>
      <c r="G55" s="10" t="str">
        <f>IF('[1]TCE - ANEXO III - Preencher'!H64="","",'[1]TCE - ANEXO III - Preencher'!H64)</f>
        <v>12/2023</v>
      </c>
      <c r="H55" s="11">
        <f>'[1]TCE - ANEXO III - Preencher'!I64</f>
        <v>0</v>
      </c>
      <c r="I55" s="11">
        <f>'[1]TCE - ANEXO III - Preencher'!J64</f>
        <v>226.829418777943</v>
      </c>
      <c r="J55" s="11">
        <f>'[1]TCE - ANEXO III - Preencher'!K64</f>
        <v>0</v>
      </c>
      <c r="K55" s="12">
        <f>'[1]TCE - ANEXO III - Preencher'!L64</f>
        <v>0</v>
      </c>
      <c r="L55" s="12">
        <f>'[1]TCE - ANEXO III - Preencher'!M64</f>
        <v>0</v>
      </c>
      <c r="M55" s="12">
        <f t="shared" si="0"/>
        <v>0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77.55</v>
      </c>
      <c r="U55" s="12">
        <f>'[1]TCE - ANEXO III - Preencher'!V64</f>
        <v>0</v>
      </c>
      <c r="V55" s="12">
        <f t="shared" si="3"/>
        <v>77.55</v>
      </c>
      <c r="W55" s="13" t="str">
        <f>IF('[1]TCE - ANEXO III - Preencher'!X64="","",'[1]TCE - ANEXO III - Preencher'!X64)</f>
        <v>AUXILIO CRECHE</v>
      </c>
      <c r="X55" s="12">
        <f>'[1]TCE - ANEXO III - Preencher'!Y64</f>
        <v>3438.73</v>
      </c>
      <c r="Y55" s="12">
        <f>'[1]TCE - ANEXO III - Preencher'!Z64</f>
        <v>0</v>
      </c>
      <c r="Z55" s="12">
        <f t="shared" si="4"/>
        <v>3438.73</v>
      </c>
      <c r="AA55" s="13" t="str">
        <f>IF('[1]TCE - ANEXO III - Preencher'!AB64="","",'[1]TCE - ANEXO III - Preencher'!AB64)</f>
        <v>ABONO ASSIS FIN COMPL 10/2023_ABONO ASSIS FIN COM. RET 05 A 08 DE 2023_ABONO ASSIS FIN COM. RET 09/2023</v>
      </c>
      <c r="AB55" s="12">
        <f t="shared" si="5"/>
        <v>3743.1094187779431</v>
      </c>
    </row>
    <row r="56" spans="1:28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ANDREZA MARIA SANTOS DE SOUZA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>
        <f>'[1]TCE - ANEXO III - Preencher'!G65</f>
        <v>322205</v>
      </c>
      <c r="G56" s="10" t="str">
        <f>IF('[1]TCE - ANEXO III - Preencher'!H65="","",'[1]TCE - ANEXO III - Preencher'!H65)</f>
        <v>12/2023</v>
      </c>
      <c r="H56" s="11">
        <f>'[1]TCE - ANEXO III - Preencher'!I65</f>
        <v>0</v>
      </c>
      <c r="I56" s="11">
        <f>'[1]TCE - ANEXO III - Preencher'!J65</f>
        <v>215.47941877794301</v>
      </c>
      <c r="J56" s="11">
        <f>'[1]TCE - ANEXO III - Preencher'!K65</f>
        <v>0</v>
      </c>
      <c r="K56" s="12">
        <f>'[1]TCE - ANEXO III - Preencher'!L65</f>
        <v>113.615486560311</v>
      </c>
      <c r="L56" s="12">
        <f>'[1]TCE - ANEXO III - Preencher'!M65</f>
        <v>6.6</v>
      </c>
      <c r="M56" s="12">
        <f t="shared" si="0"/>
        <v>107.015486560311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77.55</v>
      </c>
      <c r="U56" s="12">
        <f>'[1]TCE - ANEXO III - Preencher'!V65</f>
        <v>0</v>
      </c>
      <c r="V56" s="12">
        <f t="shared" si="3"/>
        <v>77.55</v>
      </c>
      <c r="W56" s="13" t="str">
        <f>IF('[1]TCE - ANEXO III - Preencher'!X65="","",'[1]TCE - ANEXO III - Preencher'!X65)</f>
        <v>AUXILIO CRECHE</v>
      </c>
      <c r="X56" s="12">
        <f>'[1]TCE - ANEXO III - Preencher'!Y65</f>
        <v>8343.8799999999992</v>
      </c>
      <c r="Y56" s="12">
        <f>'[1]TCE - ANEXO III - Preencher'!Z65</f>
        <v>0</v>
      </c>
      <c r="Z56" s="12">
        <f t="shared" si="4"/>
        <v>8343.8799999999992</v>
      </c>
      <c r="AA56" s="13" t="str">
        <f>IF('[1]TCE - ANEXO III - Preencher'!AB65="","",'[1]TCE - ANEXO III - Preencher'!AB65)</f>
        <v>ABONO ASSIS FIN COMPL 10/2023_ABONO ASSIS FIN COM. RET 05 A 08 DE 2023_ABONO ASSIS FIN COM. RET 09/2023</v>
      </c>
      <c r="AB56" s="12">
        <f t="shared" si="5"/>
        <v>8743.9249053382537</v>
      </c>
    </row>
    <row r="57" spans="1:28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ANDREZA MOREIRA DE LIMA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223505</v>
      </c>
      <c r="G57" s="10" t="str">
        <f>IF('[1]TCE - ANEXO III - Preencher'!H66="","",'[1]TCE - ANEXO III - Preencher'!H66)</f>
        <v>12/2023</v>
      </c>
      <c r="H57" s="11">
        <f>'[1]TCE - ANEXO III - Preencher'!I66</f>
        <v>0</v>
      </c>
      <c r="I57" s="11">
        <f>'[1]TCE - ANEXO III - Preencher'!J66</f>
        <v>378.049418777943</v>
      </c>
      <c r="J57" s="11">
        <f>'[1]TCE - ANEXO III - Preencher'!K66</f>
        <v>0</v>
      </c>
      <c r="K57" s="12">
        <f>'[1]TCE - ANEXO III - Preencher'!L66</f>
        <v>0</v>
      </c>
      <c r="L57" s="12">
        <f>'[1]TCE - ANEXO III - Preencher'!M66</f>
        <v>0</v>
      </c>
      <c r="M57" s="12">
        <f t="shared" si="0"/>
        <v>0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10756.19</v>
      </c>
      <c r="Y57" s="12">
        <f>'[1]TCE - ANEXO III - Preencher'!Z66</f>
        <v>0</v>
      </c>
      <c r="Z57" s="12">
        <f t="shared" si="4"/>
        <v>10756.19</v>
      </c>
      <c r="AA57" s="13" t="str">
        <f>IF('[1]TCE - ANEXO III - Preencher'!AB66="","",'[1]TCE - ANEXO III - Preencher'!AB66)</f>
        <v>ABONO ASSIS FIN COMPL 10/2023_ABONO ASSIS FIN COM. RET 05 A 08 DE 2023_ABONO ASSIS FIN COM. RET 09/2023</v>
      </c>
      <c r="AB57" s="12">
        <f t="shared" si="5"/>
        <v>11134.239418777943</v>
      </c>
    </row>
    <row r="58" spans="1:28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ANDREZA RAYANNA SANTOS DE OLIVEIRA CARDIAL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223505</v>
      </c>
      <c r="G58" s="10" t="str">
        <f>IF('[1]TCE - ANEXO III - Preencher'!H67="","",'[1]TCE - ANEXO III - Preencher'!H67)</f>
        <v>12/2023</v>
      </c>
      <c r="H58" s="11">
        <f>'[1]TCE - ANEXO III - Preencher'!I67</f>
        <v>0</v>
      </c>
      <c r="I58" s="11">
        <f>'[1]TCE - ANEXO III - Preencher'!J67</f>
        <v>340.27941877794302</v>
      </c>
      <c r="J58" s="11">
        <f>'[1]TCE - ANEXO III - Preencher'!K67</f>
        <v>0</v>
      </c>
      <c r="K58" s="12">
        <f>'[1]TCE - ANEXO III - Preencher'!L67</f>
        <v>0</v>
      </c>
      <c r="L58" s="12">
        <f>'[1]TCE - ANEXO III - Preencher'!M67</f>
        <v>0</v>
      </c>
      <c r="M58" s="12">
        <f t="shared" si="0"/>
        <v>0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5868.5</v>
      </c>
      <c r="Y58" s="12">
        <f>'[1]TCE - ANEXO III - Preencher'!Z67</f>
        <v>0</v>
      </c>
      <c r="Z58" s="12">
        <f t="shared" si="4"/>
        <v>5868.5</v>
      </c>
      <c r="AA58" s="13" t="str">
        <f>IF('[1]TCE - ANEXO III - Preencher'!AB67="","",'[1]TCE - ANEXO III - Preencher'!AB67)</f>
        <v>ABONO ASSIS FIN COMPL 10/2023_ABONO ASSIS FIN COM. RET 05 A 08 DE 2023_ABONO ASSIS FIN COM. RET 09/2023</v>
      </c>
      <c r="AB58" s="12">
        <f t="shared" si="5"/>
        <v>6208.7794187779427</v>
      </c>
    </row>
    <row r="59" spans="1:28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ANE KELLY MUNIZ VIEIRA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12/2023</v>
      </c>
      <c r="H59" s="11">
        <f>'[1]TCE - ANEXO III - Preencher'!I68</f>
        <v>0</v>
      </c>
      <c r="I59" s="11">
        <f>'[1]TCE - ANEXO III - Preencher'!J68</f>
        <v>258.06941877794299</v>
      </c>
      <c r="J59" s="11">
        <f>'[1]TCE - ANEXO III - Preencher'!K68</f>
        <v>0</v>
      </c>
      <c r="K59" s="12">
        <f>'[1]TCE - ANEXO III - Preencher'!L68</f>
        <v>113.615486560311</v>
      </c>
      <c r="L59" s="12">
        <f>'[1]TCE - ANEXO III - Preencher'!M68</f>
        <v>6.6</v>
      </c>
      <c r="M59" s="12">
        <f t="shared" si="0"/>
        <v>107.015486560311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8343.3700000000008</v>
      </c>
      <c r="Y59" s="12">
        <f>'[1]TCE - ANEXO III - Preencher'!Z68</f>
        <v>0</v>
      </c>
      <c r="Z59" s="12">
        <f t="shared" si="4"/>
        <v>8343.3700000000008</v>
      </c>
      <c r="AA59" s="13" t="str">
        <f>IF('[1]TCE - ANEXO III - Preencher'!AB68="","",'[1]TCE - ANEXO III - Preencher'!AB68)</f>
        <v>ABONO ASSIS FIN COMPL 10/2023_ABONO ASSIS FIN COM. RET 05 A 08 DE 2023_ABONO ASSIS FIN COM. RET 09/2023</v>
      </c>
      <c r="AB59" s="12">
        <f t="shared" si="5"/>
        <v>8708.4549053382543</v>
      </c>
    </row>
    <row r="60" spans="1:28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 xml:space="preserve">ANGELICA MARIA DE OLIVEIRA MENDES 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322205</v>
      </c>
      <c r="G60" s="10" t="str">
        <f>IF('[1]TCE - ANEXO III - Preencher'!H69="","",'[1]TCE - ANEXO III - Preencher'!H69)</f>
        <v>12/2023</v>
      </c>
      <c r="H60" s="11">
        <f>'[1]TCE - ANEXO III - Preencher'!I69</f>
        <v>0</v>
      </c>
      <c r="I60" s="11">
        <f>'[1]TCE - ANEXO III - Preencher'!J69</f>
        <v>232.089418777943</v>
      </c>
      <c r="J60" s="11">
        <f>'[1]TCE - ANEXO III - Preencher'!K69</f>
        <v>0</v>
      </c>
      <c r="K60" s="12">
        <f>'[1]TCE - ANEXO III - Preencher'!L69</f>
        <v>87.105206362905406</v>
      </c>
      <c r="L60" s="12">
        <f>'[1]TCE - ANEXO III - Preencher'!M69</f>
        <v>5.0599999999999996</v>
      </c>
      <c r="M60" s="12">
        <f t="shared" si="0"/>
        <v>82.045206362905404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77.55</v>
      </c>
      <c r="U60" s="12">
        <f>'[1]TCE - ANEXO III - Preencher'!V69</f>
        <v>0</v>
      </c>
      <c r="V60" s="12">
        <f t="shared" si="3"/>
        <v>77.55</v>
      </c>
      <c r="W60" s="13" t="str">
        <f>IF('[1]TCE - ANEXO III - Preencher'!X69="","",'[1]TCE - ANEXO III - Preencher'!X69)</f>
        <v>AUXILIO CRECHE</v>
      </c>
      <c r="X60" s="12">
        <f>'[1]TCE - ANEXO III - Preencher'!Y69</f>
        <v>3489.45</v>
      </c>
      <c r="Y60" s="12">
        <f>'[1]TCE - ANEXO III - Preencher'!Z69</f>
        <v>0</v>
      </c>
      <c r="Z60" s="12">
        <f t="shared" si="4"/>
        <v>3489.45</v>
      </c>
      <c r="AA60" s="13" t="str">
        <f>IF('[1]TCE - ANEXO III - Preencher'!AB69="","",'[1]TCE - ANEXO III - Preencher'!AB69)</f>
        <v>ABONO ASSIS FIN COMPL 10/2023_ABONO ASSIS FIN COM. RET 05 A 08 DE 2023_ABONO ASSIS FIN COM. RET 09/2023</v>
      </c>
      <c r="AB60" s="12">
        <f t="shared" si="5"/>
        <v>3881.1346251408481</v>
      </c>
    </row>
    <row r="61" spans="1:28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ANGELICA PATRICIA ALVES PEDROSA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322205</v>
      </c>
      <c r="G61" s="10" t="str">
        <f>IF('[1]TCE - ANEXO III - Preencher'!H70="","",'[1]TCE - ANEXO III - Preencher'!H70)</f>
        <v>12/2023</v>
      </c>
      <c r="H61" s="11">
        <f>'[1]TCE - ANEXO III - Preencher'!I70</f>
        <v>0</v>
      </c>
      <c r="I61" s="11">
        <f>'[1]TCE - ANEXO III - Preencher'!J70</f>
        <v>242.72941877794301</v>
      </c>
      <c r="J61" s="11">
        <f>'[1]TCE - ANEXO III - Preencher'!K70</f>
        <v>0</v>
      </c>
      <c r="K61" s="12">
        <f>'[1]TCE - ANEXO III - Preencher'!L70</f>
        <v>113.615486560311</v>
      </c>
      <c r="L61" s="12">
        <f>'[1]TCE - ANEXO III - Preencher'!M70</f>
        <v>6.6</v>
      </c>
      <c r="M61" s="12">
        <f t="shared" si="0"/>
        <v>107.015486560311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7545.69</v>
      </c>
      <c r="Y61" s="12">
        <f>'[1]TCE - ANEXO III - Preencher'!Z70</f>
        <v>0</v>
      </c>
      <c r="Z61" s="12">
        <f t="shared" si="4"/>
        <v>7545.69</v>
      </c>
      <c r="AA61" s="13" t="str">
        <f>IF('[1]TCE - ANEXO III - Preencher'!AB70="","",'[1]TCE - ANEXO III - Preencher'!AB70)</f>
        <v>ABONO ASSIS FIN COMPL 10/2023_ABONO ASSIS FIN COM. RET 05 A 08 DE 2023_ABONO ASSIS FIN COM. RET 09/2023</v>
      </c>
      <c r="AB61" s="12">
        <f t="shared" si="5"/>
        <v>7895.4349053382539</v>
      </c>
    </row>
    <row r="62" spans="1:28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ANGELICA SILVA DO NASCIMENTO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12/2023</v>
      </c>
      <c r="H62" s="11">
        <f>'[1]TCE - ANEXO III - Preencher'!I71</f>
        <v>0</v>
      </c>
      <c r="I62" s="11">
        <f>'[1]TCE - ANEXO III - Preencher'!J71</f>
        <v>223.489418777943</v>
      </c>
      <c r="J62" s="11">
        <f>'[1]TCE - ANEXO III - Preencher'!K71</f>
        <v>0</v>
      </c>
      <c r="K62" s="12">
        <f>'[1]TCE - ANEXO III - Preencher'!L71</f>
        <v>113.615486560311</v>
      </c>
      <c r="L62" s="12">
        <f>'[1]TCE - ANEXO III - Preencher'!M71</f>
        <v>6.6</v>
      </c>
      <c r="M62" s="12">
        <f t="shared" si="0"/>
        <v>107.015486560311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8343.9</v>
      </c>
      <c r="Y62" s="12">
        <f>'[1]TCE - ANEXO III - Preencher'!Z71</f>
        <v>0</v>
      </c>
      <c r="Z62" s="12">
        <f t="shared" si="4"/>
        <v>8343.9</v>
      </c>
      <c r="AA62" s="13" t="str">
        <f>IF('[1]TCE - ANEXO III - Preencher'!AB71="","",'[1]TCE - ANEXO III - Preencher'!AB71)</f>
        <v>ABONO ASSIS FIN COMPL 10/2023_ABONO ASSIS FIN COM. RET 05 A 08 DE 2023_ABONO ASSIS FIN COM. RET 09/2023</v>
      </c>
      <c r="AB62" s="12">
        <f t="shared" si="5"/>
        <v>8674.4049053382532</v>
      </c>
    </row>
    <row r="63" spans="1:28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ANN KEROLAINE DE OLIVEIRA E SILVA</v>
      </c>
      <c r="E63" s="6" t="str">
        <f>IF('[1]TCE - ANEXO III - Preencher'!F72="4 - Assistência Odontológica","2 - Outros Profissionais da Saúde",'[1]TCE - ANEXO III - Preencher'!F72)</f>
        <v>3 - Administrativo</v>
      </c>
      <c r="F63" s="9">
        <f>'[1]TCE - ANEXO III - Preencher'!G72</f>
        <v>422110</v>
      </c>
      <c r="G63" s="10" t="str">
        <f>IF('[1]TCE - ANEXO III - Preencher'!H72="","",'[1]TCE - ANEXO III - Preencher'!H72)</f>
        <v>12/2023</v>
      </c>
      <c r="H63" s="11">
        <f>'[1]TCE - ANEXO III - Preencher'!I72</f>
        <v>0</v>
      </c>
      <c r="I63" s="11">
        <f>'[1]TCE - ANEXO III - Preencher'!J72</f>
        <v>252.24941877794299</v>
      </c>
      <c r="J63" s="11">
        <f>'[1]TCE - ANEXO III - Preencher'!K72</f>
        <v>0</v>
      </c>
      <c r="K63" s="12">
        <f>'[1]TCE - ANEXO III - Preencher'!L72</f>
        <v>0</v>
      </c>
      <c r="L63" s="12">
        <f>'[1]TCE - ANEXO III - Preencher'!M72</f>
        <v>0</v>
      </c>
      <c r="M63" s="12">
        <f t="shared" si="0"/>
        <v>0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1</v>
      </c>
      <c r="Y63" s="12">
        <f>'[1]TCE - ANEXO III - Preencher'!Z72</f>
        <v>0</v>
      </c>
      <c r="Z63" s="12">
        <f t="shared" si="4"/>
        <v>1</v>
      </c>
      <c r="AA63" s="13" t="str">
        <f>IF('[1]TCE - ANEXO III - Preencher'!AB72="","",'[1]TCE - ANEXO III - Preencher'!AB72)</f>
        <v>ABONO ASSIS FIN COMPL 10/2023_ABONO ASSIS FIN COM. RET 05 A 08 DE 2023_ABONO ASSIS FIN COM. RET 09/2023</v>
      </c>
      <c r="AB63" s="12">
        <f t="shared" si="5"/>
        <v>253.24941877794299</v>
      </c>
    </row>
    <row r="64" spans="1:28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ANNA CARINA SILVA LIMA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12/2023</v>
      </c>
      <c r="H64" s="11">
        <f>'[1]TCE - ANEXO III - Preencher'!I73</f>
        <v>0</v>
      </c>
      <c r="I64" s="11">
        <f>'[1]TCE - ANEXO III - Preencher'!J73</f>
        <v>219.079418777943</v>
      </c>
      <c r="J64" s="11">
        <f>'[1]TCE - ANEXO III - Preencher'!K73</f>
        <v>0</v>
      </c>
      <c r="K64" s="12">
        <f>'[1]TCE - ANEXO III - Preencher'!L73</f>
        <v>113.615486560311</v>
      </c>
      <c r="L64" s="12">
        <f>'[1]TCE - ANEXO III - Preencher'!M73</f>
        <v>6.6</v>
      </c>
      <c r="M64" s="12">
        <f t="shared" si="0"/>
        <v>107.015486560311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3428.04</v>
      </c>
      <c r="Y64" s="12">
        <f>'[1]TCE - ANEXO III - Preencher'!Z73</f>
        <v>0</v>
      </c>
      <c r="Z64" s="12">
        <f t="shared" si="4"/>
        <v>3428.04</v>
      </c>
      <c r="AA64" s="13" t="str">
        <f>IF('[1]TCE - ANEXO III - Preencher'!AB73="","",'[1]TCE - ANEXO III - Preencher'!AB73)</f>
        <v>ABONO ASSIS FIN COMPL 10/2023_ABONO ASSIS FIN COM. RET 05 A 08 DE 2023_ABONO ASSIS FIN COM. RET 09/2023</v>
      </c>
      <c r="AB64" s="12">
        <f t="shared" si="5"/>
        <v>3754.1349053382542</v>
      </c>
    </row>
    <row r="65" spans="1:28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ANNALIEZE CARIOLANDA BATISTA DA SILVA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12/2023</v>
      </c>
      <c r="H65" s="11">
        <f>'[1]TCE - ANEXO III - Preencher'!I74</f>
        <v>0</v>
      </c>
      <c r="I65" s="11">
        <f>'[1]TCE - ANEXO III - Preencher'!J74</f>
        <v>245.41941877794301</v>
      </c>
      <c r="J65" s="11">
        <f>'[1]TCE - ANEXO III - Preencher'!K74</f>
        <v>0</v>
      </c>
      <c r="K65" s="12">
        <f>'[1]TCE - ANEXO III - Preencher'!L74</f>
        <v>113.615486560311</v>
      </c>
      <c r="L65" s="12">
        <f>'[1]TCE - ANEXO III - Preencher'!M74</f>
        <v>6.6</v>
      </c>
      <c r="M65" s="12">
        <f t="shared" si="0"/>
        <v>107.015486560311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2969.53</v>
      </c>
      <c r="Y65" s="12">
        <f>'[1]TCE - ANEXO III - Preencher'!Z74</f>
        <v>0</v>
      </c>
      <c r="Z65" s="12">
        <f t="shared" si="4"/>
        <v>2969.53</v>
      </c>
      <c r="AA65" s="13" t="str">
        <f>IF('[1]TCE - ANEXO III - Preencher'!AB74="","",'[1]TCE - ANEXO III - Preencher'!AB74)</f>
        <v>ABONO ASSIS FIN COMPL 10/2023_ABONO ASSIS FIN COM. RET 05 A 08 DE 2023_ABONO ASSIS FIN COM. RET 09/2023</v>
      </c>
      <c r="AB65" s="12">
        <f t="shared" si="5"/>
        <v>3321.9649053382541</v>
      </c>
    </row>
    <row r="66" spans="1:28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ANTONIO CARLOS FERREIRA CAVALCANTE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223505</v>
      </c>
      <c r="G66" s="10" t="str">
        <f>IF('[1]TCE - ANEXO III - Preencher'!H75="","",'[1]TCE - ANEXO III - Preencher'!H75)</f>
        <v>12/2023</v>
      </c>
      <c r="H66" s="11">
        <f>'[1]TCE - ANEXO III - Preencher'!I75</f>
        <v>0</v>
      </c>
      <c r="I66" s="11">
        <f>'[1]TCE - ANEXO III - Preencher'!J75</f>
        <v>523.18941877794305</v>
      </c>
      <c r="J66" s="11">
        <f>'[1]TCE - ANEXO III - Preencher'!K75</f>
        <v>0</v>
      </c>
      <c r="K66" s="12">
        <f>'[1]TCE - ANEXO III - Preencher'!L75</f>
        <v>0</v>
      </c>
      <c r="L66" s="12">
        <f>'[1]TCE - ANEXO III - Preencher'!M75</f>
        <v>0</v>
      </c>
      <c r="M66" s="12">
        <f t="shared" si="0"/>
        <v>0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6110.33</v>
      </c>
      <c r="Y66" s="12">
        <f>'[1]TCE - ANEXO III - Preencher'!Z75</f>
        <v>0</v>
      </c>
      <c r="Z66" s="12">
        <f t="shared" si="4"/>
        <v>6110.33</v>
      </c>
      <c r="AA66" s="13" t="str">
        <f>IF('[1]TCE - ANEXO III - Preencher'!AB75="","",'[1]TCE - ANEXO III - Preencher'!AB75)</f>
        <v>ABONO ASSIS FIN COMPL 10/2023_ABONO ASSIS FIN COM. RET 05 A 08 DE 2023_ABONO ASSIS FIN COM. RET 09/2023</v>
      </c>
      <c r="AB66" s="12">
        <f t="shared" si="5"/>
        <v>6633.5194187779434</v>
      </c>
    </row>
    <row r="67" spans="1:28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ANTONIO GUSTAVO MELO FREIRE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324115</v>
      </c>
      <c r="G67" s="10" t="str">
        <f>IF('[1]TCE - ANEXO III - Preencher'!H76="","",'[1]TCE - ANEXO III - Preencher'!H76)</f>
        <v>12/2023</v>
      </c>
      <c r="H67" s="11">
        <f>'[1]TCE - ANEXO III - Preencher'!I76</f>
        <v>0</v>
      </c>
      <c r="I67" s="11">
        <f>'[1]TCE - ANEXO III - Preencher'!J76</f>
        <v>639.91941877794295</v>
      </c>
      <c r="J67" s="11">
        <f>'[1]TCE - ANEXO III - Preencher'!K76</f>
        <v>0</v>
      </c>
      <c r="K67" s="12">
        <f>'[1]TCE - ANEXO III - Preencher'!L76</f>
        <v>113.615486560311</v>
      </c>
      <c r="L67" s="12">
        <f>'[1]TCE - ANEXO III - Preencher'!M76</f>
        <v>6.6</v>
      </c>
      <c r="M67" s="12">
        <f t="shared" ref="M67:M130" si="6">K67-L67</f>
        <v>107.015486560311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1.08</v>
      </c>
      <c r="Y67" s="12">
        <f>'[1]TCE - ANEXO III - Preencher'!Z76</f>
        <v>0</v>
      </c>
      <c r="Z67" s="12">
        <f t="shared" ref="Z67:Z130" si="10">X67-Y67</f>
        <v>1.08</v>
      </c>
      <c r="AA67" s="13" t="str">
        <f>IF('[1]TCE - ANEXO III - Preencher'!AB76="","",'[1]TCE - ANEXO III - Preencher'!AB76)</f>
        <v>ABONO ASSIS FIN COMPL 10/2023_ABONO ASSIS FIN COM. RET 05 A 08 DE 2023_ABONO ASSIS FIN COM. RET 09/2023</v>
      </c>
      <c r="AB67" s="12">
        <f t="shared" ref="AB67:AB130" si="11">H67+I67+J67+M67+P67+S67+V67+Z67</f>
        <v>748.01490533825404</v>
      </c>
    </row>
    <row r="68" spans="1:28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ANTONIO JOSE PEREIRA DE ARAUJO</v>
      </c>
      <c r="E68" s="6" t="str">
        <f>IF('[1]TCE - ANEXO III - Preencher'!F77="4 - Assistência Odontológica","2 - Outros Profissionais da Saúde",'[1]TCE - ANEXO III - Preencher'!F77)</f>
        <v>3 - Administrativo</v>
      </c>
      <c r="F68" s="9">
        <f>'[1]TCE - ANEXO III - Preencher'!G77</f>
        <v>142405</v>
      </c>
      <c r="G68" s="10" t="str">
        <f>IF('[1]TCE - ANEXO III - Preencher'!H77="","",'[1]TCE - ANEXO III - Preencher'!H77)</f>
        <v>12/2023</v>
      </c>
      <c r="H68" s="11">
        <f>'[1]TCE - ANEXO III - Preencher'!I77</f>
        <v>0</v>
      </c>
      <c r="I68" s="11">
        <f>'[1]TCE - ANEXO III - Preencher'!J77</f>
        <v>941.21941877794302</v>
      </c>
      <c r="J68" s="11">
        <f>'[1]TCE - ANEXO III - Preencher'!K77</f>
        <v>0</v>
      </c>
      <c r="K68" s="12">
        <f>'[1]TCE - ANEXO III - Preencher'!L77</f>
        <v>113.615486560311</v>
      </c>
      <c r="L68" s="12">
        <f>'[1]TCE - ANEXO III - Preencher'!M77</f>
        <v>6.6</v>
      </c>
      <c r="M68" s="12">
        <f t="shared" si="6"/>
        <v>107.015486560311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0.4</v>
      </c>
      <c r="Y68" s="12">
        <f>'[1]TCE - ANEXO III - Preencher'!Z77</f>
        <v>0</v>
      </c>
      <c r="Z68" s="12">
        <f t="shared" si="10"/>
        <v>0.4</v>
      </c>
      <c r="AA68" s="13" t="str">
        <f>IF('[1]TCE - ANEXO III - Preencher'!AB77="","",'[1]TCE - ANEXO III - Preencher'!AB77)</f>
        <v>ABONO ASSIS FIN COMPL 10/2023_ABONO ASSIS FIN COM. RET 05 A 08 DE 2023_ABONO ASSIS FIN COM. RET 09/2023</v>
      </c>
      <c r="AB68" s="12">
        <f t="shared" si="11"/>
        <v>1048.6349053382542</v>
      </c>
    </row>
    <row r="69" spans="1:28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ANTONIO ONORATO DA SILVA</v>
      </c>
      <c r="E69" s="6" t="str">
        <f>IF('[1]TCE - ANEXO III - Preencher'!F78="4 - Assistência Odontológica","2 - Outros Profissionais da Saúde",'[1]TCE - ANEXO III - Preencher'!F78)</f>
        <v>3 - Administrativo</v>
      </c>
      <c r="F69" s="9">
        <f>'[1]TCE - ANEXO III - Preencher'!G78</f>
        <v>951105</v>
      </c>
      <c r="G69" s="10" t="str">
        <f>IF('[1]TCE - ANEXO III - Preencher'!H78="","",'[1]TCE - ANEXO III - Preencher'!H78)</f>
        <v>12/2023</v>
      </c>
      <c r="H69" s="11">
        <f>'[1]TCE - ANEXO III - Preencher'!I78</f>
        <v>0</v>
      </c>
      <c r="I69" s="11">
        <f>'[1]TCE - ANEXO III - Preencher'!J78</f>
        <v>398.25941877794298</v>
      </c>
      <c r="J69" s="11">
        <f>'[1]TCE - ANEXO III - Preencher'!K78</f>
        <v>0</v>
      </c>
      <c r="K69" s="12">
        <f>'[1]TCE - ANEXO III - Preencher'!L78</f>
        <v>113.615486560311</v>
      </c>
      <c r="L69" s="12">
        <f>'[1]TCE - ANEXO III - Preencher'!M78</f>
        <v>6.6</v>
      </c>
      <c r="M69" s="12">
        <f t="shared" si="6"/>
        <v>107.015486560311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0.8</v>
      </c>
      <c r="Y69" s="12">
        <f>'[1]TCE - ANEXO III - Preencher'!Z78</f>
        <v>0</v>
      </c>
      <c r="Z69" s="12">
        <f t="shared" si="10"/>
        <v>0.8</v>
      </c>
      <c r="AA69" s="13" t="str">
        <f>IF('[1]TCE - ANEXO III - Preencher'!AB78="","",'[1]TCE - ANEXO III - Preencher'!AB78)</f>
        <v>ABONO ASSIS FIN COMPL 10/2023_ABONO ASSIS FIN COM. RET 05 A 08 DE 2023_ABONO ASSIS FIN COM. RET 09/2023</v>
      </c>
      <c r="AB69" s="12">
        <f t="shared" si="11"/>
        <v>506.07490533825398</v>
      </c>
    </row>
    <row r="70" spans="1:28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 xml:space="preserve">ANTONIO SEVERINO DA SILVA JUNIOR </v>
      </c>
      <c r="E70" s="6" t="str">
        <f>IF('[1]TCE - ANEXO III - Preencher'!F79="4 - Assistência Odontológica","2 - Outros Profissionais da Saúde",'[1]TCE - ANEXO III - Preencher'!F79)</f>
        <v>3 - Administrativo</v>
      </c>
      <c r="F70" s="9">
        <f>'[1]TCE - ANEXO III - Preencher'!G79</f>
        <v>782320</v>
      </c>
      <c r="G70" s="10" t="str">
        <f>IF('[1]TCE - ANEXO III - Preencher'!H79="","",'[1]TCE - ANEXO III - Preencher'!H79)</f>
        <v>12/2023</v>
      </c>
      <c r="H70" s="11">
        <f>'[1]TCE - ANEXO III - Preencher'!I79</f>
        <v>0</v>
      </c>
      <c r="I70" s="11">
        <f>'[1]TCE - ANEXO III - Preencher'!J79</f>
        <v>188.549418777943</v>
      </c>
      <c r="J70" s="11">
        <f>'[1]TCE - ANEXO III - Preencher'!K79</f>
        <v>0</v>
      </c>
      <c r="K70" s="12">
        <f>'[1]TCE - ANEXO III - Preencher'!L79</f>
        <v>113.615486560311</v>
      </c>
      <c r="L70" s="12">
        <f>'[1]TCE - ANEXO III - Preencher'!M79</f>
        <v>6.6</v>
      </c>
      <c r="M70" s="12">
        <f t="shared" si="6"/>
        <v>107.015486560311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1.1000000000000001</v>
      </c>
      <c r="Y70" s="12">
        <f>'[1]TCE - ANEXO III - Preencher'!Z79</f>
        <v>0</v>
      </c>
      <c r="Z70" s="12">
        <f t="shared" si="10"/>
        <v>1.1000000000000001</v>
      </c>
      <c r="AA70" s="13" t="str">
        <f>IF('[1]TCE - ANEXO III - Preencher'!AB79="","",'[1]TCE - ANEXO III - Preencher'!AB79)</f>
        <v>ABONO ASSIS FIN COMPL 10/2023_ABONO ASSIS FIN COM. RET 05 A 08 DE 2023_ABONO ASSIS FIN COM. RET 09/2023</v>
      </c>
      <c r="AB70" s="12">
        <f t="shared" si="11"/>
        <v>296.66490533825402</v>
      </c>
    </row>
    <row r="71" spans="1:28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ANTONIO TORRES DE LIMA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771105</v>
      </c>
      <c r="G71" s="10" t="str">
        <f>IF('[1]TCE - ANEXO III - Preencher'!H80="","",'[1]TCE - ANEXO III - Preencher'!H80)</f>
        <v>12/2023</v>
      </c>
      <c r="H71" s="11">
        <f>'[1]TCE - ANEXO III - Preencher'!I80</f>
        <v>0</v>
      </c>
      <c r="I71" s="11">
        <f>'[1]TCE - ANEXO III - Preencher'!J80</f>
        <v>219.21941877794299</v>
      </c>
      <c r="J71" s="11">
        <f>'[1]TCE - ANEXO III - Preencher'!K80</f>
        <v>0</v>
      </c>
      <c r="K71" s="12">
        <f>'[1]TCE - ANEXO III - Preencher'!L80</f>
        <v>113.615486560311</v>
      </c>
      <c r="L71" s="12">
        <f>'[1]TCE - ANEXO III - Preencher'!M80</f>
        <v>6.6</v>
      </c>
      <c r="M71" s="12">
        <f t="shared" si="6"/>
        <v>107.015486560311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0.25</v>
      </c>
      <c r="Y71" s="12">
        <f>'[1]TCE - ANEXO III - Preencher'!Z80</f>
        <v>0</v>
      </c>
      <c r="Z71" s="12">
        <f t="shared" si="10"/>
        <v>0.25</v>
      </c>
      <c r="AA71" s="13" t="str">
        <f>IF('[1]TCE - ANEXO III - Preencher'!AB80="","",'[1]TCE - ANEXO III - Preencher'!AB80)</f>
        <v>ABONO ASSIS FIN COMPL 10/2023_ABONO ASSIS FIN COM. RET 05 A 08 DE 2023_ABONO ASSIS FIN COM. RET 09/2023</v>
      </c>
      <c r="AB71" s="12">
        <f t="shared" si="11"/>
        <v>326.48490533825401</v>
      </c>
    </row>
    <row r="72" spans="1:28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ANTONY HERCULANO LEMOS DA SILVA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>
        <f>'[1]TCE - ANEXO III - Preencher'!G81</f>
        <v>223505</v>
      </c>
      <c r="G72" s="10" t="str">
        <f>IF('[1]TCE - ANEXO III - Preencher'!H81="","",'[1]TCE - ANEXO III - Preencher'!H81)</f>
        <v>12/2023</v>
      </c>
      <c r="H72" s="11">
        <f>'[1]TCE - ANEXO III - Preencher'!I81</f>
        <v>0</v>
      </c>
      <c r="I72" s="11">
        <f>'[1]TCE - ANEXO III - Preencher'!J81</f>
        <v>354.24941877794299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12579.36</v>
      </c>
      <c r="Y72" s="12">
        <f>'[1]TCE - ANEXO III - Preencher'!Z81</f>
        <v>0</v>
      </c>
      <c r="Z72" s="12">
        <f t="shared" si="10"/>
        <v>12579.36</v>
      </c>
      <c r="AA72" s="13" t="str">
        <f>IF('[1]TCE - ANEXO III - Preencher'!AB81="","",'[1]TCE - ANEXO III - Preencher'!AB81)</f>
        <v>ABONO ASSIS FIN COMPL 10/2023_ABONO ASSIS FIN COM. RET 05 A 08 DE 2023_ABONO ASSIS FIN COM. RET 09/2023</v>
      </c>
      <c r="AB72" s="12">
        <f t="shared" si="11"/>
        <v>12933.609418777944</v>
      </c>
    </row>
    <row r="73" spans="1:28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ARIADENY MAYARA SILVA PEREIRA</v>
      </c>
      <c r="E73" s="6" t="str">
        <f>IF('[1]TCE - ANEXO III - Preencher'!F82="4 - Assistência Odontológica","2 - Outros Profissionais da Saúde",'[1]TCE - ANEXO III - Preencher'!F82)</f>
        <v>3 - Administrativo</v>
      </c>
      <c r="F73" s="9">
        <f>'[1]TCE - ANEXO III - Preencher'!G82</f>
        <v>223405</v>
      </c>
      <c r="G73" s="10" t="str">
        <f>IF('[1]TCE - ANEXO III - Preencher'!H82="","",'[1]TCE - ANEXO III - Preencher'!H82)</f>
        <v>12/2023</v>
      </c>
      <c r="H73" s="11">
        <f>'[1]TCE - ANEXO III - Preencher'!I82</f>
        <v>0</v>
      </c>
      <c r="I73" s="11">
        <f>'[1]TCE - ANEXO III - Preencher'!J82</f>
        <v>422.80941877794299</v>
      </c>
      <c r="J73" s="11">
        <f>'[1]TCE - ANEXO III - Preencher'!K82</f>
        <v>0</v>
      </c>
      <c r="K73" s="12">
        <f>'[1]TCE - ANEXO III - Preencher'!L82</f>
        <v>113.615486560311</v>
      </c>
      <c r="L73" s="12">
        <f>'[1]TCE - ANEXO III - Preencher'!M82</f>
        <v>6.6</v>
      </c>
      <c r="M73" s="12">
        <f t="shared" si="6"/>
        <v>107.015486560311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0.96</v>
      </c>
      <c r="Y73" s="12">
        <f>'[1]TCE - ANEXO III - Preencher'!Z82</f>
        <v>0</v>
      </c>
      <c r="Z73" s="12">
        <f t="shared" si="10"/>
        <v>0.96</v>
      </c>
      <c r="AA73" s="13" t="str">
        <f>IF('[1]TCE - ANEXO III - Preencher'!AB82="","",'[1]TCE - ANEXO III - Preencher'!AB82)</f>
        <v>ABONO ASSIS FIN COMPL 10/2023_ABONO ASSIS FIN COM. RET 05 A 08 DE 2023_ABONO ASSIS FIN COM. RET 09/2023</v>
      </c>
      <c r="AB73" s="12">
        <f t="shared" si="11"/>
        <v>530.78490533825402</v>
      </c>
    </row>
    <row r="74" spans="1:28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ARIANA KARLA BEZERRA DA SILVA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223505</v>
      </c>
      <c r="G74" s="10" t="str">
        <f>IF('[1]TCE - ANEXO III - Preencher'!H83="","",'[1]TCE - ANEXO III - Preencher'!H83)</f>
        <v>12/2023</v>
      </c>
      <c r="H74" s="11">
        <f>'[1]TCE - ANEXO III - Preencher'!I83</f>
        <v>0</v>
      </c>
      <c r="I74" s="11">
        <f>'[1]TCE - ANEXO III - Preencher'!J83</f>
        <v>411.84941877794301</v>
      </c>
      <c r="J74" s="11">
        <f>'[1]TCE - ANEXO III - Preencher'!K83</f>
        <v>0</v>
      </c>
      <c r="K74" s="12">
        <f>'[1]TCE - ANEXO III - Preencher'!L83</f>
        <v>0</v>
      </c>
      <c r="L74" s="12">
        <f>'[1]TCE - ANEXO III - Preencher'!M83</f>
        <v>0</v>
      </c>
      <c r="M74" s="12">
        <f t="shared" si="6"/>
        <v>0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4307.12</v>
      </c>
      <c r="Y74" s="12">
        <f>'[1]TCE - ANEXO III - Preencher'!Z83</f>
        <v>0</v>
      </c>
      <c r="Z74" s="12">
        <f t="shared" si="10"/>
        <v>4307.12</v>
      </c>
      <c r="AA74" s="13" t="str">
        <f>IF('[1]TCE - ANEXO III - Preencher'!AB83="","",'[1]TCE - ANEXO III - Preencher'!AB83)</f>
        <v>ABONO ASSIS FIN COMPL 10/2023_ABONO ASSIS FIN COM. RET 05 A 08 DE 2023_ABONO ASSIS FIN COM. RET 09/2023</v>
      </c>
      <c r="AB74" s="12">
        <f t="shared" si="11"/>
        <v>4718.9694187779432</v>
      </c>
    </row>
    <row r="75" spans="1:28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ARIANNY RAPHAELLY PAIVA LEAO</v>
      </c>
      <c r="E75" s="6" t="str">
        <f>IF('[1]TCE - ANEXO III - Preencher'!F84="4 - Assistência Odontológica","2 - Outros Profissionais da Saúde",'[1]TCE - ANEXO III - Preencher'!F84)</f>
        <v>3 - Administrativo</v>
      </c>
      <c r="F75" s="9">
        <f>'[1]TCE - ANEXO III - Preencher'!G84</f>
        <v>422110</v>
      </c>
      <c r="G75" s="10" t="str">
        <f>IF('[1]TCE - ANEXO III - Preencher'!H84="","",'[1]TCE - ANEXO III - Preencher'!H84)</f>
        <v>12/2023</v>
      </c>
      <c r="H75" s="11">
        <f>'[1]TCE - ANEXO III - Preencher'!I84</f>
        <v>0</v>
      </c>
      <c r="I75" s="11">
        <f>'[1]TCE - ANEXO III - Preencher'!J84</f>
        <v>16.819418777943401</v>
      </c>
      <c r="J75" s="11">
        <f>'[1]TCE - ANEXO III - Preencher'!K84</f>
        <v>0</v>
      </c>
      <c r="K75" s="12">
        <f>'[1]TCE - ANEXO III - Preencher'!L84</f>
        <v>113.615486560311</v>
      </c>
      <c r="L75" s="12">
        <f>'[1]TCE - ANEXO III - Preencher'!M84</f>
        <v>6.6</v>
      </c>
      <c r="M75" s="12">
        <f t="shared" si="6"/>
        <v>107.015486560311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123.8349053382544</v>
      </c>
    </row>
    <row r="76" spans="1:28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ARIELA CRISTINA GOMES DA SILVA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>
        <f>'[1]TCE - ANEXO III - Preencher'!G85</f>
        <v>322205</v>
      </c>
      <c r="G76" s="10" t="str">
        <f>IF('[1]TCE - ANEXO III - Preencher'!H85="","",'[1]TCE - ANEXO III - Preencher'!H85)</f>
        <v>12/2023</v>
      </c>
      <c r="H76" s="11">
        <f>'[1]TCE - ANEXO III - Preencher'!I85</f>
        <v>0</v>
      </c>
      <c r="I76" s="11">
        <f>'[1]TCE - ANEXO III - Preencher'!J85</f>
        <v>249.089418777943</v>
      </c>
      <c r="J76" s="11">
        <f>'[1]TCE - ANEXO III - Preencher'!K85</f>
        <v>0</v>
      </c>
      <c r="K76" s="12">
        <f>'[1]TCE - ANEXO III - Preencher'!L85</f>
        <v>113.615486560311</v>
      </c>
      <c r="L76" s="12">
        <f>'[1]TCE - ANEXO III - Preencher'!M85</f>
        <v>6.6</v>
      </c>
      <c r="M76" s="12">
        <f t="shared" si="6"/>
        <v>107.015486560311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3297.16</v>
      </c>
      <c r="Y76" s="12">
        <f>'[1]TCE - ANEXO III - Preencher'!Z85</f>
        <v>0</v>
      </c>
      <c r="Z76" s="12">
        <f t="shared" si="10"/>
        <v>3297.16</v>
      </c>
      <c r="AA76" s="13" t="str">
        <f>IF('[1]TCE - ANEXO III - Preencher'!AB85="","",'[1]TCE - ANEXO III - Preencher'!AB85)</f>
        <v>ABONO ASSIS FIN COMPL 10/2023_ABONO ASSIS FIN COM. RET 05 A 08 DE 2023_ABONO ASSIS FIN COM. RET 09/2023</v>
      </c>
      <c r="AB76" s="12">
        <f t="shared" si="11"/>
        <v>3653.2649053382538</v>
      </c>
    </row>
    <row r="77" spans="1:28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ARIENE CAROLINE SANTOS DE OLIVEIRA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223710</v>
      </c>
      <c r="G77" s="10" t="str">
        <f>IF('[1]TCE - ANEXO III - Preencher'!H86="","",'[1]TCE - ANEXO III - Preencher'!H86)</f>
        <v>12/2023</v>
      </c>
      <c r="H77" s="11">
        <f>'[1]TCE - ANEXO III - Preencher'!I86</f>
        <v>0</v>
      </c>
      <c r="I77" s="11">
        <f>'[1]TCE - ANEXO III - Preencher'!J86</f>
        <v>442.62941877794299</v>
      </c>
      <c r="J77" s="11">
        <f>'[1]TCE - ANEXO III - Preencher'!K86</f>
        <v>0</v>
      </c>
      <c r="K77" s="12">
        <f>'[1]TCE - ANEXO III - Preencher'!L86</f>
        <v>113.615486560311</v>
      </c>
      <c r="L77" s="12">
        <f>'[1]TCE - ANEXO III - Preencher'!M86</f>
        <v>6.6</v>
      </c>
      <c r="M77" s="12">
        <f t="shared" si="6"/>
        <v>107.015486560311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0.9</v>
      </c>
      <c r="Y77" s="12">
        <f>'[1]TCE - ANEXO III - Preencher'!Z86</f>
        <v>0</v>
      </c>
      <c r="Z77" s="12">
        <f t="shared" si="10"/>
        <v>0.9</v>
      </c>
      <c r="AA77" s="13" t="str">
        <f>IF('[1]TCE - ANEXO III - Preencher'!AB86="","",'[1]TCE - ANEXO III - Preencher'!AB86)</f>
        <v>ABONO ASSIS FIN COMPL 10/2023_ABONO ASSIS FIN COM. RET 05 A 08 DE 2023_ABONO ASSIS FIN COM. RET 09/2023</v>
      </c>
      <c r="AB77" s="12">
        <f t="shared" si="11"/>
        <v>550.54490533825401</v>
      </c>
    </row>
    <row r="78" spans="1:28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ARTHUR GUSTAVO CAETANO DE OLIVEIRA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422110</v>
      </c>
      <c r="G78" s="10" t="str">
        <f>IF('[1]TCE - ANEXO III - Preencher'!H87="","",'[1]TCE - ANEXO III - Preencher'!H87)</f>
        <v>12/2023</v>
      </c>
      <c r="H78" s="11">
        <f>'[1]TCE - ANEXO III - Preencher'!I87</f>
        <v>0</v>
      </c>
      <c r="I78" s="11">
        <f>'[1]TCE - ANEXO III - Preencher'!J87</f>
        <v>191.829418777943</v>
      </c>
      <c r="J78" s="11">
        <f>'[1]TCE - ANEXO III - Preencher'!K87</f>
        <v>0</v>
      </c>
      <c r="K78" s="12">
        <f>'[1]TCE - ANEXO III - Preencher'!L87</f>
        <v>113.615486560311</v>
      </c>
      <c r="L78" s="12">
        <f>'[1]TCE - ANEXO III - Preencher'!M87</f>
        <v>6.6</v>
      </c>
      <c r="M78" s="12">
        <f t="shared" si="6"/>
        <v>107.015486560311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125</v>
      </c>
      <c r="R78" s="12">
        <f>'[1]TCE - ANEXO III - Preencher'!S87</f>
        <v>81.09</v>
      </c>
      <c r="S78" s="12">
        <f t="shared" si="8"/>
        <v>43.91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1.08</v>
      </c>
      <c r="Y78" s="12">
        <f>'[1]TCE - ANEXO III - Preencher'!Z87</f>
        <v>0</v>
      </c>
      <c r="Z78" s="12">
        <f t="shared" si="10"/>
        <v>1.08</v>
      </c>
      <c r="AA78" s="13" t="str">
        <f>IF('[1]TCE - ANEXO III - Preencher'!AB87="","",'[1]TCE - ANEXO III - Preencher'!AB87)</f>
        <v>ABONO ASSIS FIN COMPL 10/2023_ABONO ASSIS FIN COM. RET 05 A 08 DE 2023_ABONO ASSIS FIN COM. RET 09/2023</v>
      </c>
      <c r="AB78" s="12">
        <f t="shared" si="11"/>
        <v>343.83490533825403</v>
      </c>
    </row>
    <row r="79" spans="1:28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ATALISSE KARINNY ALVES DO REGO RIBEIRO</v>
      </c>
      <c r="E79" s="6" t="str">
        <f>IF('[1]TCE - ANEXO III - Preencher'!F88="4 - Assistência Odontológica","2 - Outros Profissionais da Saúde",'[1]TCE - ANEXO III - Preencher'!F88)</f>
        <v>2 - Outros Profissionais da Saúde</v>
      </c>
      <c r="F79" s="9">
        <f>'[1]TCE - ANEXO III - Preencher'!G88</f>
        <v>223505</v>
      </c>
      <c r="G79" s="10" t="str">
        <f>IF('[1]TCE - ANEXO III - Preencher'!H88="","",'[1]TCE - ANEXO III - Preencher'!H88)</f>
        <v>12/2023</v>
      </c>
      <c r="H79" s="11">
        <f>'[1]TCE - ANEXO III - Preencher'!I88</f>
        <v>0</v>
      </c>
      <c r="I79" s="11">
        <f>'[1]TCE - ANEXO III - Preencher'!J88</f>
        <v>409.22941877794301</v>
      </c>
      <c r="J79" s="11">
        <f>'[1]TCE - ANEXO III - Preencher'!K88</f>
        <v>0</v>
      </c>
      <c r="K79" s="12">
        <f>'[1]TCE - ANEXO III - Preencher'!L88</f>
        <v>0</v>
      </c>
      <c r="L79" s="12">
        <f>'[1]TCE - ANEXO III - Preencher'!M88</f>
        <v>0</v>
      </c>
      <c r="M79" s="12">
        <f t="shared" si="6"/>
        <v>0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4094.02</v>
      </c>
      <c r="Y79" s="12">
        <f>'[1]TCE - ANEXO III - Preencher'!Z88</f>
        <v>0</v>
      </c>
      <c r="Z79" s="12">
        <f t="shared" si="10"/>
        <v>4094.02</v>
      </c>
      <c r="AA79" s="13" t="str">
        <f>IF('[1]TCE - ANEXO III - Preencher'!AB88="","",'[1]TCE - ANEXO III - Preencher'!AB88)</f>
        <v>ABONO ASSIS FIN COMPL 10/2023_ABONO ASSIS FIN COM. RET 05 A 08 DE 2023_ABONO ASSIS FIN COM. RET 09/2023</v>
      </c>
      <c r="AB79" s="12">
        <f t="shared" si="11"/>
        <v>4503.249418777943</v>
      </c>
    </row>
    <row r="80" spans="1:28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ATILA VANESSA FERREIRA DA SILVA</v>
      </c>
      <c r="E80" s="6" t="str">
        <f>IF('[1]TCE - ANEXO III - Preencher'!F89="4 - Assistência Odontológica","2 - Outros Profissionais da Saúde",'[1]TCE - ANEXO III - Preencher'!F89)</f>
        <v>3 - Administrativo</v>
      </c>
      <c r="F80" s="9">
        <f>'[1]TCE - ANEXO III - Preencher'!G89</f>
        <v>411010</v>
      </c>
      <c r="G80" s="10" t="str">
        <f>IF('[1]TCE - ANEXO III - Preencher'!H89="","",'[1]TCE - ANEXO III - Preencher'!H89)</f>
        <v>12/2023</v>
      </c>
      <c r="H80" s="11">
        <f>'[1]TCE - ANEXO III - Preencher'!I89</f>
        <v>0</v>
      </c>
      <c r="I80" s="11">
        <f>'[1]TCE - ANEXO III - Preencher'!J89</f>
        <v>507.76941877794297</v>
      </c>
      <c r="J80" s="11">
        <f>'[1]TCE - ANEXO III - Preencher'!K89</f>
        <v>0</v>
      </c>
      <c r="K80" s="12">
        <f>'[1]TCE - ANEXO III - Preencher'!L89</f>
        <v>113.615486560311</v>
      </c>
      <c r="L80" s="12">
        <f>'[1]TCE - ANEXO III - Preencher'!M89</f>
        <v>6.6</v>
      </c>
      <c r="M80" s="12">
        <f t="shared" si="6"/>
        <v>107.015486560311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80.95</v>
      </c>
      <c r="U80" s="12">
        <f>'[1]TCE - ANEXO III - Preencher'!V89</f>
        <v>0</v>
      </c>
      <c r="V80" s="12">
        <f t="shared" si="9"/>
        <v>80.95</v>
      </c>
      <c r="W80" s="13" t="str">
        <f>IF('[1]TCE - ANEXO III - Preencher'!X89="","",'[1]TCE - ANEXO III - Preencher'!X89)</f>
        <v>AUXILIO CRECHE</v>
      </c>
      <c r="X80" s="12">
        <f>'[1]TCE - ANEXO III - Preencher'!Y89</f>
        <v>1.2</v>
      </c>
      <c r="Y80" s="12">
        <f>'[1]TCE - ANEXO III - Preencher'!Z89</f>
        <v>0</v>
      </c>
      <c r="Z80" s="12">
        <f t="shared" si="10"/>
        <v>1.2</v>
      </c>
      <c r="AA80" s="13" t="str">
        <f>IF('[1]TCE - ANEXO III - Preencher'!AB89="","",'[1]TCE - ANEXO III - Preencher'!AB89)</f>
        <v>ABONO ASSIS FIN COMPL 10/2023_ABONO ASSIS FIN COM. RET 05 A 08 DE 2023_ABONO ASSIS FIN COM. RET 09/2023</v>
      </c>
      <c r="AB80" s="12">
        <f t="shared" si="11"/>
        <v>696.93490533825411</v>
      </c>
    </row>
    <row r="81" spans="1:28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ATILIANE SANDRA DE SOUZA SILVA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322205</v>
      </c>
      <c r="G81" s="10" t="str">
        <f>IF('[1]TCE - ANEXO III - Preencher'!H90="","",'[1]TCE - ANEXO III - Preencher'!H90)</f>
        <v>12/2023</v>
      </c>
      <c r="H81" s="11">
        <f>'[1]TCE - ANEXO III - Preencher'!I90</f>
        <v>0</v>
      </c>
      <c r="I81" s="11">
        <f>'[1]TCE - ANEXO III - Preencher'!J90</f>
        <v>255.21941877794299</v>
      </c>
      <c r="J81" s="11">
        <f>'[1]TCE - ANEXO III - Preencher'!K90</f>
        <v>0</v>
      </c>
      <c r="K81" s="12">
        <f>'[1]TCE - ANEXO III - Preencher'!L90</f>
        <v>113.615486560311</v>
      </c>
      <c r="L81" s="12">
        <f>'[1]TCE - ANEXO III - Preencher'!M90</f>
        <v>6.6</v>
      </c>
      <c r="M81" s="12">
        <f t="shared" si="6"/>
        <v>107.015486560311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8343.73</v>
      </c>
      <c r="Y81" s="12">
        <f>'[1]TCE - ANEXO III - Preencher'!Z90</f>
        <v>0</v>
      </c>
      <c r="Z81" s="12">
        <f t="shared" si="10"/>
        <v>8343.73</v>
      </c>
      <c r="AA81" s="13" t="str">
        <f>IF('[1]TCE - ANEXO III - Preencher'!AB90="","",'[1]TCE - ANEXO III - Preencher'!AB90)</f>
        <v>ABONO ASSIS FIN COMPL 10/2023_ABONO ASSIS FIN COM. RET 05 A 08 DE 2023_ABONO ASSIS FIN COM. RET 09/2023</v>
      </c>
      <c r="AB81" s="12">
        <f t="shared" si="11"/>
        <v>8705.9649053382527</v>
      </c>
    </row>
    <row r="82" spans="1:28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AUANE JOANA DOS SANTOS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422110</v>
      </c>
      <c r="G82" s="10" t="str">
        <f>IF('[1]TCE - ANEXO III - Preencher'!H91="","",'[1]TCE - ANEXO III - Preencher'!H91)</f>
        <v>12/2023</v>
      </c>
      <c r="H82" s="11">
        <f>'[1]TCE - ANEXO III - Preencher'!I91</f>
        <v>0</v>
      </c>
      <c r="I82" s="11">
        <f>'[1]TCE - ANEXO III - Preencher'!J91</f>
        <v>181.44941877794301</v>
      </c>
      <c r="J82" s="11">
        <f>'[1]TCE - ANEXO III - Preencher'!K91</f>
        <v>0</v>
      </c>
      <c r="K82" s="12">
        <f>'[1]TCE - ANEXO III - Preencher'!L91</f>
        <v>113.615486560311</v>
      </c>
      <c r="L82" s="12">
        <f>'[1]TCE - ANEXO III - Preencher'!M91</f>
        <v>6.6</v>
      </c>
      <c r="M82" s="12">
        <f t="shared" si="6"/>
        <v>107.015486560311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0.64</v>
      </c>
      <c r="Y82" s="12">
        <f>'[1]TCE - ANEXO III - Preencher'!Z91</f>
        <v>0</v>
      </c>
      <c r="Z82" s="12">
        <f t="shared" si="10"/>
        <v>0.64</v>
      </c>
      <c r="AA82" s="13" t="str">
        <f>IF('[1]TCE - ANEXO III - Preencher'!AB91="","",'[1]TCE - ANEXO III - Preencher'!AB91)</f>
        <v>ABONO ASSIS FIN COMPL 10/2023_ABONO ASSIS FIN COM. RET 05 A 08 DE 2023_ABONO ASSIS FIN COM. RET 09/2023</v>
      </c>
      <c r="AB82" s="12">
        <f t="shared" si="11"/>
        <v>289.10490533825401</v>
      </c>
    </row>
    <row r="83" spans="1:28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AURIANA MARIA DA SILVA</v>
      </c>
      <c r="E83" s="6" t="str">
        <f>IF('[1]TCE - ANEXO III - Preencher'!F92="4 - Assistência Odontológica","2 - Outros Profissionais da Saúde",'[1]TCE - ANEXO III - Preencher'!F92)</f>
        <v>3 - Administrativo</v>
      </c>
      <c r="F83" s="9">
        <f>'[1]TCE - ANEXO III - Preencher'!G92</f>
        <v>516310</v>
      </c>
      <c r="G83" s="10" t="str">
        <f>IF('[1]TCE - ANEXO III - Preencher'!H92="","",'[1]TCE - ANEXO III - Preencher'!H92)</f>
        <v>12/2023</v>
      </c>
      <c r="H83" s="11">
        <f>'[1]TCE - ANEXO III - Preencher'!I92</f>
        <v>0</v>
      </c>
      <c r="I83" s="11">
        <f>'[1]TCE - ANEXO III - Preencher'!J92</f>
        <v>210.929418777943</v>
      </c>
      <c r="J83" s="11">
        <f>'[1]TCE - ANEXO III - Preencher'!K92</f>
        <v>0</v>
      </c>
      <c r="K83" s="12">
        <f>'[1]TCE - ANEXO III - Preencher'!L92</f>
        <v>113.615486560311</v>
      </c>
      <c r="L83" s="12">
        <f>'[1]TCE - ANEXO III - Preencher'!M92</f>
        <v>6.6</v>
      </c>
      <c r="M83" s="12">
        <f t="shared" si="6"/>
        <v>107.015486560311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1.1399999999999999</v>
      </c>
      <c r="Y83" s="12">
        <f>'[1]TCE - ANEXO III - Preencher'!Z92</f>
        <v>0</v>
      </c>
      <c r="Z83" s="12">
        <f t="shared" si="10"/>
        <v>1.1399999999999999</v>
      </c>
      <c r="AA83" s="13" t="str">
        <f>IF('[1]TCE - ANEXO III - Preencher'!AB92="","",'[1]TCE - ANEXO III - Preencher'!AB92)</f>
        <v>ABONO ASSIS FIN COMPL 10/2023_ABONO ASSIS FIN COM. RET 05 A 08 DE 2023_ABONO ASSIS FIN COM. RET 09/2023</v>
      </c>
      <c r="AB83" s="12">
        <f t="shared" si="11"/>
        <v>319.08490533825398</v>
      </c>
    </row>
    <row r="84" spans="1:28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AUSELE SOARES LUCENA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>
        <f>'[1]TCE - ANEXO III - Preencher'!G93</f>
        <v>322205</v>
      </c>
      <c r="G84" s="10" t="str">
        <f>IF('[1]TCE - ANEXO III - Preencher'!H93="","",'[1]TCE - ANEXO III - Preencher'!H93)</f>
        <v>12/2023</v>
      </c>
      <c r="H84" s="11">
        <f>'[1]TCE - ANEXO III - Preencher'!I93</f>
        <v>0</v>
      </c>
      <c r="I84" s="11">
        <f>'[1]TCE - ANEXO III - Preencher'!J93</f>
        <v>193.75941877794301</v>
      </c>
      <c r="J84" s="11">
        <f>'[1]TCE - ANEXO III - Preencher'!K93</f>
        <v>0</v>
      </c>
      <c r="K84" s="12">
        <f>'[1]TCE - ANEXO III - Preencher'!L93</f>
        <v>113.615486560311</v>
      </c>
      <c r="L84" s="12">
        <f>'[1]TCE - ANEXO III - Preencher'!M93</f>
        <v>6.6</v>
      </c>
      <c r="M84" s="12">
        <f t="shared" si="6"/>
        <v>107.015486560311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1391.71</v>
      </c>
      <c r="Y84" s="12">
        <f>'[1]TCE - ANEXO III - Preencher'!Z93</f>
        <v>0</v>
      </c>
      <c r="Z84" s="12">
        <f t="shared" si="10"/>
        <v>1391.71</v>
      </c>
      <c r="AA84" s="13" t="str">
        <f>IF('[1]TCE - ANEXO III - Preencher'!AB93="","",'[1]TCE - ANEXO III - Preencher'!AB93)</f>
        <v>ABONO ASSIS FIN COMPL 10/2023_ABONO ASSIS FIN COM. RET 05 A 08 DE 2023_ABONO ASSIS FIN COM. RET 09/2023</v>
      </c>
      <c r="AB84" s="12">
        <f t="shared" si="11"/>
        <v>1692.4849053382541</v>
      </c>
    </row>
    <row r="85" spans="1:28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BENJAMIN VICTOR VIEIRA DA SILVA</v>
      </c>
      <c r="E85" s="6" t="str">
        <f>IF('[1]TCE - ANEXO III - Preencher'!F94="4 - Assistência Odontológica","2 - Outros Profissionais da Saúde",'[1]TCE - ANEXO III - Preencher'!F94)</f>
        <v>3 - Administrativo</v>
      </c>
      <c r="F85" s="9">
        <f>'[1]TCE - ANEXO III - Preencher'!G94</f>
        <v>313220</v>
      </c>
      <c r="G85" s="10" t="str">
        <f>IF('[1]TCE - ANEXO III - Preencher'!H94="","",'[1]TCE - ANEXO III - Preencher'!H94)</f>
        <v>12/2023</v>
      </c>
      <c r="H85" s="11">
        <f>'[1]TCE - ANEXO III - Preencher'!I94</f>
        <v>0</v>
      </c>
      <c r="I85" s="11">
        <f>'[1]TCE - ANEXO III - Preencher'!J94</f>
        <v>180.00941877794301</v>
      </c>
      <c r="J85" s="11">
        <f>'[1]TCE - ANEXO III - Preencher'!K94</f>
        <v>0</v>
      </c>
      <c r="K85" s="12">
        <f>'[1]TCE - ANEXO III - Preencher'!L94</f>
        <v>113.615486560311</v>
      </c>
      <c r="L85" s="12">
        <f>'[1]TCE - ANEXO III - Preencher'!M94</f>
        <v>6.6</v>
      </c>
      <c r="M85" s="12">
        <f t="shared" si="6"/>
        <v>107.015486560311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0.9</v>
      </c>
      <c r="Y85" s="12">
        <f>'[1]TCE - ANEXO III - Preencher'!Z94</f>
        <v>0</v>
      </c>
      <c r="Z85" s="12">
        <f t="shared" si="10"/>
        <v>0.9</v>
      </c>
      <c r="AA85" s="13" t="str">
        <f>IF('[1]TCE - ANEXO III - Preencher'!AB94="","",'[1]TCE - ANEXO III - Preencher'!AB94)</f>
        <v>ABONO ASSIS FIN COMPL 10/2023_ABONO ASSIS FIN COM. RET 05 A 08 DE 2023_ABONO ASSIS FIN COM. RET 09/2023</v>
      </c>
      <c r="AB85" s="12">
        <f t="shared" si="11"/>
        <v>287.92490533825401</v>
      </c>
    </row>
    <row r="86" spans="1:28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BETANIA DA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322205</v>
      </c>
      <c r="G86" s="10" t="str">
        <f>IF('[1]TCE - ANEXO III - Preencher'!H95="","",'[1]TCE - ANEXO III - Preencher'!H95)</f>
        <v>12/2023</v>
      </c>
      <c r="H86" s="11">
        <f>'[1]TCE - ANEXO III - Preencher'!I95</f>
        <v>0</v>
      </c>
      <c r="I86" s="11">
        <f>'[1]TCE - ANEXO III - Preencher'!J95</f>
        <v>280.369418777943</v>
      </c>
      <c r="J86" s="11">
        <f>'[1]TCE - ANEXO III - Preencher'!K95</f>
        <v>0</v>
      </c>
      <c r="K86" s="12">
        <f>'[1]TCE - ANEXO III - Preencher'!L95</f>
        <v>113.615486560311</v>
      </c>
      <c r="L86" s="12">
        <f>'[1]TCE - ANEXO III - Preencher'!M95</f>
        <v>6.6</v>
      </c>
      <c r="M86" s="12">
        <f t="shared" si="6"/>
        <v>107.015486560311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2992.91</v>
      </c>
      <c r="Y86" s="12">
        <f>'[1]TCE - ANEXO III - Preencher'!Z95</f>
        <v>0</v>
      </c>
      <c r="Z86" s="12">
        <f t="shared" si="10"/>
        <v>2992.91</v>
      </c>
      <c r="AA86" s="13" t="str">
        <f>IF('[1]TCE - ANEXO III - Preencher'!AB95="","",'[1]TCE - ANEXO III - Preencher'!AB95)</f>
        <v>ABONO ASSIS FIN COMPL 10/2023_ABONO ASSIS FIN COM. RET 05 A 08 DE 2023_ABONO ASSIS FIN COM. RET 09/2023</v>
      </c>
      <c r="AB86" s="12">
        <f t="shared" si="11"/>
        <v>3380.294905338254</v>
      </c>
    </row>
    <row r="87" spans="1:28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BETANIA RODRIGUES DE LIMA NASCIMENTO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>
        <f>'[1]TCE - ANEXO III - Preencher'!G96</f>
        <v>322205</v>
      </c>
      <c r="G87" s="10" t="str">
        <f>IF('[1]TCE - ANEXO III - Preencher'!H96="","",'[1]TCE - ANEXO III - Preencher'!H96)</f>
        <v>12/2023</v>
      </c>
      <c r="H87" s="11">
        <f>'[1]TCE - ANEXO III - Preencher'!I96</f>
        <v>0</v>
      </c>
      <c r="I87" s="11">
        <f>'[1]TCE - ANEXO III - Preencher'!J96</f>
        <v>221.31941877794301</v>
      </c>
      <c r="J87" s="11">
        <f>'[1]TCE - ANEXO III - Preencher'!K96</f>
        <v>0</v>
      </c>
      <c r="K87" s="12">
        <f>'[1]TCE - ANEXO III - Preencher'!L96</f>
        <v>113.615486560311</v>
      </c>
      <c r="L87" s="12">
        <f>'[1]TCE - ANEXO III - Preencher'!M96</f>
        <v>6.6</v>
      </c>
      <c r="M87" s="12">
        <f t="shared" si="6"/>
        <v>107.015486560311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3255.29</v>
      </c>
      <c r="Y87" s="12">
        <f>'[1]TCE - ANEXO III - Preencher'!Z96</f>
        <v>0</v>
      </c>
      <c r="Z87" s="12">
        <f t="shared" si="10"/>
        <v>3255.29</v>
      </c>
      <c r="AA87" s="13" t="str">
        <f>IF('[1]TCE - ANEXO III - Preencher'!AB96="","",'[1]TCE - ANEXO III - Preencher'!AB96)</f>
        <v>ABONO ASSIS FIN COMPL 10/2023_ABONO ASSIS FIN COM. RET 05 A 08 DE 2023_ABONO ASSIS FIN COM. RET 09/2023</v>
      </c>
      <c r="AB87" s="12">
        <f t="shared" si="11"/>
        <v>3583.6249053382539</v>
      </c>
    </row>
    <row r="88" spans="1:28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BRENA WOZALLY SALES  SILVA</v>
      </c>
      <c r="E88" s="6" t="str">
        <f>IF('[1]TCE - ANEXO III - Preencher'!F97="4 - Assistência Odontológica","2 - Outros Profissionais da Saúde",'[1]TCE - ANEXO III - Preencher'!F97)</f>
        <v>3 - Administrativo</v>
      </c>
      <c r="F88" s="9">
        <f>'[1]TCE - ANEXO III - Preencher'!G97</f>
        <v>422110</v>
      </c>
      <c r="G88" s="10" t="str">
        <f>IF('[1]TCE - ANEXO III - Preencher'!H97="","",'[1]TCE - ANEXO III - Preencher'!H97)</f>
        <v>12/2023</v>
      </c>
      <c r="H88" s="11">
        <f>'[1]TCE - ANEXO III - Preencher'!I97</f>
        <v>0</v>
      </c>
      <c r="I88" s="11">
        <f>'[1]TCE - ANEXO III - Preencher'!J97</f>
        <v>163.119418777943</v>
      </c>
      <c r="J88" s="11">
        <f>'[1]TCE - ANEXO III - Preencher'!K97</f>
        <v>0</v>
      </c>
      <c r="K88" s="12">
        <f>'[1]TCE - ANEXO III - Preencher'!L97</f>
        <v>113.615486560311</v>
      </c>
      <c r="L88" s="12">
        <f>'[1]TCE - ANEXO III - Preencher'!M97</f>
        <v>6.6</v>
      </c>
      <c r="M88" s="12">
        <f t="shared" si="6"/>
        <v>107.015486560311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125</v>
      </c>
      <c r="R88" s="12">
        <f>'[1]TCE - ANEXO III - Preencher'!S97</f>
        <v>67.58</v>
      </c>
      <c r="S88" s="12">
        <f t="shared" si="8"/>
        <v>57.42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0.85</v>
      </c>
      <c r="Y88" s="12">
        <f>'[1]TCE - ANEXO III - Preencher'!Z97</f>
        <v>0</v>
      </c>
      <c r="Z88" s="12">
        <f t="shared" si="10"/>
        <v>0.85</v>
      </c>
      <c r="AA88" s="13" t="str">
        <f>IF('[1]TCE - ANEXO III - Preencher'!AB97="","",'[1]TCE - ANEXO III - Preencher'!AB97)</f>
        <v>ABONO ASSIS FIN COMPL 10/2023_ABONO ASSIS FIN COM. RET 05 A 08 DE 2023_ABONO ASSIS FIN COM. RET 09/2023</v>
      </c>
      <c r="AB88" s="12">
        <f t="shared" si="11"/>
        <v>328.40490533825403</v>
      </c>
    </row>
    <row r="89" spans="1:28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BRENDO WASHINGTON SALES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351605</v>
      </c>
      <c r="G89" s="10" t="str">
        <f>IF('[1]TCE - ANEXO III - Preencher'!H98="","",'[1]TCE - ANEXO III - Preencher'!H98)</f>
        <v>12/2023</v>
      </c>
      <c r="H89" s="11">
        <f>'[1]TCE - ANEXO III - Preencher'!I98</f>
        <v>0</v>
      </c>
      <c r="I89" s="11">
        <f>'[1]TCE - ANEXO III - Preencher'!J98</f>
        <v>238.97941877794301</v>
      </c>
      <c r="J89" s="11">
        <f>'[1]TCE - ANEXO III - Preencher'!K98</f>
        <v>0</v>
      </c>
      <c r="K89" s="12">
        <f>'[1]TCE - ANEXO III - Preencher'!L98</f>
        <v>113.615486560311</v>
      </c>
      <c r="L89" s="12">
        <f>'[1]TCE - ANEXO III - Preencher'!M98</f>
        <v>6.6</v>
      </c>
      <c r="M89" s="12">
        <f t="shared" si="6"/>
        <v>107.015486560311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1.75</v>
      </c>
      <c r="Y89" s="12">
        <f>'[1]TCE - ANEXO III - Preencher'!Z98</f>
        <v>0</v>
      </c>
      <c r="Z89" s="12">
        <f t="shared" si="10"/>
        <v>1.75</v>
      </c>
      <c r="AA89" s="13" t="str">
        <f>IF('[1]TCE - ANEXO III - Preencher'!AB98="","",'[1]TCE - ANEXO III - Preencher'!AB98)</f>
        <v>ABONO ASSIS FIN COMPL 10/2023_ABONO ASSIS FIN COM. RET 05 A 08 DE 2023_ABONO ASSIS FIN COM. RET 09/2023</v>
      </c>
      <c r="AB89" s="12">
        <f t="shared" si="11"/>
        <v>347.744905338254</v>
      </c>
    </row>
    <row r="90" spans="1:28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BRUNA ELOAH OLIVEIRA DA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223505</v>
      </c>
      <c r="G90" s="10" t="str">
        <f>IF('[1]TCE - ANEXO III - Preencher'!H99="","",'[1]TCE - ANEXO III - Preencher'!H99)</f>
        <v>12/2023</v>
      </c>
      <c r="H90" s="11">
        <f>'[1]TCE - ANEXO III - Preencher'!I99</f>
        <v>0</v>
      </c>
      <c r="I90" s="11">
        <f>'[1]TCE - ANEXO III - Preencher'!J99</f>
        <v>329.12941877794299</v>
      </c>
      <c r="J90" s="11">
        <f>'[1]TCE - ANEXO III - Preencher'!K99</f>
        <v>0</v>
      </c>
      <c r="K90" s="12">
        <f>'[1]TCE - ANEXO III - Preencher'!L99</f>
        <v>0</v>
      </c>
      <c r="L90" s="12">
        <f>'[1]TCE - ANEXO III - Preencher'!M99</f>
        <v>0</v>
      </c>
      <c r="M90" s="12">
        <f t="shared" si="6"/>
        <v>0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5370.19</v>
      </c>
      <c r="Y90" s="12">
        <f>'[1]TCE - ANEXO III - Preencher'!Z99</f>
        <v>0</v>
      </c>
      <c r="Z90" s="12">
        <f t="shared" si="10"/>
        <v>5370.19</v>
      </c>
      <c r="AA90" s="13" t="str">
        <f>IF('[1]TCE - ANEXO III - Preencher'!AB99="","",'[1]TCE - ANEXO III - Preencher'!AB99)</f>
        <v>ABONO ASSIS FIN COMPL 10/2023_ABONO ASSIS FIN COM. RET 05 A 08 DE 2023_ABONO ASSIS FIN COM. RET 09/2023</v>
      </c>
      <c r="AB90" s="12">
        <f t="shared" si="11"/>
        <v>5699.3194187779427</v>
      </c>
    </row>
    <row r="91" spans="1:28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BRUNA KAJELINE ASSIS GOMES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223505</v>
      </c>
      <c r="G91" s="10" t="str">
        <f>IF('[1]TCE - ANEXO III - Preencher'!H100="","",'[1]TCE - ANEXO III - Preencher'!H100)</f>
        <v>12/2023</v>
      </c>
      <c r="H91" s="11">
        <f>'[1]TCE - ANEXO III - Preencher'!I100</f>
        <v>0</v>
      </c>
      <c r="I91" s="11">
        <f>'[1]TCE - ANEXO III - Preencher'!J100</f>
        <v>359.44941877794298</v>
      </c>
      <c r="J91" s="11">
        <f>'[1]TCE - ANEXO III - Preencher'!K100</f>
        <v>0</v>
      </c>
      <c r="K91" s="12">
        <f>'[1]TCE - ANEXO III - Preencher'!L100</f>
        <v>0</v>
      </c>
      <c r="L91" s="12">
        <f>'[1]TCE - ANEXO III - Preencher'!M100</f>
        <v>0</v>
      </c>
      <c r="M91" s="12">
        <f t="shared" si="6"/>
        <v>0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13026.44</v>
      </c>
      <c r="Y91" s="12">
        <f>'[1]TCE - ANEXO III - Preencher'!Z100</f>
        <v>0</v>
      </c>
      <c r="Z91" s="12">
        <f t="shared" si="10"/>
        <v>13026.44</v>
      </c>
      <c r="AA91" s="13" t="str">
        <f>IF('[1]TCE - ANEXO III - Preencher'!AB100="","",'[1]TCE - ANEXO III - Preencher'!AB100)</f>
        <v>ABONO ASSIS FIN COMPL 10/2023_ABONO ASSIS FIN COM. RET 05 A 08 DE 2023_ABONO ASSIS FIN COM. RET 09/2023</v>
      </c>
      <c r="AB91" s="12">
        <f t="shared" si="11"/>
        <v>13385.889418777944</v>
      </c>
    </row>
    <row r="92" spans="1:28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 xml:space="preserve">BRUNO EMANUEL BUARQUE DE SOUZA 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>
        <f>'[1]TCE - ANEXO III - Preencher'!G101</f>
        <v>322205</v>
      </c>
      <c r="G92" s="10" t="str">
        <f>IF('[1]TCE - ANEXO III - Preencher'!H101="","",'[1]TCE - ANEXO III - Preencher'!H101)</f>
        <v>12/2023</v>
      </c>
      <c r="H92" s="11">
        <f>'[1]TCE - ANEXO III - Preencher'!I101</f>
        <v>0</v>
      </c>
      <c r="I92" s="11">
        <f>'[1]TCE - ANEXO III - Preencher'!J101</f>
        <v>233.66941877794301</v>
      </c>
      <c r="J92" s="11">
        <f>'[1]TCE - ANEXO III - Preencher'!K101</f>
        <v>0</v>
      </c>
      <c r="K92" s="12">
        <f>'[1]TCE - ANEXO III - Preencher'!L101</f>
        <v>113.615486560311</v>
      </c>
      <c r="L92" s="12">
        <f>'[1]TCE - ANEXO III - Preencher'!M101</f>
        <v>6.6</v>
      </c>
      <c r="M92" s="12">
        <f t="shared" si="6"/>
        <v>107.015486560311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3140.97</v>
      </c>
      <c r="Y92" s="12">
        <f>'[1]TCE - ANEXO III - Preencher'!Z101</f>
        <v>0</v>
      </c>
      <c r="Z92" s="12">
        <f t="shared" si="10"/>
        <v>3140.97</v>
      </c>
      <c r="AA92" s="13" t="str">
        <f>IF('[1]TCE - ANEXO III - Preencher'!AB101="","",'[1]TCE - ANEXO III - Preencher'!AB101)</f>
        <v>ABONO ASSIS FIN COMPL 10/2023_ABONO ASSIS FIN COM. RET 05 A 08 DE 2023_ABONO ASSIS FIN COM. RET 09/2023</v>
      </c>
      <c r="AB92" s="12">
        <f t="shared" si="11"/>
        <v>3481.6549053382537</v>
      </c>
    </row>
    <row r="93" spans="1:28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BRUNO FLAVIO DOS SANTOS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521130</v>
      </c>
      <c r="G93" s="10" t="str">
        <f>IF('[1]TCE - ANEXO III - Preencher'!H102="","",'[1]TCE - ANEXO III - Preencher'!H102)</f>
        <v>12/2023</v>
      </c>
      <c r="H93" s="11">
        <f>'[1]TCE - ANEXO III - Preencher'!I102</f>
        <v>0</v>
      </c>
      <c r="I93" s="11">
        <f>'[1]TCE - ANEXO III - Preencher'!J102</f>
        <v>203.089418777943</v>
      </c>
      <c r="J93" s="11">
        <f>'[1]TCE - ANEXO III - Preencher'!K102</f>
        <v>0</v>
      </c>
      <c r="K93" s="12">
        <f>'[1]TCE - ANEXO III - Preencher'!L102</f>
        <v>113.615486560311</v>
      </c>
      <c r="L93" s="12">
        <f>'[1]TCE - ANEXO III - Preencher'!M102</f>
        <v>6.6</v>
      </c>
      <c r="M93" s="12">
        <f t="shared" si="6"/>
        <v>107.015486560311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1.05</v>
      </c>
      <c r="Y93" s="12">
        <f>'[1]TCE - ANEXO III - Preencher'!Z102</f>
        <v>0</v>
      </c>
      <c r="Z93" s="12">
        <f t="shared" si="10"/>
        <v>1.05</v>
      </c>
      <c r="AA93" s="13" t="str">
        <f>IF('[1]TCE - ANEXO III - Preencher'!AB102="","",'[1]TCE - ANEXO III - Preencher'!AB102)</f>
        <v>ABONO ASSIS FIN COMPL 10/2023_ABONO ASSIS FIN COM. RET 05 A 08 DE 2023_ABONO ASSIS FIN COM. RET 09/2023</v>
      </c>
      <c r="AB93" s="12">
        <f t="shared" si="11"/>
        <v>311.15490533825403</v>
      </c>
    </row>
    <row r="94" spans="1:28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BRUNO MARTILIANO DA COSTA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>
        <f>'[1]TCE - ANEXO III - Preencher'!G103</f>
        <v>411005</v>
      </c>
      <c r="G94" s="10" t="str">
        <f>IF('[1]TCE - ANEXO III - Preencher'!H103="","",'[1]TCE - ANEXO III - Preencher'!H103)</f>
        <v>12/2023</v>
      </c>
      <c r="H94" s="11">
        <f>'[1]TCE - ANEXO III - Preencher'!I103</f>
        <v>0</v>
      </c>
      <c r="I94" s="11">
        <f>'[1]TCE - ANEXO III - Preencher'!J103</f>
        <v>204.74941877794299</v>
      </c>
      <c r="J94" s="11">
        <f>'[1]TCE - ANEXO III - Preencher'!K103</f>
        <v>0</v>
      </c>
      <c r="K94" s="12">
        <f>'[1]TCE - ANEXO III - Preencher'!L103</f>
        <v>113.615486560311</v>
      </c>
      <c r="L94" s="12">
        <f>'[1]TCE - ANEXO III - Preencher'!M103</f>
        <v>6.6</v>
      </c>
      <c r="M94" s="12">
        <f t="shared" si="6"/>
        <v>107.015486560311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125</v>
      </c>
      <c r="R94" s="12">
        <f>'[1]TCE - ANEXO III - Preencher'!S103</f>
        <v>81.09</v>
      </c>
      <c r="S94" s="12">
        <f t="shared" si="8"/>
        <v>43.91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0.8</v>
      </c>
      <c r="Y94" s="12">
        <f>'[1]TCE - ANEXO III - Preencher'!Z103</f>
        <v>0</v>
      </c>
      <c r="Z94" s="12">
        <f t="shared" si="10"/>
        <v>0.8</v>
      </c>
      <c r="AA94" s="13" t="str">
        <f>IF('[1]TCE - ANEXO III - Preencher'!AB103="","",'[1]TCE - ANEXO III - Preencher'!AB103)</f>
        <v>ABONO ASSIS FIN COMPL 10/2023_ABONO ASSIS FIN COM. RET 05 A 08 DE 2023_ABONO ASSIS FIN COM. RET 09/2023</v>
      </c>
      <c r="AB94" s="12">
        <f t="shared" si="11"/>
        <v>356.47490533825402</v>
      </c>
    </row>
    <row r="95" spans="1:28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CAIQUE RUFINO DA SILVA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322205</v>
      </c>
      <c r="G95" s="10" t="str">
        <f>IF('[1]TCE - ANEXO III - Preencher'!H104="","",'[1]TCE - ANEXO III - Preencher'!H104)</f>
        <v>12/2023</v>
      </c>
      <c r="H95" s="11">
        <f>'[1]TCE - ANEXO III - Preencher'!I104</f>
        <v>0</v>
      </c>
      <c r="I95" s="11">
        <f>'[1]TCE - ANEXO III - Preencher'!J104</f>
        <v>278.16941877794301</v>
      </c>
      <c r="J95" s="11">
        <f>'[1]TCE - ANEXO III - Preencher'!K104</f>
        <v>0</v>
      </c>
      <c r="K95" s="12">
        <f>'[1]TCE - ANEXO III - Preencher'!L104</f>
        <v>113.615486560311</v>
      </c>
      <c r="L95" s="12">
        <f>'[1]TCE - ANEXO III - Preencher'!M104</f>
        <v>6.6</v>
      </c>
      <c r="M95" s="12">
        <f t="shared" si="6"/>
        <v>107.015486560311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8343.17</v>
      </c>
      <c r="Y95" s="12">
        <f>'[1]TCE - ANEXO III - Preencher'!Z104</f>
        <v>0</v>
      </c>
      <c r="Z95" s="12">
        <f t="shared" si="10"/>
        <v>8343.17</v>
      </c>
      <c r="AA95" s="13" t="str">
        <f>IF('[1]TCE - ANEXO III - Preencher'!AB104="","",'[1]TCE - ANEXO III - Preencher'!AB104)</f>
        <v>ABONO ASSIS FIN COMPL 10/2023_ABONO ASSIS FIN COM. RET 05 A 08 DE 2023_ABONO ASSIS FIN COM. RET 09/2023</v>
      </c>
      <c r="AB95" s="12">
        <f t="shared" si="11"/>
        <v>8728.354905338254</v>
      </c>
    </row>
    <row r="96" spans="1:28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 xml:space="preserve">CAMILA CARLA ALVES DA SILVA </v>
      </c>
      <c r="E96" s="6" t="str">
        <f>IF('[1]TCE - ANEXO III - Preencher'!F105="4 - Assistência Odontológica","2 - Outros Profissionais da Saúde",'[1]TCE - ANEXO III - Preencher'!F105)</f>
        <v>3 - Administrativo</v>
      </c>
      <c r="F96" s="9">
        <f>'[1]TCE - ANEXO III - Preencher'!G105</f>
        <v>411005</v>
      </c>
      <c r="G96" s="10" t="str">
        <f>IF('[1]TCE - ANEXO III - Preencher'!H105="","",'[1]TCE - ANEXO III - Preencher'!H105)</f>
        <v>12/2023</v>
      </c>
      <c r="H96" s="11">
        <f>'[1]TCE - ANEXO III - Preencher'!I105</f>
        <v>0</v>
      </c>
      <c r="I96" s="11">
        <f>'[1]TCE - ANEXO III - Preencher'!J105</f>
        <v>205.09941877794299</v>
      </c>
      <c r="J96" s="11">
        <f>'[1]TCE - ANEXO III - Preencher'!K105</f>
        <v>0</v>
      </c>
      <c r="K96" s="12">
        <f>'[1]TCE - ANEXO III - Preencher'!L105</f>
        <v>87.105206362905406</v>
      </c>
      <c r="L96" s="12">
        <f>'[1]TCE - ANEXO III - Preencher'!M105</f>
        <v>5.0599999999999996</v>
      </c>
      <c r="M96" s="12">
        <f t="shared" si="6"/>
        <v>82.045206362905404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0.92</v>
      </c>
      <c r="Y96" s="12">
        <f>'[1]TCE - ANEXO III - Preencher'!Z105</f>
        <v>0</v>
      </c>
      <c r="Z96" s="12">
        <f t="shared" si="10"/>
        <v>0.92</v>
      </c>
      <c r="AA96" s="13" t="str">
        <f>IF('[1]TCE - ANEXO III - Preencher'!AB105="","",'[1]TCE - ANEXO III - Preencher'!AB105)</f>
        <v>ABONO ASSIS FIN COMPL 10/2023_ABONO ASSIS FIN COM. RET 05 A 08 DE 2023_ABONO ASSIS FIN COM. RET 09/2023</v>
      </c>
      <c r="AB96" s="12">
        <f t="shared" si="11"/>
        <v>288.06462514084842</v>
      </c>
    </row>
    <row r="97" spans="1:28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CAMILLA TALITA SILVA CANHOTO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223505</v>
      </c>
      <c r="G97" s="10" t="str">
        <f>IF('[1]TCE - ANEXO III - Preencher'!H106="","",'[1]TCE - ANEXO III - Preencher'!H106)</f>
        <v>12/2023</v>
      </c>
      <c r="H97" s="11">
        <f>'[1]TCE - ANEXO III - Preencher'!I106</f>
        <v>0</v>
      </c>
      <c r="I97" s="11">
        <f>'[1]TCE - ANEXO III - Preencher'!J106</f>
        <v>271.119418777943</v>
      </c>
      <c r="J97" s="11">
        <f>'[1]TCE - ANEXO III - Preencher'!K106</f>
        <v>0</v>
      </c>
      <c r="K97" s="12">
        <f>'[1]TCE - ANEXO III - Preencher'!L106</f>
        <v>0</v>
      </c>
      <c r="L97" s="12">
        <f>'[1]TCE - ANEXO III - Preencher'!M106</f>
        <v>0</v>
      </c>
      <c r="M97" s="12">
        <f t="shared" si="6"/>
        <v>0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7410.49</v>
      </c>
      <c r="Y97" s="12">
        <f>'[1]TCE - ANEXO III - Preencher'!Z106</f>
        <v>0</v>
      </c>
      <c r="Z97" s="12">
        <f t="shared" si="10"/>
        <v>7410.49</v>
      </c>
      <c r="AA97" s="13" t="str">
        <f>IF('[1]TCE - ANEXO III - Preencher'!AB106="","",'[1]TCE - ANEXO III - Preencher'!AB106)</f>
        <v>ABONO ASSIS FIN COMPL 10/2023_ABONO ASSIS FIN COM. RET 05 A 08 DE 2023_ABONO ASSIS FIN COM. RET 09/2023</v>
      </c>
      <c r="AB97" s="12">
        <f t="shared" si="11"/>
        <v>7681.6094187779427</v>
      </c>
    </row>
    <row r="98" spans="1:28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CARLA GRAZIELA DOS SANTOS OLIVEIRA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223505</v>
      </c>
      <c r="G98" s="10" t="str">
        <f>IF('[1]TCE - ANEXO III - Preencher'!H107="","",'[1]TCE - ANEXO III - Preencher'!H107)</f>
        <v>12/2023</v>
      </c>
      <c r="H98" s="11">
        <f>'[1]TCE - ANEXO III - Preencher'!I107</f>
        <v>0</v>
      </c>
      <c r="I98" s="11">
        <f>'[1]TCE - ANEXO III - Preencher'!J107</f>
        <v>383.13941877794298</v>
      </c>
      <c r="J98" s="11">
        <f>'[1]TCE - ANEXO III - Preencher'!K107</f>
        <v>0</v>
      </c>
      <c r="K98" s="12">
        <f>'[1]TCE - ANEXO III - Preencher'!L107</f>
        <v>0</v>
      </c>
      <c r="L98" s="12">
        <f>'[1]TCE - ANEXO III - Preencher'!M107</f>
        <v>0</v>
      </c>
      <c r="M98" s="12">
        <f t="shared" si="6"/>
        <v>0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120.26</v>
      </c>
      <c r="U98" s="12">
        <f>'[1]TCE - ANEXO III - Preencher'!V107</f>
        <v>0</v>
      </c>
      <c r="V98" s="12">
        <f t="shared" si="9"/>
        <v>120.26</v>
      </c>
      <c r="W98" s="13" t="str">
        <f>IF('[1]TCE - ANEXO III - Preencher'!X107="","",'[1]TCE - ANEXO III - Preencher'!X107)</f>
        <v>AUXILIO CRECHE</v>
      </c>
      <c r="X98" s="12">
        <f>'[1]TCE - ANEXO III - Preencher'!Y107</f>
        <v>5574.55</v>
      </c>
      <c r="Y98" s="12">
        <f>'[1]TCE - ANEXO III - Preencher'!Z107</f>
        <v>0</v>
      </c>
      <c r="Z98" s="12">
        <f t="shared" si="10"/>
        <v>5574.55</v>
      </c>
      <c r="AA98" s="13" t="str">
        <f>IF('[1]TCE - ANEXO III - Preencher'!AB107="","",'[1]TCE - ANEXO III - Preencher'!AB107)</f>
        <v>ABONO ASSIS FIN COMPL 10/2023_ABONO ASSIS FIN COM. RET 05 A 08 DE 2023_ABONO ASSIS FIN COM. RET 09/2023</v>
      </c>
      <c r="AB98" s="12">
        <f t="shared" si="11"/>
        <v>6077.9494187779428</v>
      </c>
    </row>
    <row r="99" spans="1:28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CARLA MARIA DE MORAIS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>
        <f>'[1]TCE - ANEXO III - Preencher'!G108</f>
        <v>422110</v>
      </c>
      <c r="G99" s="10" t="str">
        <f>IF('[1]TCE - ANEXO III - Preencher'!H108="","",'[1]TCE - ANEXO III - Preencher'!H108)</f>
        <v>12/2023</v>
      </c>
      <c r="H99" s="11">
        <f>'[1]TCE - ANEXO III - Preencher'!I108</f>
        <v>0</v>
      </c>
      <c r="I99" s="11">
        <f>'[1]TCE - ANEXO III - Preencher'!J108</f>
        <v>203.179418777943</v>
      </c>
      <c r="J99" s="11">
        <f>'[1]TCE - ANEXO III - Preencher'!K108</f>
        <v>0</v>
      </c>
      <c r="K99" s="12">
        <f>'[1]TCE - ANEXO III - Preencher'!L108</f>
        <v>113.615486560311</v>
      </c>
      <c r="L99" s="12">
        <f>'[1]TCE - ANEXO III - Preencher'!M108</f>
        <v>6.6</v>
      </c>
      <c r="M99" s="12">
        <f t="shared" si="6"/>
        <v>107.015486560311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0.5</v>
      </c>
      <c r="Y99" s="12">
        <f>'[1]TCE - ANEXO III - Preencher'!Z108</f>
        <v>0</v>
      </c>
      <c r="Z99" s="12">
        <f t="shared" si="10"/>
        <v>0.5</v>
      </c>
      <c r="AA99" s="13" t="str">
        <f>IF('[1]TCE - ANEXO III - Preencher'!AB108="","",'[1]TCE - ANEXO III - Preencher'!AB108)</f>
        <v>ABONO ASSIS FIN COMPL 10/2023_ABONO ASSIS FIN COM. RET 05 A 08 DE 2023_ABONO ASSIS FIN COM. RET 09/2023</v>
      </c>
      <c r="AB99" s="12">
        <f t="shared" si="11"/>
        <v>310.69490533825399</v>
      </c>
    </row>
    <row r="100" spans="1:28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CARLA ROBERTA RODRIGUES BARBOSA DA SILVA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>
        <f>'[1]TCE - ANEXO III - Preencher'!G109</f>
        <v>322205</v>
      </c>
      <c r="G100" s="10" t="str">
        <f>IF('[1]TCE - ANEXO III - Preencher'!H109="","",'[1]TCE - ANEXO III - Preencher'!H109)</f>
        <v>12/2023</v>
      </c>
      <c r="H100" s="11">
        <f>'[1]TCE - ANEXO III - Preencher'!I109</f>
        <v>0</v>
      </c>
      <c r="I100" s="11">
        <f>'[1]TCE - ANEXO III - Preencher'!J109</f>
        <v>225.829418777943</v>
      </c>
      <c r="J100" s="11">
        <f>'[1]TCE - ANEXO III - Preencher'!K109</f>
        <v>0</v>
      </c>
      <c r="K100" s="12">
        <f>'[1]TCE - ANEXO III - Preencher'!L109</f>
        <v>113.615486560311</v>
      </c>
      <c r="L100" s="12">
        <f>'[1]TCE - ANEXO III - Preencher'!M109</f>
        <v>6.6</v>
      </c>
      <c r="M100" s="12">
        <f t="shared" si="6"/>
        <v>107.015486560311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3211.06</v>
      </c>
      <c r="Y100" s="12">
        <f>'[1]TCE - ANEXO III - Preencher'!Z109</f>
        <v>0</v>
      </c>
      <c r="Z100" s="12">
        <f t="shared" si="10"/>
        <v>3211.06</v>
      </c>
      <c r="AA100" s="13" t="str">
        <f>IF('[1]TCE - ANEXO III - Preencher'!AB109="","",'[1]TCE - ANEXO III - Preencher'!AB109)</f>
        <v>ABONO ASSIS FIN COMPL 10/2023_ABONO ASSIS FIN COM. RET 05 A 08 DE 2023_ABONO ASSIS FIN COM. RET 09/2023</v>
      </c>
      <c r="AB100" s="12">
        <f t="shared" si="11"/>
        <v>3543.9049053382541</v>
      </c>
    </row>
    <row r="101" spans="1:28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CARLOMANO MACIEL DE MORAES PRAZERES</v>
      </c>
      <c r="E101" s="6" t="str">
        <f>IF('[1]TCE - ANEXO III - Preencher'!F110="4 - Assistência Odontológica","2 - Outros Profissionais da Saúde",'[1]TCE - ANEXO III - Preencher'!F110)</f>
        <v>1 - Médico</v>
      </c>
      <c r="F101" s="9">
        <f>'[1]TCE - ANEXO III - Preencher'!G110</f>
        <v>225270</v>
      </c>
      <c r="G101" s="10" t="str">
        <f>IF('[1]TCE - ANEXO III - Preencher'!H110="","",'[1]TCE - ANEXO III - Preencher'!H110)</f>
        <v>12/2023</v>
      </c>
      <c r="H101" s="11">
        <f>'[1]TCE - ANEXO III - Preencher'!I110</f>
        <v>0</v>
      </c>
      <c r="I101" s="11">
        <f>'[1]TCE - ANEXO III - Preencher'!J110</f>
        <v>1847.6094187779399</v>
      </c>
      <c r="J101" s="11">
        <f>'[1]TCE - ANEXO III - Preencher'!K110</f>
        <v>0</v>
      </c>
      <c r="K101" s="12">
        <f>'[1]TCE - ANEXO III - Preencher'!L110</f>
        <v>113.615486560311</v>
      </c>
      <c r="L101" s="12">
        <f>'[1]TCE - ANEXO III - Preencher'!M110</f>
        <v>6.6</v>
      </c>
      <c r="M101" s="12">
        <f t="shared" si="6"/>
        <v>107.015486560311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0.96</v>
      </c>
      <c r="Y101" s="12">
        <f>'[1]TCE - ANEXO III - Preencher'!Z110</f>
        <v>0</v>
      </c>
      <c r="Z101" s="12">
        <f t="shared" si="10"/>
        <v>0.96</v>
      </c>
      <c r="AA101" s="13" t="str">
        <f>IF('[1]TCE - ANEXO III - Preencher'!AB110="","",'[1]TCE - ANEXO III - Preencher'!AB110)</f>
        <v>ABONO ASSIS FIN COMPL 10/2023_ABONO ASSIS FIN COM. RET 05 A 08 DE 2023_ABONO ASSIS FIN COM. RET 09/2023</v>
      </c>
      <c r="AB101" s="12">
        <f t="shared" si="11"/>
        <v>1955.584905338251</v>
      </c>
    </row>
    <row r="102" spans="1:28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CARLOS ALBERTO LINS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223505</v>
      </c>
      <c r="G102" s="10" t="str">
        <f>IF('[1]TCE - ANEXO III - Preencher'!H111="","",'[1]TCE - ANEXO III - Preencher'!H111)</f>
        <v>12/2023</v>
      </c>
      <c r="H102" s="11">
        <f>'[1]TCE - ANEXO III - Preencher'!I111</f>
        <v>0</v>
      </c>
      <c r="I102" s="11">
        <f>'[1]TCE - ANEXO III - Preencher'!J111</f>
        <v>286.47941877794301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0</v>
      </c>
      <c r="M102" s="12">
        <f t="shared" si="6"/>
        <v>0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5565.1</v>
      </c>
      <c r="Y102" s="12">
        <f>'[1]TCE - ANEXO III - Preencher'!Z111</f>
        <v>0</v>
      </c>
      <c r="Z102" s="12">
        <f t="shared" si="10"/>
        <v>5565.1</v>
      </c>
      <c r="AA102" s="13" t="str">
        <f>IF('[1]TCE - ANEXO III - Preencher'!AB111="","",'[1]TCE - ANEXO III - Preencher'!AB111)</f>
        <v>ABONO ASSIS FIN COMPL 10/2023_ABONO ASSIS FIN COM. RET 05 A 08 DE 2023_ABONO ASSIS FIN COM. RET 09/2023</v>
      </c>
      <c r="AB102" s="12">
        <f t="shared" si="11"/>
        <v>5851.5794187779429</v>
      </c>
    </row>
    <row r="103" spans="1:28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CARLOS AUGUSTO MACEDO DA SILVA</v>
      </c>
      <c r="E103" s="6" t="str">
        <f>IF('[1]TCE - ANEXO III - Preencher'!F112="4 - Assistência Odontológica","2 - Outros Profissionais da Saúde",'[1]TCE - ANEXO III - Preencher'!F112)</f>
        <v>3 - Administrativo</v>
      </c>
      <c r="F103" s="9">
        <f>'[1]TCE - ANEXO III - Preencher'!G112</f>
        <v>517410</v>
      </c>
      <c r="G103" s="10" t="str">
        <f>IF('[1]TCE - ANEXO III - Preencher'!H112="","",'[1]TCE - ANEXO III - Preencher'!H112)</f>
        <v>12/2023</v>
      </c>
      <c r="H103" s="11">
        <f>'[1]TCE - ANEXO III - Preencher'!I112</f>
        <v>0</v>
      </c>
      <c r="I103" s="11">
        <f>'[1]TCE - ANEXO III - Preencher'!J112</f>
        <v>181.78941877794301</v>
      </c>
      <c r="J103" s="11">
        <f>'[1]TCE - ANEXO III - Preencher'!K112</f>
        <v>0</v>
      </c>
      <c r="K103" s="12">
        <f>'[1]TCE - ANEXO III - Preencher'!L112</f>
        <v>113.615486560311</v>
      </c>
      <c r="L103" s="12">
        <f>'[1]TCE - ANEXO III - Preencher'!M112</f>
        <v>6.6</v>
      </c>
      <c r="M103" s="12">
        <f t="shared" si="6"/>
        <v>107.015486560311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1.05</v>
      </c>
      <c r="Y103" s="12">
        <f>'[1]TCE - ANEXO III - Preencher'!Z112</f>
        <v>0</v>
      </c>
      <c r="Z103" s="12">
        <f t="shared" si="10"/>
        <v>1.05</v>
      </c>
      <c r="AA103" s="13" t="str">
        <f>IF('[1]TCE - ANEXO III - Preencher'!AB112="","",'[1]TCE - ANEXO III - Preencher'!AB112)</f>
        <v>ABONO ASSIS FIN COMPL 10/2023_ABONO ASSIS FIN COM. RET 05 A 08 DE 2023_ABONO ASSIS FIN COM. RET 09/2023</v>
      </c>
      <c r="AB103" s="12">
        <f t="shared" si="11"/>
        <v>289.85490533825401</v>
      </c>
    </row>
    <row r="104" spans="1:28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CARLOS ROBERTO DA SILVA</v>
      </c>
      <c r="E104" s="6" t="str">
        <f>IF('[1]TCE - ANEXO III - Preencher'!F113="4 - Assistência Odontológica","2 - Outros Profissionais da Saúde",'[1]TCE - ANEXO III - Preencher'!F113)</f>
        <v>3 - Administrativo</v>
      </c>
      <c r="F104" s="9">
        <f>'[1]TCE - ANEXO III - Preencher'!G113</f>
        <v>517410</v>
      </c>
      <c r="G104" s="10" t="str">
        <f>IF('[1]TCE - ANEXO III - Preencher'!H113="","",'[1]TCE - ANEXO III - Preencher'!H113)</f>
        <v>12/2023</v>
      </c>
      <c r="H104" s="11">
        <f>'[1]TCE - ANEXO III - Preencher'!I113</f>
        <v>0</v>
      </c>
      <c r="I104" s="11">
        <f>'[1]TCE - ANEXO III - Preencher'!J113</f>
        <v>207.269418777943</v>
      </c>
      <c r="J104" s="11">
        <f>'[1]TCE - ANEXO III - Preencher'!K113</f>
        <v>0</v>
      </c>
      <c r="K104" s="12">
        <f>'[1]TCE - ANEXO III - Preencher'!L113</f>
        <v>113.615486560311</v>
      </c>
      <c r="L104" s="12">
        <f>'[1]TCE - ANEXO III - Preencher'!M113</f>
        <v>6.6</v>
      </c>
      <c r="M104" s="12">
        <f t="shared" si="6"/>
        <v>107.015486560311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1.82</v>
      </c>
      <c r="Y104" s="12">
        <f>'[1]TCE - ANEXO III - Preencher'!Z113</f>
        <v>0</v>
      </c>
      <c r="Z104" s="12">
        <f t="shared" si="10"/>
        <v>1.82</v>
      </c>
      <c r="AA104" s="13" t="str">
        <f>IF('[1]TCE - ANEXO III - Preencher'!AB113="","",'[1]TCE - ANEXO III - Preencher'!AB113)</f>
        <v>ABONO ASSIS FIN COMPL 10/2023_ABONO ASSIS FIN COM. RET 05 A 08 DE 2023_ABONO ASSIS FIN COM. RET 09/2023</v>
      </c>
      <c r="AB104" s="12">
        <f t="shared" si="11"/>
        <v>316.10490533825401</v>
      </c>
    </row>
    <row r="105" spans="1:28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CASSIA MICAELLY ALVES DE FRANCA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223505</v>
      </c>
      <c r="G105" s="10" t="str">
        <f>IF('[1]TCE - ANEXO III - Preencher'!H114="","",'[1]TCE - ANEXO III - Preencher'!H114)</f>
        <v>12/2023</v>
      </c>
      <c r="H105" s="11">
        <f>'[1]TCE - ANEXO III - Preencher'!I114</f>
        <v>0</v>
      </c>
      <c r="I105" s="11">
        <f>'[1]TCE - ANEXO III - Preencher'!J114</f>
        <v>489.08941877794302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0</v>
      </c>
      <c r="M105" s="12">
        <f t="shared" si="6"/>
        <v>0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5092.8599999999997</v>
      </c>
      <c r="Y105" s="12">
        <f>'[1]TCE - ANEXO III - Preencher'!Z114</f>
        <v>0</v>
      </c>
      <c r="Z105" s="12">
        <f t="shared" si="10"/>
        <v>5092.8599999999997</v>
      </c>
      <c r="AA105" s="13" t="str">
        <f>IF('[1]TCE - ANEXO III - Preencher'!AB114="","",'[1]TCE - ANEXO III - Preencher'!AB114)</f>
        <v>ABONO ASSIS FIN COMPL 10/2023_ABONO ASSIS FIN COM. RET 05 A 08 DE 2023_ABONO ASSIS FIN COM. RET 09/2023</v>
      </c>
      <c r="AB105" s="12">
        <f t="shared" si="11"/>
        <v>5581.9494187779428</v>
      </c>
    </row>
    <row r="106" spans="1:28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CHRISTILANE NUNES DE LIMA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322205</v>
      </c>
      <c r="G106" s="10" t="str">
        <f>IF('[1]TCE - ANEXO III - Preencher'!H115="","",'[1]TCE - ANEXO III - Preencher'!H115)</f>
        <v>12/2023</v>
      </c>
      <c r="H106" s="11">
        <f>'[1]TCE - ANEXO III - Preencher'!I115</f>
        <v>0</v>
      </c>
      <c r="I106" s="11">
        <f>'[1]TCE - ANEXO III - Preencher'!J115</f>
        <v>227.549418777943</v>
      </c>
      <c r="J106" s="11">
        <f>'[1]TCE - ANEXO III - Preencher'!K115</f>
        <v>0</v>
      </c>
      <c r="K106" s="12">
        <f>'[1]TCE - ANEXO III - Preencher'!L115</f>
        <v>113.615486560311</v>
      </c>
      <c r="L106" s="12">
        <f>'[1]TCE - ANEXO III - Preencher'!M115</f>
        <v>6.6</v>
      </c>
      <c r="M106" s="12">
        <f t="shared" si="6"/>
        <v>107.015486560311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2840.98</v>
      </c>
      <c r="Y106" s="12">
        <f>'[1]TCE - ANEXO III - Preencher'!Z115</f>
        <v>0</v>
      </c>
      <c r="Z106" s="12">
        <f t="shared" si="10"/>
        <v>2840.98</v>
      </c>
      <c r="AA106" s="13" t="str">
        <f>IF('[1]TCE - ANEXO III - Preencher'!AB115="","",'[1]TCE - ANEXO III - Preencher'!AB115)</f>
        <v>ABONO ASSIS FIN COMPL 10/2023_ABONO ASSIS FIN COM. RET 05 A 08 DE 2023_ABONO ASSIS FIN COM. RET 09/2023</v>
      </c>
      <c r="AB106" s="12">
        <f t="shared" si="11"/>
        <v>3175.544905338254</v>
      </c>
    </row>
    <row r="107" spans="1:28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CHRISTOPHE DASAYEV VITOR DE SOUSA</v>
      </c>
      <c r="E107" s="6" t="str">
        <f>IF('[1]TCE - ANEXO III - Preencher'!F116="4 - Assistência Odontológica","2 - Outros Profissionais da Saúde",'[1]TCE - ANEXO III - Preencher'!F116)</f>
        <v>2 - Outros Profissionais da Saúde</v>
      </c>
      <c r="F107" s="9">
        <f>'[1]TCE - ANEXO III - Preencher'!G116</f>
        <v>322205</v>
      </c>
      <c r="G107" s="10" t="str">
        <f>IF('[1]TCE - ANEXO III - Preencher'!H116="","",'[1]TCE - ANEXO III - Preencher'!H116)</f>
        <v>12/2023</v>
      </c>
      <c r="H107" s="11">
        <f>'[1]TCE - ANEXO III - Preencher'!I116</f>
        <v>0</v>
      </c>
      <c r="I107" s="11">
        <f>'[1]TCE - ANEXO III - Preencher'!J116</f>
        <v>271.66941877794301</v>
      </c>
      <c r="J107" s="11">
        <f>'[1]TCE - ANEXO III - Preencher'!K116</f>
        <v>0</v>
      </c>
      <c r="K107" s="12">
        <f>'[1]TCE - ANEXO III - Preencher'!L116</f>
        <v>113.615486560311</v>
      </c>
      <c r="L107" s="12">
        <f>'[1]TCE - ANEXO III - Preencher'!M116</f>
        <v>6.6</v>
      </c>
      <c r="M107" s="12">
        <f t="shared" si="6"/>
        <v>107.015486560311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2724.38</v>
      </c>
      <c r="Y107" s="12">
        <f>'[1]TCE - ANEXO III - Preencher'!Z116</f>
        <v>0</v>
      </c>
      <c r="Z107" s="12">
        <f t="shared" si="10"/>
        <v>2724.38</v>
      </c>
      <c r="AA107" s="13" t="str">
        <f>IF('[1]TCE - ANEXO III - Preencher'!AB116="","",'[1]TCE - ANEXO III - Preencher'!AB116)</f>
        <v>ABONO ASSIS FIN COMPL 10/2023_ABONO ASSIS FIN COM. RET 05 A 08 DE 2023_ABONO ASSIS FIN COM. RET 09/2023</v>
      </c>
      <c r="AB107" s="12">
        <f t="shared" si="11"/>
        <v>3103.064905338254</v>
      </c>
    </row>
    <row r="108" spans="1:28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CIBELLE PETRILLE DE OLIVEIRA LIMA</v>
      </c>
      <c r="E108" s="6" t="str">
        <f>IF('[1]TCE - ANEXO III - Preencher'!F117="4 - Assistência Odontológica","2 - Outros Profissionais da Saúde",'[1]TCE - ANEXO III - Preencher'!F117)</f>
        <v>3 - Administrativo</v>
      </c>
      <c r="F108" s="9">
        <f>'[1]TCE - ANEXO III - Preencher'!G117</f>
        <v>513430</v>
      </c>
      <c r="G108" s="10" t="str">
        <f>IF('[1]TCE - ANEXO III - Preencher'!H117="","",'[1]TCE - ANEXO III - Preencher'!H117)</f>
        <v>12/2023</v>
      </c>
      <c r="H108" s="11">
        <f>'[1]TCE - ANEXO III - Preencher'!I117</f>
        <v>0</v>
      </c>
      <c r="I108" s="11">
        <f>'[1]TCE - ANEXO III - Preencher'!J117</f>
        <v>231.53941877794301</v>
      </c>
      <c r="J108" s="11">
        <f>'[1]TCE - ANEXO III - Preencher'!K117</f>
        <v>0</v>
      </c>
      <c r="K108" s="12">
        <f>'[1]TCE - ANEXO III - Preencher'!L117</f>
        <v>113.615486560311</v>
      </c>
      <c r="L108" s="12">
        <f>'[1]TCE - ANEXO III - Preencher'!M117</f>
        <v>6.6</v>
      </c>
      <c r="M108" s="12">
        <f t="shared" si="6"/>
        <v>107.015486560311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138.86000000000001</v>
      </c>
      <c r="U108" s="12">
        <f>'[1]TCE - ANEXO III - Preencher'!V117</f>
        <v>0</v>
      </c>
      <c r="V108" s="12">
        <f t="shared" si="9"/>
        <v>138.86000000000001</v>
      </c>
      <c r="W108" s="13" t="str">
        <f>IF('[1]TCE - ANEXO III - Preencher'!X117="","",'[1]TCE - ANEXO III - Preencher'!X117)</f>
        <v>AUXILIO CRECHE</v>
      </c>
      <c r="X108" s="12">
        <f>'[1]TCE - ANEXO III - Preencher'!Y117</f>
        <v>0.31</v>
      </c>
      <c r="Y108" s="12">
        <f>'[1]TCE - ANEXO III - Preencher'!Z117</f>
        <v>0</v>
      </c>
      <c r="Z108" s="12">
        <f t="shared" si="10"/>
        <v>0.31</v>
      </c>
      <c r="AA108" s="13" t="str">
        <f>IF('[1]TCE - ANEXO III - Preencher'!AB117="","",'[1]TCE - ANEXO III - Preencher'!AB117)</f>
        <v>ABONO ASSIS FIN COMPL 10/2023_ABONO ASSIS FIN COM. RET 05 A 08 DE 2023_ABONO ASSIS FIN COM. RET 09/2023</v>
      </c>
      <c r="AB108" s="12">
        <f t="shared" si="11"/>
        <v>477.72490533825402</v>
      </c>
    </row>
    <row r="109" spans="1:28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CICERA MARIA COSTA DA SILVA</v>
      </c>
      <c r="E109" s="6" t="str">
        <f>IF('[1]TCE - ANEXO III - Preencher'!F118="4 - Assistência Odontológica","2 - Outros Profissionais da Saúde",'[1]TCE - ANEXO III - Preencher'!F118)</f>
        <v>3 - Administrativo</v>
      </c>
      <c r="F109" s="9">
        <f>'[1]TCE - ANEXO III - Preencher'!G118</f>
        <v>413115</v>
      </c>
      <c r="G109" s="10" t="str">
        <f>IF('[1]TCE - ANEXO III - Preencher'!H118="","",'[1]TCE - ANEXO III - Preencher'!H118)</f>
        <v>12/2023</v>
      </c>
      <c r="H109" s="11">
        <f>'[1]TCE - ANEXO III - Preencher'!I118</f>
        <v>0</v>
      </c>
      <c r="I109" s="11">
        <f>'[1]TCE - ANEXO III - Preencher'!J118</f>
        <v>299.37941877794299</v>
      </c>
      <c r="J109" s="11">
        <f>'[1]TCE - ANEXO III - Preencher'!K118</f>
        <v>0</v>
      </c>
      <c r="K109" s="12">
        <f>'[1]TCE - ANEXO III - Preencher'!L118</f>
        <v>113.615486560311</v>
      </c>
      <c r="L109" s="12">
        <f>'[1]TCE - ANEXO III - Preencher'!M118</f>
        <v>6.6</v>
      </c>
      <c r="M109" s="12">
        <f t="shared" si="6"/>
        <v>107.015486560311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1.2</v>
      </c>
      <c r="Y109" s="12">
        <f>'[1]TCE - ANEXO III - Preencher'!Z118</f>
        <v>0</v>
      </c>
      <c r="Z109" s="12">
        <f t="shared" si="10"/>
        <v>1.2</v>
      </c>
      <c r="AA109" s="13" t="str">
        <f>IF('[1]TCE - ANEXO III - Preencher'!AB118="","",'[1]TCE - ANEXO III - Preencher'!AB118)</f>
        <v>ABONO ASSIS FIN COMPL 10/2023_ABONO ASSIS FIN COM. RET 05 A 08 DE 2023_ABONO ASSIS FIN COM. RET 09/2023</v>
      </c>
      <c r="AB109" s="12">
        <f t="shared" si="11"/>
        <v>407.59490533825397</v>
      </c>
    </row>
    <row r="110" spans="1:28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CICERA MARIA DA SILVA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322205</v>
      </c>
      <c r="G110" s="10" t="str">
        <f>IF('[1]TCE - ANEXO III - Preencher'!H119="","",'[1]TCE - ANEXO III - Preencher'!H119)</f>
        <v>12/2023</v>
      </c>
      <c r="H110" s="11">
        <f>'[1]TCE - ANEXO III - Preencher'!I119</f>
        <v>0</v>
      </c>
      <c r="I110" s="11">
        <f>'[1]TCE - ANEXO III - Preencher'!J119</f>
        <v>236.799418777943</v>
      </c>
      <c r="J110" s="11">
        <f>'[1]TCE - ANEXO III - Preencher'!K119</f>
        <v>0</v>
      </c>
      <c r="K110" s="12">
        <f>'[1]TCE - ANEXO III - Preencher'!L119</f>
        <v>113.615486560311</v>
      </c>
      <c r="L110" s="12">
        <f>'[1]TCE - ANEXO III - Preencher'!M119</f>
        <v>6.6</v>
      </c>
      <c r="M110" s="12">
        <f t="shared" si="6"/>
        <v>107.015486560311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8343.7800000000007</v>
      </c>
      <c r="Y110" s="12">
        <f>'[1]TCE - ANEXO III - Preencher'!Z119</f>
        <v>0</v>
      </c>
      <c r="Z110" s="12">
        <f t="shared" si="10"/>
        <v>8343.7800000000007</v>
      </c>
      <c r="AA110" s="13" t="str">
        <f>IF('[1]TCE - ANEXO III - Preencher'!AB119="","",'[1]TCE - ANEXO III - Preencher'!AB119)</f>
        <v>ABONO ASSIS FIN COMPL 10/2023_ABONO ASSIS FIN COM. RET 05 A 08 DE 2023_ABONO ASSIS FIN COM. RET 09/2023</v>
      </c>
      <c r="AB110" s="12">
        <f t="shared" si="11"/>
        <v>8687.5949053382537</v>
      </c>
    </row>
    <row r="111" spans="1:28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CICERO ANTONIO DA SILVA</v>
      </c>
      <c r="E111" s="6" t="str">
        <f>IF('[1]TCE - ANEXO III - Preencher'!F120="4 - Assistência Odontológica","2 - Outros Profissionais da Saúde",'[1]TCE - ANEXO III - Preencher'!F120)</f>
        <v>3 - Administrativo</v>
      </c>
      <c r="F111" s="9">
        <f>'[1]TCE - ANEXO III - Preencher'!G120</f>
        <v>513505</v>
      </c>
      <c r="G111" s="10" t="str">
        <f>IF('[1]TCE - ANEXO III - Preencher'!H120="","",'[1]TCE - ANEXO III - Preencher'!H120)</f>
        <v>12/2023</v>
      </c>
      <c r="H111" s="11">
        <f>'[1]TCE - ANEXO III - Preencher'!I120</f>
        <v>0</v>
      </c>
      <c r="I111" s="11">
        <f>'[1]TCE - ANEXO III - Preencher'!J120</f>
        <v>224.60941877794301</v>
      </c>
      <c r="J111" s="11">
        <f>'[1]TCE - ANEXO III - Preencher'!K120</f>
        <v>0</v>
      </c>
      <c r="K111" s="12">
        <f>'[1]TCE - ANEXO III - Preencher'!L120</f>
        <v>0</v>
      </c>
      <c r="L111" s="12">
        <f>'[1]TCE - ANEXO III - Preencher'!M120</f>
        <v>0</v>
      </c>
      <c r="M111" s="12">
        <f t="shared" si="6"/>
        <v>0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0.95</v>
      </c>
      <c r="Y111" s="12">
        <f>'[1]TCE - ANEXO III - Preencher'!Z120</f>
        <v>0</v>
      </c>
      <c r="Z111" s="12">
        <f t="shared" si="10"/>
        <v>0.95</v>
      </c>
      <c r="AA111" s="13" t="str">
        <f>IF('[1]TCE - ANEXO III - Preencher'!AB120="","",'[1]TCE - ANEXO III - Preencher'!AB120)</f>
        <v>ABONO ASSIS FIN COMPL 10/2023_ABONO ASSIS FIN COM. RET 05 A 08 DE 2023_ABONO ASSIS FIN COM. RET 09/2023</v>
      </c>
      <c r="AB111" s="12">
        <f t="shared" si="11"/>
        <v>225.55941877794299</v>
      </c>
    </row>
    <row r="112" spans="1:28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CICERO EVANIO FRAZAO DA SILVA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322205</v>
      </c>
      <c r="G112" s="10" t="str">
        <f>IF('[1]TCE - ANEXO III - Preencher'!H121="","",'[1]TCE - ANEXO III - Preencher'!H121)</f>
        <v>12/2023</v>
      </c>
      <c r="H112" s="11">
        <f>'[1]TCE - ANEXO III - Preencher'!I121</f>
        <v>0</v>
      </c>
      <c r="I112" s="11">
        <f>'[1]TCE - ANEXO III - Preencher'!J121</f>
        <v>260.37941877794299</v>
      </c>
      <c r="J112" s="11">
        <f>'[1]TCE - ANEXO III - Preencher'!K121</f>
        <v>0</v>
      </c>
      <c r="K112" s="12">
        <f>'[1]TCE - ANEXO III - Preencher'!L121</f>
        <v>113.615486560311</v>
      </c>
      <c r="L112" s="12">
        <f>'[1]TCE - ANEXO III - Preencher'!M121</f>
        <v>6.6</v>
      </c>
      <c r="M112" s="12">
        <f t="shared" si="6"/>
        <v>107.015486560311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7944.09</v>
      </c>
      <c r="Y112" s="12">
        <f>'[1]TCE - ANEXO III - Preencher'!Z121</f>
        <v>0</v>
      </c>
      <c r="Z112" s="12">
        <f t="shared" si="10"/>
        <v>7944.09</v>
      </c>
      <c r="AA112" s="13" t="str">
        <f>IF('[1]TCE - ANEXO III - Preencher'!AB121="","",'[1]TCE - ANEXO III - Preencher'!AB121)</f>
        <v>ABONO ASSIS FIN COMPL 10/2023_ABONO ASSIS FIN COM. RET 05 A 08 DE 2023_ABONO ASSIS FIN COM. RET 09/2023</v>
      </c>
      <c r="AB112" s="12">
        <f t="shared" si="11"/>
        <v>8311.484905338255</v>
      </c>
    </row>
    <row r="113" spans="1:28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CICERO JOSE PONTUAL DE BRITO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322605</v>
      </c>
      <c r="G113" s="10" t="str">
        <f>IF('[1]TCE - ANEXO III - Preencher'!H122="","",'[1]TCE - ANEXO III - Preencher'!H122)</f>
        <v>12/2023</v>
      </c>
      <c r="H113" s="11">
        <f>'[1]TCE - ANEXO III - Preencher'!I122</f>
        <v>0</v>
      </c>
      <c r="I113" s="11">
        <f>'[1]TCE - ANEXO III - Preencher'!J122</f>
        <v>228.91941877794301</v>
      </c>
      <c r="J113" s="11">
        <f>'[1]TCE - ANEXO III - Preencher'!K122</f>
        <v>0</v>
      </c>
      <c r="K113" s="12">
        <f>'[1]TCE - ANEXO III - Preencher'!L122</f>
        <v>113.615486560311</v>
      </c>
      <c r="L113" s="12">
        <f>'[1]TCE - ANEXO III - Preencher'!M122</f>
        <v>6.6</v>
      </c>
      <c r="M113" s="12">
        <f t="shared" si="6"/>
        <v>107.015486560311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0.65</v>
      </c>
      <c r="Y113" s="12">
        <f>'[1]TCE - ANEXO III - Preencher'!Z122</f>
        <v>0</v>
      </c>
      <c r="Z113" s="12">
        <f t="shared" si="10"/>
        <v>0.65</v>
      </c>
      <c r="AA113" s="13" t="str">
        <f>IF('[1]TCE - ANEXO III - Preencher'!AB122="","",'[1]TCE - ANEXO III - Preencher'!AB122)</f>
        <v>ABONO ASSIS FIN COMPL 10/2023_ABONO ASSIS FIN COM. RET 05 A 08 DE 2023_ABONO ASSIS FIN COM. RET 09/2023</v>
      </c>
      <c r="AB113" s="12">
        <f t="shared" si="11"/>
        <v>336.58490533825398</v>
      </c>
    </row>
    <row r="114" spans="1:28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CICERO SIVALDO DE OLIVEIRA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223505</v>
      </c>
      <c r="G114" s="10" t="str">
        <f>IF('[1]TCE - ANEXO III - Preencher'!H123="","",'[1]TCE - ANEXO III - Preencher'!H123)</f>
        <v>12/2023</v>
      </c>
      <c r="H114" s="11">
        <f>'[1]TCE - ANEXO III - Preencher'!I123</f>
        <v>0</v>
      </c>
      <c r="I114" s="11">
        <f>'[1]TCE - ANEXO III - Preencher'!J123</f>
        <v>273.39941877794303</v>
      </c>
      <c r="J114" s="11">
        <f>'[1]TCE - ANEXO III - Preencher'!K123</f>
        <v>0</v>
      </c>
      <c r="K114" s="12">
        <f>'[1]TCE - ANEXO III - Preencher'!L123</f>
        <v>0</v>
      </c>
      <c r="L114" s="12">
        <f>'[1]TCE - ANEXO III - Preencher'!M123</f>
        <v>0</v>
      </c>
      <c r="M114" s="12">
        <f t="shared" si="6"/>
        <v>0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14755.83</v>
      </c>
      <c r="Y114" s="12">
        <f>'[1]TCE - ANEXO III - Preencher'!Z123</f>
        <v>0</v>
      </c>
      <c r="Z114" s="12">
        <f t="shared" si="10"/>
        <v>14755.83</v>
      </c>
      <c r="AA114" s="13" t="str">
        <f>IF('[1]TCE - ANEXO III - Preencher'!AB123="","",'[1]TCE - ANEXO III - Preencher'!AB123)</f>
        <v>ABONO ASSIS FIN COMPL 10/2023_ABONO ASSIS FIN COM. RET 05 A 08 DE 2023_ABONO ASSIS FIN COM. RET 09/2023</v>
      </c>
      <c r="AB114" s="12">
        <f t="shared" si="11"/>
        <v>15029.229418777943</v>
      </c>
    </row>
    <row r="115" spans="1:28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CINTIA MARIA DE MELO LINS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 t="str">
        <f>IF('[1]TCE - ANEXO III - Preencher'!H124="","",'[1]TCE - ANEXO III - Preencher'!H124)</f>
        <v>12/2023</v>
      </c>
      <c r="H115" s="11">
        <f>'[1]TCE - ANEXO III - Preencher'!I124</f>
        <v>0</v>
      </c>
      <c r="I115" s="11">
        <f>'[1]TCE - ANEXO III - Preencher'!J124</f>
        <v>278.49941877794299</v>
      </c>
      <c r="J115" s="11">
        <f>'[1]TCE - ANEXO III - Preencher'!K124</f>
        <v>0</v>
      </c>
      <c r="K115" s="12">
        <f>'[1]TCE - ANEXO III - Preencher'!L124</f>
        <v>113.615486560311</v>
      </c>
      <c r="L115" s="12">
        <f>'[1]TCE - ANEXO III - Preencher'!M124</f>
        <v>6.6</v>
      </c>
      <c r="M115" s="12">
        <f t="shared" si="6"/>
        <v>107.015486560311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3028.54</v>
      </c>
      <c r="Y115" s="12">
        <f>'[1]TCE - ANEXO III - Preencher'!Z124</f>
        <v>0</v>
      </c>
      <c r="Z115" s="12">
        <f t="shared" si="10"/>
        <v>3028.54</v>
      </c>
      <c r="AA115" s="13" t="str">
        <f>IF('[1]TCE - ANEXO III - Preencher'!AB124="","",'[1]TCE - ANEXO III - Preencher'!AB124)</f>
        <v>ABONO ASSIS FIN COMPL 10/2023_ABONO ASSIS FIN COM. RET 05 A 08 DE 2023_ABONO ASSIS FIN COM. RET 09/2023</v>
      </c>
      <c r="AB115" s="12">
        <f t="shared" si="11"/>
        <v>3414.0549053382538</v>
      </c>
    </row>
    <row r="116" spans="1:28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CLAUCIONE PINHEIRO DA SILVA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 t="str">
        <f>IF('[1]TCE - ANEXO III - Preencher'!H125="","",'[1]TCE - ANEXO III - Preencher'!H125)</f>
        <v>12/2023</v>
      </c>
      <c r="H116" s="11">
        <f>'[1]TCE - ANEXO III - Preencher'!I125</f>
        <v>0</v>
      </c>
      <c r="I116" s="11">
        <f>'[1]TCE - ANEXO III - Preencher'!J125</f>
        <v>275.51941877794297</v>
      </c>
      <c r="J116" s="11">
        <f>'[1]TCE - ANEXO III - Preencher'!K125</f>
        <v>0</v>
      </c>
      <c r="K116" s="12">
        <f>'[1]TCE - ANEXO III - Preencher'!L125</f>
        <v>113.615486560311</v>
      </c>
      <c r="L116" s="12">
        <f>'[1]TCE - ANEXO III - Preencher'!M125</f>
        <v>6.6</v>
      </c>
      <c r="M116" s="12">
        <f t="shared" si="6"/>
        <v>107.015486560311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2412.73</v>
      </c>
      <c r="Y116" s="12">
        <f>'[1]TCE - ANEXO III - Preencher'!Z125</f>
        <v>0</v>
      </c>
      <c r="Z116" s="12">
        <f t="shared" si="10"/>
        <v>2412.73</v>
      </c>
      <c r="AA116" s="13" t="str">
        <f>IF('[1]TCE - ANEXO III - Preencher'!AB125="","",'[1]TCE - ANEXO III - Preencher'!AB125)</f>
        <v>ABONO ASSIS FIN COMPL 10/2023_ABONO ASSIS FIN COM. RET 05 A 08 DE 2023_ABONO ASSIS FIN COM. RET 09/2023</v>
      </c>
      <c r="AB116" s="12">
        <f t="shared" si="11"/>
        <v>2795.2649053382538</v>
      </c>
    </row>
    <row r="117" spans="1:28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 xml:space="preserve">CLAUDAVIDSON THYALLYS DA SILVA LUIZ </v>
      </c>
      <c r="E117" s="6" t="str">
        <f>IF('[1]TCE - ANEXO III - Preencher'!F126="4 - Assistência Odontológica","2 - Outros Profissionais da Saúde",'[1]TCE - ANEXO III - Preencher'!F126)</f>
        <v>3 - Administrativo</v>
      </c>
      <c r="F117" s="9">
        <f>'[1]TCE - ANEXO III - Preencher'!G126</f>
        <v>521130</v>
      </c>
      <c r="G117" s="10" t="str">
        <f>IF('[1]TCE - ANEXO III - Preencher'!H126="","",'[1]TCE - ANEXO III - Preencher'!H126)</f>
        <v>12/2023</v>
      </c>
      <c r="H117" s="11">
        <f>'[1]TCE - ANEXO III - Preencher'!I126</f>
        <v>0</v>
      </c>
      <c r="I117" s="11">
        <f>'[1]TCE - ANEXO III - Preencher'!J126</f>
        <v>192.62941877794299</v>
      </c>
      <c r="J117" s="11">
        <f>'[1]TCE - ANEXO III - Preencher'!K126</f>
        <v>0</v>
      </c>
      <c r="K117" s="12">
        <f>'[1]TCE - ANEXO III - Preencher'!L126</f>
        <v>113.615486560311</v>
      </c>
      <c r="L117" s="12">
        <f>'[1]TCE - ANEXO III - Preencher'!M126</f>
        <v>6.6</v>
      </c>
      <c r="M117" s="12">
        <f t="shared" si="6"/>
        <v>107.015486560311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0.7</v>
      </c>
      <c r="Y117" s="12">
        <f>'[1]TCE - ANEXO III - Preencher'!Z126</f>
        <v>0</v>
      </c>
      <c r="Z117" s="12">
        <f t="shared" si="10"/>
        <v>0.7</v>
      </c>
      <c r="AA117" s="13" t="str">
        <f>IF('[1]TCE - ANEXO III - Preencher'!AB126="","",'[1]TCE - ANEXO III - Preencher'!AB126)</f>
        <v>ABONO ASSIS FIN COMPL 10/2023_ABONO ASSIS FIN COM. RET 05 A 08 DE 2023_ABONO ASSIS FIN COM. RET 09/2023</v>
      </c>
      <c r="AB117" s="12">
        <f t="shared" si="11"/>
        <v>300.34490533825397</v>
      </c>
    </row>
    <row r="118" spans="1:28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 xml:space="preserve">CLAUDEMI JOSE BARBOSA 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>
        <f>'[1]TCE - ANEXO III - Preencher'!G127</f>
        <v>513505</v>
      </c>
      <c r="G118" s="10" t="str">
        <f>IF('[1]TCE - ANEXO III - Preencher'!H127="","",'[1]TCE - ANEXO III - Preencher'!H127)</f>
        <v>12/2023</v>
      </c>
      <c r="H118" s="11">
        <f>'[1]TCE - ANEXO III - Preencher'!I127</f>
        <v>0</v>
      </c>
      <c r="I118" s="11">
        <f>'[1]TCE - ANEXO III - Preencher'!J127</f>
        <v>162.52941877794299</v>
      </c>
      <c r="J118" s="11">
        <f>'[1]TCE - ANEXO III - Preencher'!K127</f>
        <v>0</v>
      </c>
      <c r="K118" s="12">
        <f>'[1]TCE - ANEXO III - Preencher'!L127</f>
        <v>0</v>
      </c>
      <c r="L118" s="12">
        <f>'[1]TCE - ANEXO III - Preencher'!M127</f>
        <v>0</v>
      </c>
      <c r="M118" s="12">
        <f t="shared" si="6"/>
        <v>0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162.52941877794299</v>
      </c>
    </row>
    <row r="119" spans="1:28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CLAUDEVAN JORGE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517410</v>
      </c>
      <c r="G119" s="10" t="str">
        <f>IF('[1]TCE - ANEXO III - Preencher'!H128="","",'[1]TCE - ANEXO III - Preencher'!H128)</f>
        <v>12/2023</v>
      </c>
      <c r="H119" s="11">
        <f>'[1]TCE - ANEXO III - Preencher'!I128</f>
        <v>0</v>
      </c>
      <c r="I119" s="11">
        <f>'[1]TCE - ANEXO III - Preencher'!J128</f>
        <v>211.52941877794299</v>
      </c>
      <c r="J119" s="11">
        <f>'[1]TCE - ANEXO III - Preencher'!K128</f>
        <v>0</v>
      </c>
      <c r="K119" s="12">
        <f>'[1]TCE - ANEXO III - Preencher'!L128</f>
        <v>113.615486560311</v>
      </c>
      <c r="L119" s="12">
        <f>'[1]TCE - ANEXO III - Preencher'!M128</f>
        <v>6.6</v>
      </c>
      <c r="M119" s="12">
        <f t="shared" si="6"/>
        <v>107.015486560311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1.05</v>
      </c>
      <c r="Y119" s="12">
        <f>'[1]TCE - ANEXO III - Preencher'!Z128</f>
        <v>0</v>
      </c>
      <c r="Z119" s="12">
        <f t="shared" si="10"/>
        <v>1.05</v>
      </c>
      <c r="AA119" s="13" t="str">
        <f>IF('[1]TCE - ANEXO III - Preencher'!AB128="","",'[1]TCE - ANEXO III - Preencher'!AB128)</f>
        <v>ABONO ASSIS FIN COMPL 10/2023_ABONO ASSIS FIN COM. RET 05 A 08 DE 2023_ABONO ASSIS FIN COM. RET 09/2023</v>
      </c>
      <c r="AB119" s="12">
        <f t="shared" si="11"/>
        <v>319.59490533825402</v>
      </c>
    </row>
    <row r="120" spans="1:28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CLAUDIA GUILHERMINO DA SILVA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>
        <f>'[1]TCE - ANEXO III - Preencher'!G129</f>
        <v>516310</v>
      </c>
      <c r="G120" s="10" t="str">
        <f>IF('[1]TCE - ANEXO III - Preencher'!H129="","",'[1]TCE - ANEXO III - Preencher'!H129)</f>
        <v>12/2023</v>
      </c>
      <c r="H120" s="11">
        <f>'[1]TCE - ANEXO III - Preencher'!I129</f>
        <v>0</v>
      </c>
      <c r="I120" s="11">
        <f>'[1]TCE - ANEXO III - Preencher'!J129</f>
        <v>211.49941877794299</v>
      </c>
      <c r="J120" s="11">
        <f>'[1]TCE - ANEXO III - Preencher'!K129</f>
        <v>0</v>
      </c>
      <c r="K120" s="12">
        <f>'[1]TCE - ANEXO III - Preencher'!L129</f>
        <v>113.615486560311</v>
      </c>
      <c r="L120" s="12">
        <f>'[1]TCE - ANEXO III - Preencher'!M129</f>
        <v>6.6</v>
      </c>
      <c r="M120" s="12">
        <f t="shared" si="6"/>
        <v>107.015486560311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125</v>
      </c>
      <c r="R120" s="12">
        <f>'[1]TCE - ANEXO III - Preencher'!S129</f>
        <v>81.09</v>
      </c>
      <c r="S120" s="12">
        <f t="shared" si="8"/>
        <v>43.91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1.1499999999999999</v>
      </c>
      <c r="Y120" s="12">
        <f>'[1]TCE - ANEXO III - Preencher'!Z129</f>
        <v>0</v>
      </c>
      <c r="Z120" s="12">
        <f t="shared" si="10"/>
        <v>1.1499999999999999</v>
      </c>
      <c r="AA120" s="13" t="str">
        <f>IF('[1]TCE - ANEXO III - Preencher'!AB129="","",'[1]TCE - ANEXO III - Preencher'!AB129)</f>
        <v>ABONO ASSIS FIN COMPL 10/2023_ABONO ASSIS FIN COM. RET 05 A 08 DE 2023_ABONO ASSIS FIN COM. RET 09/2023</v>
      </c>
      <c r="AB120" s="12">
        <f t="shared" si="11"/>
        <v>363.57490533825398</v>
      </c>
    </row>
    <row r="121" spans="1:28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CLAUDIA LUCIA DE ANDRADE SILVA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322205</v>
      </c>
      <c r="G121" s="10" t="str">
        <f>IF('[1]TCE - ANEXO III - Preencher'!H130="","",'[1]TCE - ANEXO III - Preencher'!H130)</f>
        <v>12/2023</v>
      </c>
      <c r="H121" s="11">
        <f>'[1]TCE - ANEXO III - Preencher'!I130</f>
        <v>0</v>
      </c>
      <c r="I121" s="11">
        <f>'[1]TCE - ANEXO III - Preencher'!J130</f>
        <v>0</v>
      </c>
      <c r="J121" s="11">
        <f>'[1]TCE - ANEXO III - Preencher'!K130</f>
        <v>0</v>
      </c>
      <c r="K121" s="12">
        <f>'[1]TCE - ANEXO III - Preencher'!L130</f>
        <v>0</v>
      </c>
      <c r="L121" s="12">
        <f>'[1]TCE - ANEXO III - Preencher'!M130</f>
        <v>0</v>
      </c>
      <c r="M121" s="12">
        <f t="shared" si="6"/>
        <v>0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0</v>
      </c>
    </row>
    <row r="122" spans="1:28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CLAUDIA MARIA DE LIMA SANTOS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322205</v>
      </c>
      <c r="G122" s="10" t="str">
        <f>IF('[1]TCE - ANEXO III - Preencher'!H131="","",'[1]TCE - ANEXO III - Preencher'!H131)</f>
        <v>12/2023</v>
      </c>
      <c r="H122" s="11">
        <f>'[1]TCE - ANEXO III - Preencher'!I131</f>
        <v>0</v>
      </c>
      <c r="I122" s="11">
        <f>'[1]TCE - ANEXO III - Preencher'!J131</f>
        <v>215.519418777943</v>
      </c>
      <c r="J122" s="11">
        <f>'[1]TCE - ANEXO III - Preencher'!K131</f>
        <v>0</v>
      </c>
      <c r="K122" s="12">
        <f>'[1]TCE - ANEXO III - Preencher'!L131</f>
        <v>113.615486560311</v>
      </c>
      <c r="L122" s="12">
        <f>'[1]TCE - ANEXO III - Preencher'!M131</f>
        <v>6.6</v>
      </c>
      <c r="M122" s="12">
        <f t="shared" si="6"/>
        <v>107.015486560311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125</v>
      </c>
      <c r="R122" s="12">
        <f>'[1]TCE - ANEXO III - Preencher'!S131</f>
        <v>79.8</v>
      </c>
      <c r="S122" s="12">
        <f t="shared" si="8"/>
        <v>45.2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8344.23</v>
      </c>
      <c r="Y122" s="12">
        <f>'[1]TCE - ANEXO III - Preencher'!Z131</f>
        <v>0</v>
      </c>
      <c r="Z122" s="12">
        <f t="shared" si="10"/>
        <v>8344.23</v>
      </c>
      <c r="AA122" s="13" t="str">
        <f>IF('[1]TCE - ANEXO III - Preencher'!AB131="","",'[1]TCE - ANEXO III - Preencher'!AB131)</f>
        <v>ABONO ASSIS FIN COMPL 10/2023_ABONO ASSIS FIN COM. RET 05 A 08 DE 2023_ABONO ASSIS FIN COM. RET 09/2023</v>
      </c>
      <c r="AB122" s="12">
        <f t="shared" si="11"/>
        <v>8711.9649053382527</v>
      </c>
    </row>
    <row r="123" spans="1:28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CLAUDIA MONTEIRO DE SOUZA SILVA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 t="str">
        <f>IF('[1]TCE - ANEXO III - Preencher'!H132="","",'[1]TCE - ANEXO III - Preencher'!H132)</f>
        <v>12/2023</v>
      </c>
      <c r="H123" s="11">
        <f>'[1]TCE - ANEXO III - Preencher'!I132</f>
        <v>0</v>
      </c>
      <c r="I123" s="11">
        <f>'[1]TCE - ANEXO III - Preencher'!J132</f>
        <v>234.77941877794299</v>
      </c>
      <c r="J123" s="11">
        <f>'[1]TCE - ANEXO III - Preencher'!K132</f>
        <v>0</v>
      </c>
      <c r="K123" s="12">
        <f>'[1]TCE - ANEXO III - Preencher'!L132</f>
        <v>113.615486560311</v>
      </c>
      <c r="L123" s="12">
        <f>'[1]TCE - ANEXO III - Preencher'!M132</f>
        <v>6.6</v>
      </c>
      <c r="M123" s="12">
        <f t="shared" si="6"/>
        <v>107.015486560311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3241.45</v>
      </c>
      <c r="Y123" s="12">
        <f>'[1]TCE - ANEXO III - Preencher'!Z132</f>
        <v>0</v>
      </c>
      <c r="Z123" s="12">
        <f t="shared" si="10"/>
        <v>3241.45</v>
      </c>
      <c r="AA123" s="13" t="str">
        <f>IF('[1]TCE - ANEXO III - Preencher'!AB132="","",'[1]TCE - ANEXO III - Preencher'!AB132)</f>
        <v>ABONO ASSIS FIN COMPL 10/2023_ABONO ASSIS FIN COM. RET 05 A 08 DE 2023_ABONO ASSIS FIN COM. RET 09/2023</v>
      </c>
      <c r="AB123" s="12">
        <f t="shared" si="11"/>
        <v>3583.2449053382538</v>
      </c>
    </row>
    <row r="124" spans="1:28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CLAUDIA ROBERTA DO NASCIMENTO ALVES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12/2023</v>
      </c>
      <c r="H124" s="11">
        <f>'[1]TCE - ANEXO III - Preencher'!I133</f>
        <v>0</v>
      </c>
      <c r="I124" s="11">
        <f>'[1]TCE - ANEXO III - Preencher'!J133</f>
        <v>312.929418777943</v>
      </c>
      <c r="J124" s="11">
        <f>'[1]TCE - ANEXO III - Preencher'!K133</f>
        <v>0</v>
      </c>
      <c r="K124" s="12">
        <f>'[1]TCE - ANEXO III - Preencher'!L133</f>
        <v>113.615486560311</v>
      </c>
      <c r="L124" s="12">
        <f>'[1]TCE - ANEXO III - Preencher'!M133</f>
        <v>6.6</v>
      </c>
      <c r="M124" s="12">
        <f t="shared" si="6"/>
        <v>107.015486560311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3801.43</v>
      </c>
      <c r="Y124" s="12">
        <f>'[1]TCE - ANEXO III - Preencher'!Z133</f>
        <v>0</v>
      </c>
      <c r="Z124" s="12">
        <f t="shared" si="10"/>
        <v>3801.43</v>
      </c>
      <c r="AA124" s="13" t="str">
        <f>IF('[1]TCE - ANEXO III - Preencher'!AB133="","",'[1]TCE - ANEXO III - Preencher'!AB133)</f>
        <v>ABONO ASSIS FIN COMPL 10/2023_ABONO ASSIS FIN COM. RET 05 A 08 DE 2023_ABONO ASSIS FIN COM. RET 09/2023</v>
      </c>
      <c r="AB124" s="12">
        <f t="shared" si="11"/>
        <v>4221.3749053382535</v>
      </c>
    </row>
    <row r="125" spans="1:28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CLAUDIO HENRIQUE BORGES BARROS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422110</v>
      </c>
      <c r="G125" s="10" t="str">
        <f>IF('[1]TCE - ANEXO III - Preencher'!H134="","",'[1]TCE - ANEXO III - Preencher'!H134)</f>
        <v>12/2023</v>
      </c>
      <c r="H125" s="11">
        <f>'[1]TCE - ANEXO III - Preencher'!I134</f>
        <v>0</v>
      </c>
      <c r="I125" s="11">
        <f>'[1]TCE - ANEXO III - Preencher'!J134</f>
        <v>181.10941877794301</v>
      </c>
      <c r="J125" s="11">
        <f>'[1]TCE - ANEXO III - Preencher'!K134</f>
        <v>0</v>
      </c>
      <c r="K125" s="12">
        <f>'[1]TCE - ANEXO III - Preencher'!L134</f>
        <v>113.615486560311</v>
      </c>
      <c r="L125" s="12">
        <f>'[1]TCE - ANEXO III - Preencher'!M134</f>
        <v>6.6</v>
      </c>
      <c r="M125" s="12">
        <f t="shared" si="6"/>
        <v>107.015486560311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125</v>
      </c>
      <c r="R125" s="12">
        <f>'[1]TCE - ANEXO III - Preencher'!S134</f>
        <v>75.69</v>
      </c>
      <c r="S125" s="12">
        <f t="shared" si="8"/>
        <v>49.31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0.55000000000000004</v>
      </c>
      <c r="Y125" s="12">
        <f>'[1]TCE - ANEXO III - Preencher'!Z134</f>
        <v>0</v>
      </c>
      <c r="Z125" s="12">
        <f t="shared" si="10"/>
        <v>0.55000000000000004</v>
      </c>
      <c r="AA125" s="13" t="str">
        <f>IF('[1]TCE - ANEXO III - Preencher'!AB134="","",'[1]TCE - ANEXO III - Preencher'!AB134)</f>
        <v>ABONO ASSIS FIN COMPL 10/2023_ABONO ASSIS FIN COM. RET 05 A 08 DE 2023_ABONO ASSIS FIN COM. RET 09/2023</v>
      </c>
      <c r="AB125" s="12">
        <f t="shared" si="11"/>
        <v>337.98490533825401</v>
      </c>
    </row>
    <row r="126" spans="1:28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CLAUMANY WEDMAN MENEZES DA SILVA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>
        <f>'[1]TCE - ANEXO III - Preencher'!G135</f>
        <v>322205</v>
      </c>
      <c r="G126" s="10" t="str">
        <f>IF('[1]TCE - ANEXO III - Preencher'!H135="","",'[1]TCE - ANEXO III - Preencher'!H135)</f>
        <v>12/2023</v>
      </c>
      <c r="H126" s="11">
        <f>'[1]TCE - ANEXO III - Preencher'!I135</f>
        <v>0</v>
      </c>
      <c r="I126" s="11">
        <f>'[1]TCE - ANEXO III - Preencher'!J135</f>
        <v>241.019418777943</v>
      </c>
      <c r="J126" s="11">
        <f>'[1]TCE - ANEXO III - Preencher'!K135</f>
        <v>0</v>
      </c>
      <c r="K126" s="12">
        <f>'[1]TCE - ANEXO III - Preencher'!L135</f>
        <v>113.615486560311</v>
      </c>
      <c r="L126" s="12">
        <f>'[1]TCE - ANEXO III - Preencher'!M135</f>
        <v>6.6</v>
      </c>
      <c r="M126" s="12">
        <f t="shared" si="6"/>
        <v>107.015486560311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2834.28</v>
      </c>
      <c r="Y126" s="12">
        <f>'[1]TCE - ANEXO III - Preencher'!Z135</f>
        <v>0</v>
      </c>
      <c r="Z126" s="12">
        <f t="shared" si="10"/>
        <v>2834.28</v>
      </c>
      <c r="AA126" s="13" t="str">
        <f>IF('[1]TCE - ANEXO III - Preencher'!AB135="","",'[1]TCE - ANEXO III - Preencher'!AB135)</f>
        <v>ABONO ASSIS FIN COMPL 10/2023_ABONO ASSIS FIN COM. RET 05 A 08 DE 2023_ABONO ASSIS FIN COM. RET 09/2023</v>
      </c>
      <c r="AB126" s="12">
        <f t="shared" si="11"/>
        <v>3182.314905338254</v>
      </c>
    </row>
    <row r="127" spans="1:28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CLECIA MARIA DA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223505</v>
      </c>
      <c r="G127" s="10" t="str">
        <f>IF('[1]TCE - ANEXO III - Preencher'!H136="","",'[1]TCE - ANEXO III - Preencher'!H136)</f>
        <v>12/2023</v>
      </c>
      <c r="H127" s="11">
        <f>'[1]TCE - ANEXO III - Preencher'!I136</f>
        <v>0</v>
      </c>
      <c r="I127" s="11">
        <f>'[1]TCE - ANEXO III - Preencher'!J136</f>
        <v>396.80941877794299</v>
      </c>
      <c r="J127" s="11">
        <f>'[1]TCE - ANEXO III - Preencher'!K136</f>
        <v>0</v>
      </c>
      <c r="K127" s="12">
        <f>'[1]TCE - ANEXO III - Preencher'!L136</f>
        <v>0</v>
      </c>
      <c r="L127" s="12">
        <f>'[1]TCE - ANEXO III - Preencher'!M136</f>
        <v>0</v>
      </c>
      <c r="M127" s="12">
        <f t="shared" si="6"/>
        <v>0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11245.58</v>
      </c>
      <c r="Y127" s="12">
        <f>'[1]TCE - ANEXO III - Preencher'!Z136</f>
        <v>0</v>
      </c>
      <c r="Z127" s="12">
        <f t="shared" si="10"/>
        <v>11245.58</v>
      </c>
      <c r="AA127" s="13" t="str">
        <f>IF('[1]TCE - ANEXO III - Preencher'!AB136="","",'[1]TCE - ANEXO III - Preencher'!AB136)</f>
        <v>ABONO ASSIS FIN COMPL 10/2023_ABONO ASSIS FIN COM. RET 05 A 08 DE 2023_ABONO ASSIS FIN COM. RET 09/2023</v>
      </c>
      <c r="AB127" s="12">
        <f t="shared" si="11"/>
        <v>11642.389418777942</v>
      </c>
    </row>
    <row r="128" spans="1:28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CLECIA PATRICIA DA SILVA FERREIRA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322205</v>
      </c>
      <c r="G128" s="10" t="str">
        <f>IF('[1]TCE - ANEXO III - Preencher'!H137="","",'[1]TCE - ANEXO III - Preencher'!H137)</f>
        <v>12/2023</v>
      </c>
      <c r="H128" s="11">
        <f>'[1]TCE - ANEXO III - Preencher'!I137</f>
        <v>0</v>
      </c>
      <c r="I128" s="11">
        <f>'[1]TCE - ANEXO III - Preencher'!J137</f>
        <v>224.53941877794301</v>
      </c>
      <c r="J128" s="11">
        <f>'[1]TCE - ANEXO III - Preencher'!K137</f>
        <v>0</v>
      </c>
      <c r="K128" s="12">
        <f>'[1]TCE - ANEXO III - Preencher'!L137</f>
        <v>113.615486560311</v>
      </c>
      <c r="L128" s="12">
        <f>'[1]TCE - ANEXO III - Preencher'!M137</f>
        <v>6.6</v>
      </c>
      <c r="M128" s="12">
        <f t="shared" si="6"/>
        <v>107.015486560311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3463.6</v>
      </c>
      <c r="Y128" s="12">
        <f>'[1]TCE - ANEXO III - Preencher'!Z137</f>
        <v>0</v>
      </c>
      <c r="Z128" s="12">
        <f t="shared" si="10"/>
        <v>3463.6</v>
      </c>
      <c r="AA128" s="13" t="str">
        <f>IF('[1]TCE - ANEXO III - Preencher'!AB137="","",'[1]TCE - ANEXO III - Preencher'!AB137)</f>
        <v>ABONO ASSIS FIN COMPL 10/2023_ABONO ASSIS FIN COM. RET 05 A 08 DE 2023_ABONO ASSIS FIN COM. RET 09/2023</v>
      </c>
      <c r="AB128" s="12">
        <f t="shared" si="11"/>
        <v>3795.1549053382541</v>
      </c>
    </row>
    <row r="129" spans="1:28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CLECIANE RAMOS DA SILVA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12/2023</v>
      </c>
      <c r="H129" s="11">
        <f>'[1]TCE - ANEXO III - Preencher'!I138</f>
        <v>0</v>
      </c>
      <c r="I129" s="11">
        <f>'[1]TCE - ANEXO III - Preencher'!J138</f>
        <v>241.06941877794301</v>
      </c>
      <c r="J129" s="11">
        <f>'[1]TCE - ANEXO III - Preencher'!K138</f>
        <v>0</v>
      </c>
      <c r="K129" s="12">
        <f>'[1]TCE - ANEXO III - Preencher'!L138</f>
        <v>113.615486560311</v>
      </c>
      <c r="L129" s="12">
        <f>'[1]TCE - ANEXO III - Preencher'!M138</f>
        <v>6.6</v>
      </c>
      <c r="M129" s="12">
        <f t="shared" si="6"/>
        <v>107.015486560311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77.55</v>
      </c>
      <c r="U129" s="12">
        <f>'[1]TCE - ANEXO III - Preencher'!V138</f>
        <v>0</v>
      </c>
      <c r="V129" s="12">
        <f t="shared" si="9"/>
        <v>77.55</v>
      </c>
      <c r="W129" s="13" t="str">
        <f>IF('[1]TCE - ANEXO III - Preencher'!X138="","",'[1]TCE - ANEXO III - Preencher'!X138)</f>
        <v>AUXILIO CRECHE</v>
      </c>
      <c r="X129" s="12">
        <f>'[1]TCE - ANEXO III - Preencher'!Y138</f>
        <v>3148.11</v>
      </c>
      <c r="Y129" s="12">
        <f>'[1]TCE - ANEXO III - Preencher'!Z138</f>
        <v>0</v>
      </c>
      <c r="Z129" s="12">
        <f t="shared" si="10"/>
        <v>3148.11</v>
      </c>
      <c r="AA129" s="13" t="str">
        <f>IF('[1]TCE - ANEXO III - Preencher'!AB138="","",'[1]TCE - ANEXO III - Preencher'!AB138)</f>
        <v>ABONO ASSIS FIN COMPL 10/2023_ABONO ASSIS FIN COM. RET 05 A 08 DE 2023_ABONO ASSIS FIN COM. RET 09/2023</v>
      </c>
      <c r="AB129" s="12">
        <f t="shared" si="11"/>
        <v>3573.7449053382543</v>
      </c>
    </row>
    <row r="130" spans="1:28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CLEDJA PATRICIA DA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322205</v>
      </c>
      <c r="G130" s="10" t="str">
        <f>IF('[1]TCE - ANEXO III - Preencher'!H139="","",'[1]TCE - ANEXO III - Preencher'!H139)</f>
        <v>12/2023</v>
      </c>
      <c r="H130" s="11">
        <f>'[1]TCE - ANEXO III - Preencher'!I139</f>
        <v>0</v>
      </c>
      <c r="I130" s="11">
        <f>'[1]TCE - ANEXO III - Preencher'!J139</f>
        <v>245.09941877794299</v>
      </c>
      <c r="J130" s="11">
        <f>'[1]TCE - ANEXO III - Preencher'!K139</f>
        <v>0</v>
      </c>
      <c r="K130" s="12">
        <f>'[1]TCE - ANEXO III - Preencher'!L139</f>
        <v>113.615486560311</v>
      </c>
      <c r="L130" s="12">
        <f>'[1]TCE - ANEXO III - Preencher'!M139</f>
        <v>6.6</v>
      </c>
      <c r="M130" s="12">
        <f t="shared" si="6"/>
        <v>107.015486560311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2867.99</v>
      </c>
      <c r="Y130" s="12">
        <f>'[1]TCE - ANEXO III - Preencher'!Z139</f>
        <v>0</v>
      </c>
      <c r="Z130" s="12">
        <f t="shared" si="10"/>
        <v>2867.99</v>
      </c>
      <c r="AA130" s="13" t="str">
        <f>IF('[1]TCE - ANEXO III - Preencher'!AB139="","",'[1]TCE - ANEXO III - Preencher'!AB139)</f>
        <v>ABONO ASSIS FIN COMPL 10/2023_ABONO ASSIS FIN COM. RET 05 A 08 DE 2023_ABONO ASSIS FIN COM. RET 09/2023</v>
      </c>
      <c r="AB130" s="12">
        <f t="shared" si="11"/>
        <v>3220.104905338254</v>
      </c>
    </row>
    <row r="131" spans="1:28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CLEDSON ROBERTO DA SILVA</v>
      </c>
      <c r="E131" s="6" t="str">
        <f>IF('[1]TCE - ANEXO III - Preencher'!F140="4 - Assistência Odontológica","2 - Outros Profissionais da Saúde",'[1]TCE - ANEXO III - Preencher'!F140)</f>
        <v>3 - Administrativo</v>
      </c>
      <c r="F131" s="9">
        <f>'[1]TCE - ANEXO III - Preencher'!G140</f>
        <v>515110</v>
      </c>
      <c r="G131" s="10" t="str">
        <f>IF('[1]TCE - ANEXO III - Preencher'!H140="","",'[1]TCE - ANEXO III - Preencher'!H140)</f>
        <v>12/2023</v>
      </c>
      <c r="H131" s="11">
        <f>'[1]TCE - ANEXO III - Preencher'!I140</f>
        <v>0</v>
      </c>
      <c r="I131" s="11">
        <f>'[1]TCE - ANEXO III - Preencher'!J140</f>
        <v>228.41941877794301</v>
      </c>
      <c r="J131" s="11">
        <f>'[1]TCE - ANEXO III - Preencher'!K140</f>
        <v>0</v>
      </c>
      <c r="K131" s="12">
        <f>'[1]TCE - ANEXO III - Preencher'!L140</f>
        <v>113.615486560311</v>
      </c>
      <c r="L131" s="12">
        <f>'[1]TCE - ANEXO III - Preencher'!M140</f>
        <v>6.6</v>
      </c>
      <c r="M131" s="12">
        <f t="shared" ref="M131:M194" si="12">K131-L131</f>
        <v>107.015486560311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1.0900000000000001</v>
      </c>
      <c r="Y131" s="12">
        <f>'[1]TCE - ANEXO III - Preencher'!Z140</f>
        <v>0</v>
      </c>
      <c r="Z131" s="12">
        <f t="shared" ref="Z131:Z194" si="16">X131-Y131</f>
        <v>1.0900000000000001</v>
      </c>
      <c r="AA131" s="13" t="str">
        <f>IF('[1]TCE - ANEXO III - Preencher'!AB140="","",'[1]TCE - ANEXO III - Preencher'!AB140)</f>
        <v>ABONO ASSIS FIN COMPL 10/2023_ABONO ASSIS FIN COM. RET 05 A 08 DE 2023_ABONO ASSIS FIN COM. RET 09/2023</v>
      </c>
      <c r="AB131" s="12">
        <f t="shared" ref="AB131:AB194" si="17">H131+I131+J131+M131+P131+S131+V131+Z131</f>
        <v>336.52490533825397</v>
      </c>
    </row>
    <row r="132" spans="1:28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CLINGER DE CARVALHO  XAVIER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12/2023</v>
      </c>
      <c r="H132" s="11">
        <f>'[1]TCE - ANEXO III - Preencher'!I141</f>
        <v>0</v>
      </c>
      <c r="I132" s="11">
        <f>'[1]TCE - ANEXO III - Preencher'!J141</f>
        <v>223.81941877794301</v>
      </c>
      <c r="J132" s="11">
        <f>'[1]TCE - ANEXO III - Preencher'!K141</f>
        <v>0</v>
      </c>
      <c r="K132" s="12">
        <f>'[1]TCE - ANEXO III - Preencher'!L141</f>
        <v>113.615486560311</v>
      </c>
      <c r="L132" s="12">
        <f>'[1]TCE - ANEXO III - Preencher'!M141</f>
        <v>6.6</v>
      </c>
      <c r="M132" s="12">
        <f t="shared" si="12"/>
        <v>107.015486560311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3385.97</v>
      </c>
      <c r="Y132" s="12">
        <f>'[1]TCE - ANEXO III - Preencher'!Z141</f>
        <v>0</v>
      </c>
      <c r="Z132" s="12">
        <f t="shared" si="16"/>
        <v>3385.97</v>
      </c>
      <c r="AA132" s="13" t="str">
        <f>IF('[1]TCE - ANEXO III - Preencher'!AB141="","",'[1]TCE - ANEXO III - Preencher'!AB141)</f>
        <v>ABONO ASSIS FIN COMPL 10/2023_ABONO ASSIS FIN COM. RET 05 A 08 DE 2023_ABONO ASSIS FIN COM. RET 09/2023</v>
      </c>
      <c r="AB132" s="12">
        <f t="shared" si="17"/>
        <v>3716.8049053382538</v>
      </c>
    </row>
    <row r="133" spans="1:28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CRISNEIDE OLIVEIRA DOS SANTOS DE BARROS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322205</v>
      </c>
      <c r="G133" s="10" t="str">
        <f>IF('[1]TCE - ANEXO III - Preencher'!H142="","",'[1]TCE - ANEXO III - Preencher'!H142)</f>
        <v>12/2023</v>
      </c>
      <c r="H133" s="11">
        <f>'[1]TCE - ANEXO III - Preencher'!I142</f>
        <v>0</v>
      </c>
      <c r="I133" s="11">
        <f>'[1]TCE - ANEXO III - Preencher'!J142</f>
        <v>226.47941877794301</v>
      </c>
      <c r="J133" s="11">
        <f>'[1]TCE - ANEXO III - Preencher'!K142</f>
        <v>0</v>
      </c>
      <c r="K133" s="12">
        <f>'[1]TCE - ANEXO III - Preencher'!L142</f>
        <v>113.615486560311</v>
      </c>
      <c r="L133" s="12">
        <f>'[1]TCE - ANEXO III - Preencher'!M142</f>
        <v>6.6</v>
      </c>
      <c r="M133" s="12">
        <f t="shared" si="12"/>
        <v>107.015486560311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3115.64</v>
      </c>
      <c r="Y133" s="12">
        <f>'[1]TCE - ANEXO III - Preencher'!Z142</f>
        <v>0</v>
      </c>
      <c r="Z133" s="12">
        <f t="shared" si="16"/>
        <v>3115.64</v>
      </c>
      <c r="AA133" s="13" t="str">
        <f>IF('[1]TCE - ANEXO III - Preencher'!AB142="","",'[1]TCE - ANEXO III - Preencher'!AB142)</f>
        <v>ABONO ASSIS FIN COMPL 10/2023_ABONO ASSIS FIN COM. RET 05 A 08 DE 2023_ABONO ASSIS FIN COM. RET 09/2023</v>
      </c>
      <c r="AB133" s="12">
        <f t="shared" si="17"/>
        <v>3449.1349053382537</v>
      </c>
    </row>
    <row r="134" spans="1:28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CRISTINAIDE BARROS DA SILVA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322205</v>
      </c>
      <c r="G134" s="10" t="str">
        <f>IF('[1]TCE - ANEXO III - Preencher'!H143="","",'[1]TCE - ANEXO III - Preencher'!H143)</f>
        <v>12/2023</v>
      </c>
      <c r="H134" s="11">
        <f>'[1]TCE - ANEXO III - Preencher'!I143</f>
        <v>0</v>
      </c>
      <c r="I134" s="11">
        <f>'[1]TCE - ANEXO III - Preencher'!J143</f>
        <v>271.00941877794298</v>
      </c>
      <c r="J134" s="11">
        <f>'[1]TCE - ANEXO III - Preencher'!K143</f>
        <v>0</v>
      </c>
      <c r="K134" s="12">
        <f>'[1]TCE - ANEXO III - Preencher'!L143</f>
        <v>113.615486560311</v>
      </c>
      <c r="L134" s="12">
        <f>'[1]TCE - ANEXO III - Preencher'!M143</f>
        <v>6.6</v>
      </c>
      <c r="M134" s="12">
        <f t="shared" si="12"/>
        <v>107.015486560311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2991.78</v>
      </c>
      <c r="Y134" s="12">
        <f>'[1]TCE - ANEXO III - Preencher'!Z143</f>
        <v>0</v>
      </c>
      <c r="Z134" s="12">
        <f t="shared" si="16"/>
        <v>2991.78</v>
      </c>
      <c r="AA134" s="13" t="str">
        <f>IF('[1]TCE - ANEXO III - Preencher'!AB143="","",'[1]TCE - ANEXO III - Preencher'!AB143)</f>
        <v>ABONO ASSIS FIN COMPL 10/2023_ABONO ASSIS FIN COM. RET 05 A 08 DE 2023_ABONO ASSIS FIN COM. RET 09/2023</v>
      </c>
      <c r="AB134" s="12">
        <f t="shared" si="17"/>
        <v>3369.8049053382542</v>
      </c>
    </row>
    <row r="135" spans="1:28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DAIANE BELMIRO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322205</v>
      </c>
      <c r="G135" s="10" t="str">
        <f>IF('[1]TCE - ANEXO III - Preencher'!H144="","",'[1]TCE - ANEXO III - Preencher'!H144)</f>
        <v>12/2023</v>
      </c>
      <c r="H135" s="11">
        <f>'[1]TCE - ANEXO III - Preencher'!I144</f>
        <v>0</v>
      </c>
      <c r="I135" s="11">
        <f>'[1]TCE - ANEXO III - Preencher'!J144</f>
        <v>234.459418777943</v>
      </c>
      <c r="J135" s="11">
        <f>'[1]TCE - ANEXO III - Preencher'!K144</f>
        <v>0</v>
      </c>
      <c r="K135" s="12">
        <f>'[1]TCE - ANEXO III - Preencher'!L144</f>
        <v>113.615486560311</v>
      </c>
      <c r="L135" s="12">
        <f>'[1]TCE - ANEXO III - Preencher'!M144</f>
        <v>6.6</v>
      </c>
      <c r="M135" s="12">
        <f t="shared" si="12"/>
        <v>107.015486560311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8343.4500000000007</v>
      </c>
      <c r="Y135" s="12">
        <f>'[1]TCE - ANEXO III - Preencher'!Z144</f>
        <v>0</v>
      </c>
      <c r="Z135" s="12">
        <f t="shared" si="16"/>
        <v>8343.4500000000007</v>
      </c>
      <c r="AA135" s="13" t="str">
        <f>IF('[1]TCE - ANEXO III - Preencher'!AB144="","",'[1]TCE - ANEXO III - Preencher'!AB144)</f>
        <v>ABONO ASSIS FIN COMPL 10/2023_ABONO ASSIS FIN COM. RET 05 A 08 DE 2023_ABONO ASSIS FIN COM. RET 09/2023</v>
      </c>
      <c r="AB135" s="12">
        <f t="shared" si="17"/>
        <v>8684.9249053382555</v>
      </c>
    </row>
    <row r="136" spans="1:28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DANIEL FRANKLIN ALVES GOMES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12/2023</v>
      </c>
      <c r="H136" s="11">
        <f>'[1]TCE - ANEXO III - Preencher'!I145</f>
        <v>0</v>
      </c>
      <c r="I136" s="11">
        <f>'[1]TCE - ANEXO III - Preencher'!J145</f>
        <v>215.519418777943</v>
      </c>
      <c r="J136" s="11">
        <f>'[1]TCE - ANEXO III - Preencher'!K145</f>
        <v>0</v>
      </c>
      <c r="K136" s="12">
        <f>'[1]TCE - ANEXO III - Preencher'!L145</f>
        <v>113.615486560311</v>
      </c>
      <c r="L136" s="12">
        <f>'[1]TCE - ANEXO III - Preencher'!M145</f>
        <v>6.6</v>
      </c>
      <c r="M136" s="12">
        <f t="shared" si="12"/>
        <v>107.015486560311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8343.73</v>
      </c>
      <c r="Y136" s="12">
        <f>'[1]TCE - ANEXO III - Preencher'!Z145</f>
        <v>0</v>
      </c>
      <c r="Z136" s="12">
        <f t="shared" si="16"/>
        <v>8343.73</v>
      </c>
      <c r="AA136" s="13" t="str">
        <f>IF('[1]TCE - ANEXO III - Preencher'!AB145="","",'[1]TCE - ANEXO III - Preencher'!AB145)</f>
        <v>ABONO ASSIS FIN COMPL 10/2023_ABONO ASSIS FIN COM. RET 05 A 08 DE 2023_ABONO ASSIS FIN COM. RET 09/2023</v>
      </c>
      <c r="AB136" s="12">
        <f t="shared" si="17"/>
        <v>8666.2649053382538</v>
      </c>
    </row>
    <row r="137" spans="1:28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DANIEL JOSE DE SOUZA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514310</v>
      </c>
      <c r="G137" s="10" t="str">
        <f>IF('[1]TCE - ANEXO III - Preencher'!H146="","",'[1]TCE - ANEXO III - Preencher'!H146)</f>
        <v>12/2023</v>
      </c>
      <c r="H137" s="11">
        <f>'[1]TCE - ANEXO III - Preencher'!I146</f>
        <v>0</v>
      </c>
      <c r="I137" s="11">
        <f>'[1]TCE - ANEXO III - Preencher'!J146</f>
        <v>181.63941877794301</v>
      </c>
      <c r="J137" s="11">
        <f>'[1]TCE - ANEXO III - Preencher'!K146</f>
        <v>0</v>
      </c>
      <c r="K137" s="12">
        <f>'[1]TCE - ANEXO III - Preencher'!L146</f>
        <v>113.615486560311</v>
      </c>
      <c r="L137" s="12">
        <f>'[1]TCE - ANEXO III - Preencher'!M146</f>
        <v>6.6</v>
      </c>
      <c r="M137" s="12">
        <f t="shared" si="12"/>
        <v>107.015486560311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0.55000000000000004</v>
      </c>
      <c r="Y137" s="12">
        <f>'[1]TCE - ANEXO III - Preencher'!Z146</f>
        <v>0</v>
      </c>
      <c r="Z137" s="12">
        <f t="shared" si="16"/>
        <v>0.55000000000000004</v>
      </c>
      <c r="AA137" s="13" t="str">
        <f>IF('[1]TCE - ANEXO III - Preencher'!AB146="","",'[1]TCE - ANEXO III - Preencher'!AB146)</f>
        <v>ABONO ASSIS FIN COMPL 10/2023_ABONO ASSIS FIN COM. RET 05 A 08 DE 2023_ABONO ASSIS FIN COM. RET 09/2023</v>
      </c>
      <c r="AB137" s="12">
        <f t="shared" si="17"/>
        <v>289.20490533825404</v>
      </c>
    </row>
    <row r="138" spans="1:28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DANIEL VICENTE DO NASCIMENTO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515110</v>
      </c>
      <c r="G138" s="10" t="str">
        <f>IF('[1]TCE - ANEXO III - Preencher'!H147="","",'[1]TCE - ANEXO III - Preencher'!H147)</f>
        <v>12/2023</v>
      </c>
      <c r="H138" s="11">
        <f>'[1]TCE - ANEXO III - Preencher'!I147</f>
        <v>0</v>
      </c>
      <c r="I138" s="11">
        <f>'[1]TCE - ANEXO III - Preencher'!J147</f>
        <v>246.179418777943</v>
      </c>
      <c r="J138" s="11">
        <f>'[1]TCE - ANEXO III - Preencher'!K147</f>
        <v>0</v>
      </c>
      <c r="K138" s="12">
        <f>'[1]TCE - ANEXO III - Preencher'!L147</f>
        <v>113.615486560311</v>
      </c>
      <c r="L138" s="12">
        <f>'[1]TCE - ANEXO III - Preencher'!M147</f>
        <v>6.6</v>
      </c>
      <c r="M138" s="12">
        <f t="shared" si="12"/>
        <v>107.015486560311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0.92</v>
      </c>
      <c r="Y138" s="12">
        <f>'[1]TCE - ANEXO III - Preencher'!Z147</f>
        <v>0</v>
      </c>
      <c r="Z138" s="12">
        <f t="shared" si="16"/>
        <v>0.92</v>
      </c>
      <c r="AA138" s="13" t="str">
        <f>IF('[1]TCE - ANEXO III - Preencher'!AB147="","",'[1]TCE - ANEXO III - Preencher'!AB147)</f>
        <v>ABONO ASSIS FIN COMPL 10/2023_ABONO ASSIS FIN COM. RET 05 A 08 DE 2023_ABONO ASSIS FIN COM. RET 09/2023</v>
      </c>
      <c r="AB138" s="12">
        <f t="shared" si="17"/>
        <v>354.114905338254</v>
      </c>
    </row>
    <row r="139" spans="1:28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DANUBIA BENTO DA SILVA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322205</v>
      </c>
      <c r="G139" s="10" t="str">
        <f>IF('[1]TCE - ANEXO III - Preencher'!H148="","",'[1]TCE - ANEXO III - Preencher'!H148)</f>
        <v>12/2023</v>
      </c>
      <c r="H139" s="11">
        <f>'[1]TCE - ANEXO III - Preencher'!I148</f>
        <v>0</v>
      </c>
      <c r="I139" s="11">
        <f>'[1]TCE - ANEXO III - Preencher'!J148</f>
        <v>269.74941877794299</v>
      </c>
      <c r="J139" s="11">
        <f>'[1]TCE - ANEXO III - Preencher'!K148</f>
        <v>0</v>
      </c>
      <c r="K139" s="12">
        <f>'[1]TCE - ANEXO III - Preencher'!L148</f>
        <v>113.615486560311</v>
      </c>
      <c r="L139" s="12">
        <f>'[1]TCE - ANEXO III - Preencher'!M148</f>
        <v>6.6</v>
      </c>
      <c r="M139" s="12">
        <f t="shared" si="12"/>
        <v>107.015486560311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8343.2999999999993</v>
      </c>
      <c r="Y139" s="12">
        <f>'[1]TCE - ANEXO III - Preencher'!Z148</f>
        <v>0</v>
      </c>
      <c r="Z139" s="12">
        <f t="shared" si="16"/>
        <v>8343.2999999999993</v>
      </c>
      <c r="AA139" s="13" t="str">
        <f>IF('[1]TCE - ANEXO III - Preencher'!AB148="","",'[1]TCE - ANEXO III - Preencher'!AB148)</f>
        <v>ABONO ASSIS FIN COMPL 10/2023_ABONO ASSIS FIN COM. RET 05 A 08 DE 2023_ABONO ASSIS FIN COM. RET 09/2023</v>
      </c>
      <c r="AB139" s="12">
        <f t="shared" si="17"/>
        <v>8720.0649053382531</v>
      </c>
    </row>
    <row r="140" spans="1:28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DARLLYSANGELA THAIS DA SILVA MARQUES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322205</v>
      </c>
      <c r="G140" s="10" t="str">
        <f>IF('[1]TCE - ANEXO III - Preencher'!H149="","",'[1]TCE - ANEXO III - Preencher'!H149)</f>
        <v>12/2023</v>
      </c>
      <c r="H140" s="11">
        <f>'[1]TCE - ANEXO III - Preencher'!I149</f>
        <v>0</v>
      </c>
      <c r="I140" s="11">
        <f>'[1]TCE - ANEXO III - Preencher'!J149</f>
        <v>222.679418777943</v>
      </c>
      <c r="J140" s="11">
        <f>'[1]TCE - ANEXO III - Preencher'!K149</f>
        <v>0</v>
      </c>
      <c r="K140" s="12">
        <f>'[1]TCE - ANEXO III - Preencher'!L149</f>
        <v>113.615486560311</v>
      </c>
      <c r="L140" s="12">
        <f>'[1]TCE - ANEXO III - Preencher'!M149</f>
        <v>6.6</v>
      </c>
      <c r="M140" s="12">
        <f t="shared" si="12"/>
        <v>107.015486560311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77.55</v>
      </c>
      <c r="U140" s="12">
        <f>'[1]TCE - ANEXO III - Preencher'!V149</f>
        <v>0</v>
      </c>
      <c r="V140" s="12">
        <f t="shared" si="15"/>
        <v>77.55</v>
      </c>
      <c r="W140" s="13" t="str">
        <f>IF('[1]TCE - ANEXO III - Preencher'!X149="","",'[1]TCE - ANEXO III - Preencher'!X149)</f>
        <v>AUXILIO CRECHE</v>
      </c>
      <c r="X140" s="12">
        <f>'[1]TCE - ANEXO III - Preencher'!Y149</f>
        <v>3867.19</v>
      </c>
      <c r="Y140" s="12">
        <f>'[1]TCE - ANEXO III - Preencher'!Z149</f>
        <v>0</v>
      </c>
      <c r="Z140" s="12">
        <f t="shared" si="16"/>
        <v>3867.19</v>
      </c>
      <c r="AA140" s="13" t="str">
        <f>IF('[1]TCE - ANEXO III - Preencher'!AB149="","",'[1]TCE - ANEXO III - Preencher'!AB149)</f>
        <v>ABONO ASSIS FIN COMPL 10/2023_ABONO ASSIS FIN COM. RET 05 A 08 DE 2023_ABONO ASSIS FIN COM. RET 09/2023</v>
      </c>
      <c r="AB140" s="12">
        <f t="shared" si="17"/>
        <v>4274.4349053382539</v>
      </c>
    </row>
    <row r="141" spans="1:28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DAVI SANTOS DA SILVA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>
        <f>'[1]TCE - ANEXO III - Preencher'!G150</f>
        <v>422110</v>
      </c>
      <c r="G141" s="10" t="str">
        <f>IF('[1]TCE - ANEXO III - Preencher'!H150="","",'[1]TCE - ANEXO III - Preencher'!H150)</f>
        <v>12/2023</v>
      </c>
      <c r="H141" s="11">
        <f>'[1]TCE - ANEXO III - Preencher'!I150</f>
        <v>0</v>
      </c>
      <c r="I141" s="11">
        <f>'[1]TCE - ANEXO III - Preencher'!J150</f>
        <v>211.30941877794299</v>
      </c>
      <c r="J141" s="11">
        <f>'[1]TCE - ANEXO III - Preencher'!K150</f>
        <v>0</v>
      </c>
      <c r="K141" s="12">
        <f>'[1]TCE - ANEXO III - Preencher'!L150</f>
        <v>113.615486560311</v>
      </c>
      <c r="L141" s="12">
        <f>'[1]TCE - ANEXO III - Preencher'!M150</f>
        <v>6.6</v>
      </c>
      <c r="M141" s="12">
        <f t="shared" si="12"/>
        <v>107.015486560311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1.53</v>
      </c>
      <c r="Y141" s="12">
        <f>'[1]TCE - ANEXO III - Preencher'!Z150</f>
        <v>0</v>
      </c>
      <c r="Z141" s="12">
        <f t="shared" si="16"/>
        <v>1.53</v>
      </c>
      <c r="AA141" s="13" t="str">
        <f>IF('[1]TCE - ANEXO III - Preencher'!AB150="","",'[1]TCE - ANEXO III - Preencher'!AB150)</f>
        <v>ABONO ASSIS FIN COMPL 10/2023_ABONO ASSIS FIN COM. RET 05 A 08 DE 2023_ABONO ASSIS FIN COM. RET 09/2023</v>
      </c>
      <c r="AB141" s="12">
        <f t="shared" si="17"/>
        <v>319.85490533825396</v>
      </c>
    </row>
    <row r="142" spans="1:28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DAYANA LARISSA PEREIRA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>
        <f>'[1]TCE - ANEXO III - Preencher'!G151</f>
        <v>422110</v>
      </c>
      <c r="G142" s="10" t="str">
        <f>IF('[1]TCE - ANEXO III - Preencher'!H151="","",'[1]TCE - ANEXO III - Preencher'!H151)</f>
        <v>12/2023</v>
      </c>
      <c r="H142" s="11">
        <f>'[1]TCE - ANEXO III - Preencher'!I151</f>
        <v>0</v>
      </c>
      <c r="I142" s="11">
        <f>'[1]TCE - ANEXO III - Preencher'!J151</f>
        <v>246.369418777943</v>
      </c>
      <c r="J142" s="11">
        <f>'[1]TCE - ANEXO III - Preencher'!K151</f>
        <v>0</v>
      </c>
      <c r="K142" s="12">
        <f>'[1]TCE - ANEXO III - Preencher'!L151</f>
        <v>113.615486560311</v>
      </c>
      <c r="L142" s="12">
        <f>'[1]TCE - ANEXO III - Preencher'!M151</f>
        <v>6.6</v>
      </c>
      <c r="M142" s="12">
        <f t="shared" si="12"/>
        <v>107.015486560311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1.08</v>
      </c>
      <c r="Y142" s="12">
        <f>'[1]TCE - ANEXO III - Preencher'!Z151</f>
        <v>0</v>
      </c>
      <c r="Z142" s="12">
        <f t="shared" si="16"/>
        <v>1.08</v>
      </c>
      <c r="AA142" s="13" t="str">
        <f>IF('[1]TCE - ANEXO III - Preencher'!AB151="","",'[1]TCE - ANEXO III - Preencher'!AB151)</f>
        <v>ABONO ASSIS FIN COMPL 10/2023_ABONO ASSIS FIN COM. RET 05 A 08 DE 2023_ABONO ASSIS FIN COM. RET 09/2023</v>
      </c>
      <c r="AB142" s="12">
        <f t="shared" si="17"/>
        <v>354.46490533825397</v>
      </c>
    </row>
    <row r="143" spans="1:28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DAYANE DE FRANCA SILVA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>
        <f>'[1]TCE - ANEXO III - Preencher'!G152</f>
        <v>513430</v>
      </c>
      <c r="G143" s="10" t="str">
        <f>IF('[1]TCE - ANEXO III - Preencher'!H152="","",'[1]TCE - ANEXO III - Preencher'!H152)</f>
        <v>12/2023</v>
      </c>
      <c r="H143" s="11">
        <f>'[1]TCE - ANEXO III - Preencher'!I152</f>
        <v>0</v>
      </c>
      <c r="I143" s="11">
        <f>'[1]TCE - ANEXO III - Preencher'!J152</f>
        <v>0</v>
      </c>
      <c r="J143" s="11">
        <f>'[1]TCE - ANEXO III - Preencher'!K152</f>
        <v>0</v>
      </c>
      <c r="K143" s="12">
        <f>'[1]TCE - ANEXO III - Preencher'!L152</f>
        <v>113.615486560311</v>
      </c>
      <c r="L143" s="12">
        <f>'[1]TCE - ANEXO III - Preencher'!M152</f>
        <v>6.6</v>
      </c>
      <c r="M143" s="12">
        <f t="shared" si="12"/>
        <v>107.015486560311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107.015486560311</v>
      </c>
    </row>
    <row r="144" spans="1:28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DAYANE HADASSA DE LIMA MELO GUERRA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223710</v>
      </c>
      <c r="G144" s="10" t="str">
        <f>IF('[1]TCE - ANEXO III - Preencher'!H153="","",'[1]TCE - ANEXO III - Preencher'!H153)</f>
        <v>12/2023</v>
      </c>
      <c r="H144" s="11">
        <f>'[1]TCE - ANEXO III - Preencher'!I153</f>
        <v>0</v>
      </c>
      <c r="I144" s="11">
        <f>'[1]TCE - ANEXO III - Preencher'!J153</f>
        <v>468.97941877794301</v>
      </c>
      <c r="J144" s="11">
        <f>'[1]TCE - ANEXO III - Preencher'!K153</f>
        <v>0</v>
      </c>
      <c r="K144" s="12">
        <f>'[1]TCE - ANEXO III - Preencher'!L153</f>
        <v>0</v>
      </c>
      <c r="L144" s="12">
        <f>'[1]TCE - ANEXO III - Preencher'!M153</f>
        <v>0</v>
      </c>
      <c r="M144" s="12">
        <f t="shared" si="12"/>
        <v>0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0.95</v>
      </c>
      <c r="Y144" s="12">
        <f>'[1]TCE - ANEXO III - Preencher'!Z153</f>
        <v>0</v>
      </c>
      <c r="Z144" s="12">
        <f t="shared" si="16"/>
        <v>0.95</v>
      </c>
      <c r="AA144" s="13" t="str">
        <f>IF('[1]TCE - ANEXO III - Preencher'!AB153="","",'[1]TCE - ANEXO III - Preencher'!AB153)</f>
        <v>ABONO ASSIS FIN COMPL 10/2023_ABONO ASSIS FIN COM. RET 05 A 08 DE 2023_ABONO ASSIS FIN COM. RET 09/2023</v>
      </c>
      <c r="AB144" s="12">
        <f t="shared" si="17"/>
        <v>469.929418777943</v>
      </c>
    </row>
    <row r="145" spans="1:28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DAYSE SILVA DE LIMA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223505</v>
      </c>
      <c r="G145" s="10" t="str">
        <f>IF('[1]TCE - ANEXO III - Preencher'!H154="","",'[1]TCE - ANEXO III - Preencher'!H154)</f>
        <v>12/2023</v>
      </c>
      <c r="H145" s="11">
        <f>'[1]TCE - ANEXO III - Preencher'!I154</f>
        <v>0</v>
      </c>
      <c r="I145" s="11">
        <f>'[1]TCE - ANEXO III - Preencher'!J154</f>
        <v>286.96941877794302</v>
      </c>
      <c r="J145" s="11">
        <f>'[1]TCE - ANEXO III - Preencher'!K154</f>
        <v>0</v>
      </c>
      <c r="K145" s="12">
        <f>'[1]TCE - ANEXO III - Preencher'!L154</f>
        <v>0</v>
      </c>
      <c r="L145" s="12">
        <f>'[1]TCE - ANEXO III - Preencher'!M154</f>
        <v>0</v>
      </c>
      <c r="M145" s="12">
        <f t="shared" si="12"/>
        <v>0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13697.12</v>
      </c>
      <c r="Y145" s="12">
        <f>'[1]TCE - ANEXO III - Preencher'!Z154</f>
        <v>0</v>
      </c>
      <c r="Z145" s="12">
        <f t="shared" si="16"/>
        <v>13697.12</v>
      </c>
      <c r="AA145" s="13" t="str">
        <f>IF('[1]TCE - ANEXO III - Preencher'!AB154="","",'[1]TCE - ANEXO III - Preencher'!AB154)</f>
        <v>ABONO ASSIS FIN COMPL 10/2023_ABONO ASSIS FIN COM. RET 05 A 08 DE 2023_ABONO ASSIS FIN COM. RET 09/2023</v>
      </c>
      <c r="AB145" s="12">
        <f t="shared" si="17"/>
        <v>13984.089418777943</v>
      </c>
    </row>
    <row r="146" spans="1:28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DEBORA MARIA DOS SANTOS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12/2023</v>
      </c>
      <c r="H146" s="11">
        <f>'[1]TCE - ANEXO III - Preencher'!I155</f>
        <v>0</v>
      </c>
      <c r="I146" s="11">
        <f>'[1]TCE - ANEXO III - Preencher'!J155</f>
        <v>226.13941877794301</v>
      </c>
      <c r="J146" s="11">
        <f>'[1]TCE - ANEXO III - Preencher'!K155</f>
        <v>0</v>
      </c>
      <c r="K146" s="12">
        <f>'[1]TCE - ANEXO III - Preencher'!L155</f>
        <v>0</v>
      </c>
      <c r="L146" s="12">
        <f>'[1]TCE - ANEXO III - Preencher'!M155</f>
        <v>0</v>
      </c>
      <c r="M146" s="12">
        <f t="shared" si="12"/>
        <v>0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2991.72</v>
      </c>
      <c r="Y146" s="12">
        <f>'[1]TCE - ANEXO III - Preencher'!Z155</f>
        <v>0</v>
      </c>
      <c r="Z146" s="12">
        <f t="shared" si="16"/>
        <v>2991.72</v>
      </c>
      <c r="AA146" s="13" t="str">
        <f>IF('[1]TCE - ANEXO III - Preencher'!AB155="","",'[1]TCE - ANEXO III - Preencher'!AB155)</f>
        <v>ABONO ASSIS FIN COMPL 10/2023_ABONO ASSIS FIN COM. RET 05 A 08 DE 2023_ABONO ASSIS FIN COM. RET 09/2023</v>
      </c>
      <c r="AB146" s="12">
        <f t="shared" si="17"/>
        <v>3217.8594187779427</v>
      </c>
    </row>
    <row r="147" spans="1:28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DEBORA MARKLAYNNE BEZERRA NEVES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223505</v>
      </c>
      <c r="G147" s="10" t="str">
        <f>IF('[1]TCE - ANEXO III - Preencher'!H156="","",'[1]TCE - ANEXO III - Preencher'!H156)</f>
        <v>12/2023</v>
      </c>
      <c r="H147" s="11">
        <f>'[1]TCE - ANEXO III - Preencher'!I156</f>
        <v>0</v>
      </c>
      <c r="I147" s="11">
        <f>'[1]TCE - ANEXO III - Preencher'!J156</f>
        <v>396.27941877794302</v>
      </c>
      <c r="J147" s="11">
        <f>'[1]TCE - ANEXO III - Preencher'!K156</f>
        <v>0</v>
      </c>
      <c r="K147" s="12">
        <f>'[1]TCE - ANEXO III - Preencher'!L156</f>
        <v>0</v>
      </c>
      <c r="L147" s="12">
        <f>'[1]TCE - ANEXO III - Preencher'!M156</f>
        <v>0</v>
      </c>
      <c r="M147" s="12">
        <f t="shared" si="12"/>
        <v>0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4912.04</v>
      </c>
      <c r="Y147" s="12">
        <f>'[1]TCE - ANEXO III - Preencher'!Z156</f>
        <v>0</v>
      </c>
      <c r="Z147" s="12">
        <f t="shared" si="16"/>
        <v>4912.04</v>
      </c>
      <c r="AA147" s="13" t="str">
        <f>IF('[1]TCE - ANEXO III - Preencher'!AB156="","",'[1]TCE - ANEXO III - Preencher'!AB156)</f>
        <v>ABONO ASSIS FIN COMPL 10/2023_ABONO ASSIS FIN COM. RET 05 A 08 DE 2023_ABONO ASSIS FIN COM. RET 09/2023</v>
      </c>
      <c r="AB147" s="12">
        <f t="shared" si="17"/>
        <v>5308.3194187779427</v>
      </c>
    </row>
    <row r="148" spans="1:28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DEBORA RAPHAELA SOARES LINS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223505</v>
      </c>
      <c r="G148" s="10" t="str">
        <f>IF('[1]TCE - ANEXO III - Preencher'!H157="","",'[1]TCE - ANEXO III - Preencher'!H157)</f>
        <v>12/2023</v>
      </c>
      <c r="H148" s="11">
        <f>'[1]TCE - ANEXO III - Preencher'!I157</f>
        <v>0</v>
      </c>
      <c r="I148" s="11">
        <f>'[1]TCE - ANEXO III - Preencher'!J157</f>
        <v>311.97941877794301</v>
      </c>
      <c r="J148" s="11">
        <f>'[1]TCE - ANEXO III - Preencher'!K157</f>
        <v>0</v>
      </c>
      <c r="K148" s="12">
        <f>'[1]TCE - ANEXO III - Preencher'!L157</f>
        <v>0</v>
      </c>
      <c r="L148" s="12">
        <f>'[1]TCE - ANEXO III - Preencher'!M157</f>
        <v>0</v>
      </c>
      <c r="M148" s="12">
        <f t="shared" si="12"/>
        <v>0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5225.37</v>
      </c>
      <c r="Y148" s="12">
        <f>'[1]TCE - ANEXO III - Preencher'!Z157</f>
        <v>0</v>
      </c>
      <c r="Z148" s="12">
        <f t="shared" si="16"/>
        <v>5225.37</v>
      </c>
      <c r="AA148" s="13" t="str">
        <f>IF('[1]TCE - ANEXO III - Preencher'!AB157="","",'[1]TCE - ANEXO III - Preencher'!AB157)</f>
        <v>ABONO ASSIS FIN COMPL 10/2023_ABONO ASSIS FIN COM. RET 05 A 08 DE 2023_ABONO ASSIS FIN COM. RET 09/2023</v>
      </c>
      <c r="AB148" s="12">
        <f t="shared" si="17"/>
        <v>5537.3494187779434</v>
      </c>
    </row>
    <row r="149" spans="1:28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DEISE MARIA DA SILVA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322205</v>
      </c>
      <c r="G149" s="10" t="str">
        <f>IF('[1]TCE - ANEXO III - Preencher'!H158="","",'[1]TCE - ANEXO III - Preencher'!H158)</f>
        <v>12/2023</v>
      </c>
      <c r="H149" s="11">
        <f>'[1]TCE - ANEXO III - Preencher'!I158</f>
        <v>0</v>
      </c>
      <c r="I149" s="11">
        <f>'[1]TCE - ANEXO III - Preencher'!J158</f>
        <v>249.12941877794299</v>
      </c>
      <c r="J149" s="11">
        <f>'[1]TCE - ANEXO III - Preencher'!K158</f>
        <v>0</v>
      </c>
      <c r="K149" s="12">
        <f>'[1]TCE - ANEXO III - Preencher'!L158</f>
        <v>113.615486560311</v>
      </c>
      <c r="L149" s="12">
        <f>'[1]TCE - ANEXO III - Preencher'!M158</f>
        <v>6.6</v>
      </c>
      <c r="M149" s="12">
        <f t="shared" si="12"/>
        <v>107.015486560311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3440.75</v>
      </c>
      <c r="Y149" s="12">
        <f>'[1]TCE - ANEXO III - Preencher'!Z158</f>
        <v>0</v>
      </c>
      <c r="Z149" s="12">
        <f t="shared" si="16"/>
        <v>3440.75</v>
      </c>
      <c r="AA149" s="13" t="str">
        <f>IF('[1]TCE - ANEXO III - Preencher'!AB158="","",'[1]TCE - ANEXO III - Preencher'!AB158)</f>
        <v>ABONO ASSIS FIN COMPL 10/2023_ABONO ASSIS FIN COM. RET 05 A 08 DE 2023_ABONO ASSIS FIN COM. RET 09/2023</v>
      </c>
      <c r="AB149" s="12">
        <f t="shared" si="17"/>
        <v>3796.8949053382539</v>
      </c>
    </row>
    <row r="150" spans="1:28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DENISY ALBINO DA SILVA PORTO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322205</v>
      </c>
      <c r="G150" s="10" t="str">
        <f>IF('[1]TCE - ANEXO III - Preencher'!H159="","",'[1]TCE - ANEXO III - Preencher'!H159)</f>
        <v>12/2023</v>
      </c>
      <c r="H150" s="11">
        <f>'[1]TCE - ANEXO III - Preencher'!I159</f>
        <v>0</v>
      </c>
      <c r="I150" s="11">
        <f>'[1]TCE - ANEXO III - Preencher'!J159</f>
        <v>279.16941877794301</v>
      </c>
      <c r="J150" s="11">
        <f>'[1]TCE - ANEXO III - Preencher'!K159</f>
        <v>0</v>
      </c>
      <c r="K150" s="12">
        <f>'[1]TCE - ANEXO III - Preencher'!L159</f>
        <v>113.615486560311</v>
      </c>
      <c r="L150" s="12">
        <f>'[1]TCE - ANEXO III - Preencher'!M159</f>
        <v>6.6</v>
      </c>
      <c r="M150" s="12">
        <f t="shared" si="12"/>
        <v>107.015486560311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2950.85</v>
      </c>
      <c r="Y150" s="12">
        <f>'[1]TCE - ANEXO III - Preencher'!Z159</f>
        <v>0</v>
      </c>
      <c r="Z150" s="12">
        <f t="shared" si="16"/>
        <v>2950.85</v>
      </c>
      <c r="AA150" s="13" t="str">
        <f>IF('[1]TCE - ANEXO III - Preencher'!AB159="","",'[1]TCE - ANEXO III - Preencher'!AB159)</f>
        <v>ABONO ASSIS FIN COMPL 10/2023_ABONO ASSIS FIN COM. RET 05 A 08 DE 2023_ABONO ASSIS FIN COM. RET 09/2023</v>
      </c>
      <c r="AB150" s="12">
        <f t="shared" si="17"/>
        <v>3337.0349053382538</v>
      </c>
    </row>
    <row r="151" spans="1:28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DEYSE ANDRADE UCHOA SANTOS</v>
      </c>
      <c r="E151" s="6" t="str">
        <f>IF('[1]TCE - ANEXO III - Preencher'!F160="4 - Assistência Odontológica","2 - Outros Profissionais da Saúde",'[1]TCE - ANEXO III - Preencher'!F160)</f>
        <v>3 - Administrativo</v>
      </c>
      <c r="F151" s="9">
        <f>'[1]TCE - ANEXO III - Preencher'!G160</f>
        <v>223710</v>
      </c>
      <c r="G151" s="10" t="str">
        <f>IF('[1]TCE - ANEXO III - Preencher'!H160="","",'[1]TCE - ANEXO III - Preencher'!H160)</f>
        <v>12/2023</v>
      </c>
      <c r="H151" s="11">
        <f>'[1]TCE - ANEXO III - Preencher'!I160</f>
        <v>0</v>
      </c>
      <c r="I151" s="11">
        <f>'[1]TCE - ANEXO III - Preencher'!J160</f>
        <v>361.59941877794301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0.35</v>
      </c>
      <c r="Y151" s="12">
        <f>'[1]TCE - ANEXO III - Preencher'!Z160</f>
        <v>0</v>
      </c>
      <c r="Z151" s="12">
        <f t="shared" si="16"/>
        <v>0.35</v>
      </c>
      <c r="AA151" s="13" t="str">
        <f>IF('[1]TCE - ANEXO III - Preencher'!AB160="","",'[1]TCE - ANEXO III - Preencher'!AB160)</f>
        <v>ABONO ASSIS FIN COMPL 10/2023_ABONO ASSIS FIN COM. RET 05 A 08 DE 2023_ABONO ASSIS FIN COM. RET 09/2023</v>
      </c>
      <c r="AB151" s="12">
        <f t="shared" si="17"/>
        <v>361.94941877794304</v>
      </c>
    </row>
    <row r="152" spans="1:28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DEYVID RIAN ALVES TIMOTEO</v>
      </c>
      <c r="E152" s="6" t="str">
        <f>IF('[1]TCE - ANEXO III - Preencher'!F161="4 - Assistência Odontológica","2 - Outros Profissionais da Saúde",'[1]TCE - ANEXO III - Preencher'!F161)</f>
        <v>3 - Administrativo</v>
      </c>
      <c r="F152" s="9">
        <f>'[1]TCE - ANEXO III - Preencher'!G161</f>
        <v>313220</v>
      </c>
      <c r="G152" s="10" t="str">
        <f>IF('[1]TCE - ANEXO III - Preencher'!H161="","",'[1]TCE - ANEXO III - Preencher'!H161)</f>
        <v>12/2023</v>
      </c>
      <c r="H152" s="11">
        <f>'[1]TCE - ANEXO III - Preencher'!I161</f>
        <v>0</v>
      </c>
      <c r="I152" s="11">
        <f>'[1]TCE - ANEXO III - Preencher'!J161</f>
        <v>245.50941877794301</v>
      </c>
      <c r="J152" s="11">
        <f>'[1]TCE - ANEXO III - Preencher'!K161</f>
        <v>0</v>
      </c>
      <c r="K152" s="12">
        <f>'[1]TCE - ANEXO III - Preencher'!L161</f>
        <v>113.615486560311</v>
      </c>
      <c r="L152" s="12">
        <f>'[1]TCE - ANEXO III - Preencher'!M161</f>
        <v>6.6</v>
      </c>
      <c r="M152" s="12">
        <f t="shared" si="12"/>
        <v>107.015486560311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1.24</v>
      </c>
      <c r="Y152" s="12">
        <f>'[1]TCE - ANEXO III - Preencher'!Z161</f>
        <v>0</v>
      </c>
      <c r="Z152" s="12">
        <f t="shared" si="16"/>
        <v>1.24</v>
      </c>
      <c r="AA152" s="13" t="str">
        <f>IF('[1]TCE - ANEXO III - Preencher'!AB161="","",'[1]TCE - ANEXO III - Preencher'!AB161)</f>
        <v>ABONO ASSIS FIN COMPL 10/2023_ABONO ASSIS FIN COM. RET 05 A 08 DE 2023_ABONO ASSIS FIN COM. RET 09/2023</v>
      </c>
      <c r="AB152" s="12">
        <f t="shared" si="17"/>
        <v>353.76490533825404</v>
      </c>
    </row>
    <row r="153" spans="1:28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DIANA ELLEN DA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223505</v>
      </c>
      <c r="G153" s="10" t="str">
        <f>IF('[1]TCE - ANEXO III - Preencher'!H162="","",'[1]TCE - ANEXO III - Preencher'!H162)</f>
        <v>12/2023</v>
      </c>
      <c r="H153" s="11">
        <f>'[1]TCE - ANEXO III - Preencher'!I162</f>
        <v>0</v>
      </c>
      <c r="I153" s="11">
        <f>'[1]TCE - ANEXO III - Preencher'!J162</f>
        <v>371.05941877794299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0</v>
      </c>
      <c r="M153" s="12">
        <f t="shared" si="12"/>
        <v>0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11545.39</v>
      </c>
      <c r="Y153" s="12">
        <f>'[1]TCE - ANEXO III - Preencher'!Z162</f>
        <v>0</v>
      </c>
      <c r="Z153" s="12">
        <f t="shared" si="16"/>
        <v>11545.39</v>
      </c>
      <c r="AA153" s="13" t="str">
        <f>IF('[1]TCE - ANEXO III - Preencher'!AB162="","",'[1]TCE - ANEXO III - Preencher'!AB162)</f>
        <v>ABONO ASSIS FIN COMPL 10/2023_ABONO ASSIS FIN COM. RET 05 A 08 DE 2023_ABONO ASSIS FIN COM. RET 09/2023</v>
      </c>
      <c r="AB153" s="12">
        <f t="shared" si="17"/>
        <v>11916.449418777942</v>
      </c>
    </row>
    <row r="154" spans="1:28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 xml:space="preserve">DILLYS EDUARDO DOS PRAZERES SANTOS </v>
      </c>
      <c r="E154" s="6" t="str">
        <f>IF('[1]TCE - ANEXO III - Preencher'!F163="4 - Assistência Odontológica","2 - Outros Profissionais da Saúde",'[1]TCE - ANEXO III - Preencher'!F163)</f>
        <v>3 - Administrativo</v>
      </c>
      <c r="F154" s="9">
        <f>'[1]TCE - ANEXO III - Preencher'!G163</f>
        <v>515110</v>
      </c>
      <c r="G154" s="10" t="str">
        <f>IF('[1]TCE - ANEXO III - Preencher'!H163="","",'[1]TCE - ANEXO III - Preencher'!H163)</f>
        <v>12/2023</v>
      </c>
      <c r="H154" s="11">
        <f>'[1]TCE - ANEXO III - Preencher'!I163</f>
        <v>0</v>
      </c>
      <c r="I154" s="11">
        <f>'[1]TCE - ANEXO III - Preencher'!J163</f>
        <v>189.149418777943</v>
      </c>
      <c r="J154" s="11">
        <f>'[1]TCE - ANEXO III - Preencher'!K163</f>
        <v>0</v>
      </c>
      <c r="K154" s="12">
        <f>'[1]TCE - ANEXO III - Preencher'!L163</f>
        <v>113.615486560311</v>
      </c>
      <c r="L154" s="12">
        <f>'[1]TCE - ANEXO III - Preencher'!M163</f>
        <v>6.6</v>
      </c>
      <c r="M154" s="12">
        <f t="shared" si="12"/>
        <v>107.015486560311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0.5</v>
      </c>
      <c r="Y154" s="12">
        <f>'[1]TCE - ANEXO III - Preencher'!Z163</f>
        <v>0</v>
      </c>
      <c r="Z154" s="12">
        <f t="shared" si="16"/>
        <v>0.5</v>
      </c>
      <c r="AA154" s="13" t="str">
        <f>IF('[1]TCE - ANEXO III - Preencher'!AB163="","",'[1]TCE - ANEXO III - Preencher'!AB163)</f>
        <v>ABONO ASSIS FIN COMPL 10/2023_ABONO ASSIS FIN COM. RET 05 A 08 DE 2023_ABONO ASSIS FIN COM. RET 09/2023</v>
      </c>
      <c r="AB154" s="12">
        <f t="shared" si="17"/>
        <v>296.66490533825402</v>
      </c>
    </row>
    <row r="155" spans="1:28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DILSON LUIZ DA SILVA VERISSIMO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322205</v>
      </c>
      <c r="G155" s="10" t="str">
        <f>IF('[1]TCE - ANEXO III - Preencher'!H164="","",'[1]TCE - ANEXO III - Preencher'!H164)</f>
        <v>12/2023</v>
      </c>
      <c r="H155" s="11">
        <f>'[1]TCE - ANEXO III - Preencher'!I164</f>
        <v>0</v>
      </c>
      <c r="I155" s="11">
        <f>'[1]TCE - ANEXO III - Preencher'!J164</f>
        <v>226.15941877794299</v>
      </c>
      <c r="J155" s="11">
        <f>'[1]TCE - ANEXO III - Preencher'!K164</f>
        <v>0</v>
      </c>
      <c r="K155" s="12">
        <f>'[1]TCE - ANEXO III - Preencher'!L164</f>
        <v>113.615486560311</v>
      </c>
      <c r="L155" s="12">
        <f>'[1]TCE - ANEXO III - Preencher'!M164</f>
        <v>6.6</v>
      </c>
      <c r="M155" s="12">
        <f t="shared" si="12"/>
        <v>107.015486560311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3398.62</v>
      </c>
      <c r="Y155" s="12">
        <f>'[1]TCE - ANEXO III - Preencher'!Z164</f>
        <v>0</v>
      </c>
      <c r="Z155" s="12">
        <f t="shared" si="16"/>
        <v>3398.62</v>
      </c>
      <c r="AA155" s="13" t="str">
        <f>IF('[1]TCE - ANEXO III - Preencher'!AB164="","",'[1]TCE - ANEXO III - Preencher'!AB164)</f>
        <v>ABONO ASSIS FIN COMPL 10/2023_ABONO ASSIS FIN COM. RET 05 A 08 DE 2023_ABONO ASSIS FIN COM. RET 09/2023</v>
      </c>
      <c r="AB155" s="12">
        <f t="shared" si="17"/>
        <v>3731.794905338254</v>
      </c>
    </row>
    <row r="156" spans="1:28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DOUGLAS FERREIRA DA SILVA</v>
      </c>
      <c r="E156" s="6" t="str">
        <f>IF('[1]TCE - ANEXO III - Preencher'!F165="4 - Assistência Odontológica","2 - Outros Profissionais da Saúde",'[1]TCE - ANEXO III - Preencher'!F165)</f>
        <v>3 - Administrativo</v>
      </c>
      <c r="F156" s="9">
        <f>'[1]TCE - ANEXO III - Preencher'!G165</f>
        <v>521130</v>
      </c>
      <c r="G156" s="10" t="str">
        <f>IF('[1]TCE - ANEXO III - Preencher'!H165="","",'[1]TCE - ANEXO III - Preencher'!H165)</f>
        <v>12/2023</v>
      </c>
      <c r="H156" s="11">
        <f>'[1]TCE - ANEXO III - Preencher'!I165</f>
        <v>0</v>
      </c>
      <c r="I156" s="11">
        <f>'[1]TCE - ANEXO III - Preencher'!J165</f>
        <v>222.549418777943</v>
      </c>
      <c r="J156" s="11">
        <f>'[1]TCE - ANEXO III - Preencher'!K165</f>
        <v>0</v>
      </c>
      <c r="K156" s="12">
        <f>'[1]TCE - ANEXO III - Preencher'!L165</f>
        <v>113.615486560311</v>
      </c>
      <c r="L156" s="12">
        <f>'[1]TCE - ANEXO III - Preencher'!M165</f>
        <v>6.6</v>
      </c>
      <c r="M156" s="12">
        <f t="shared" si="12"/>
        <v>107.015486560311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125</v>
      </c>
      <c r="R156" s="12">
        <f>'[1]TCE - ANEXO III - Preencher'!S165</f>
        <v>81.09</v>
      </c>
      <c r="S156" s="12">
        <f t="shared" si="14"/>
        <v>43.91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1.4</v>
      </c>
      <c r="Y156" s="12">
        <f>'[1]TCE - ANEXO III - Preencher'!Z165</f>
        <v>0</v>
      </c>
      <c r="Z156" s="12">
        <f t="shared" si="16"/>
        <v>1.4</v>
      </c>
      <c r="AA156" s="13" t="str">
        <f>IF('[1]TCE - ANEXO III - Preencher'!AB165="","",'[1]TCE - ANEXO III - Preencher'!AB165)</f>
        <v>ABONO ASSIS FIN COMPL 10/2023_ABONO ASSIS FIN COM. RET 05 A 08 DE 2023_ABONO ASSIS FIN COM. RET 09/2023</v>
      </c>
      <c r="AB156" s="12">
        <f t="shared" si="17"/>
        <v>374.87490533825394</v>
      </c>
    </row>
    <row r="157" spans="1:28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 xml:space="preserve">DRIELE DA SILVA PEREIRA 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322205</v>
      </c>
      <c r="G157" s="10" t="str">
        <f>IF('[1]TCE - ANEXO III - Preencher'!H166="","",'[1]TCE - ANEXO III - Preencher'!H166)</f>
        <v>12/2023</v>
      </c>
      <c r="H157" s="11">
        <f>'[1]TCE - ANEXO III - Preencher'!I166</f>
        <v>0</v>
      </c>
      <c r="I157" s="11">
        <f>'[1]TCE - ANEXO III - Preencher'!J166</f>
        <v>276.25941877794298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0</v>
      </c>
      <c r="M157" s="12">
        <f t="shared" si="12"/>
        <v>0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3047.55</v>
      </c>
      <c r="Y157" s="12">
        <f>'[1]TCE - ANEXO III - Preencher'!Z166</f>
        <v>0</v>
      </c>
      <c r="Z157" s="12">
        <f t="shared" si="16"/>
        <v>3047.55</v>
      </c>
      <c r="AA157" s="13" t="str">
        <f>IF('[1]TCE - ANEXO III - Preencher'!AB166="","",'[1]TCE - ANEXO III - Preencher'!AB166)</f>
        <v>ABONO ASSIS FIN COMPL 10/2023_ABONO ASSIS FIN COM. RET 05 A 08 DE 2023_ABONO ASSIS FIN COM. RET 09/2023</v>
      </c>
      <c r="AB157" s="12">
        <f t="shared" si="17"/>
        <v>3323.8094187779434</v>
      </c>
    </row>
    <row r="158" spans="1:28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EDELANIA PATRICIA DA SILVA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322205</v>
      </c>
      <c r="G158" s="10" t="str">
        <f>IF('[1]TCE - ANEXO III - Preencher'!H167="","",'[1]TCE - ANEXO III - Preencher'!H167)</f>
        <v>12/2023</v>
      </c>
      <c r="H158" s="11">
        <f>'[1]TCE - ANEXO III - Preencher'!I167</f>
        <v>0</v>
      </c>
      <c r="I158" s="11">
        <f>'[1]TCE - ANEXO III - Preencher'!J167</f>
        <v>245.41941877794301</v>
      </c>
      <c r="J158" s="11">
        <f>'[1]TCE - ANEXO III - Preencher'!K167</f>
        <v>0</v>
      </c>
      <c r="K158" s="12">
        <f>'[1]TCE - ANEXO III - Preencher'!L167</f>
        <v>113.615486560311</v>
      </c>
      <c r="L158" s="12">
        <f>'[1]TCE - ANEXO III - Preencher'!M167</f>
        <v>6.6</v>
      </c>
      <c r="M158" s="12">
        <f t="shared" si="12"/>
        <v>107.015486560311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77.55</v>
      </c>
      <c r="U158" s="12">
        <f>'[1]TCE - ANEXO III - Preencher'!V167</f>
        <v>0</v>
      </c>
      <c r="V158" s="12">
        <f t="shared" si="15"/>
        <v>77.55</v>
      </c>
      <c r="W158" s="13" t="str">
        <f>IF('[1]TCE - ANEXO III - Preencher'!X167="","",'[1]TCE - ANEXO III - Preencher'!X167)</f>
        <v>AUXILIO CRECHE</v>
      </c>
      <c r="X158" s="12">
        <f>'[1]TCE - ANEXO III - Preencher'!Y167</f>
        <v>3148.55</v>
      </c>
      <c r="Y158" s="12">
        <f>'[1]TCE - ANEXO III - Preencher'!Z167</f>
        <v>0</v>
      </c>
      <c r="Z158" s="12">
        <f t="shared" si="16"/>
        <v>3148.55</v>
      </c>
      <c r="AA158" s="13" t="str">
        <f>IF('[1]TCE - ANEXO III - Preencher'!AB167="","",'[1]TCE - ANEXO III - Preencher'!AB167)</f>
        <v>ABONO ASSIS FIN COMPL 10/2023_ABONO ASSIS FIN COM. RET 05 A 08 DE 2023_ABONO ASSIS FIN COM. RET 09/2023</v>
      </c>
      <c r="AB158" s="12">
        <f t="shared" si="17"/>
        <v>3578.5349053382542</v>
      </c>
    </row>
    <row r="159" spans="1:28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EDGLEISON DE ASSIS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223505</v>
      </c>
      <c r="G159" s="10" t="str">
        <f>IF('[1]TCE - ANEXO III - Preencher'!H168="","",'[1]TCE - ANEXO III - Preencher'!H168)</f>
        <v>12/2023</v>
      </c>
      <c r="H159" s="11">
        <f>'[1]TCE - ANEXO III - Preencher'!I168</f>
        <v>0</v>
      </c>
      <c r="I159" s="11">
        <f>'[1]TCE - ANEXO III - Preencher'!J168</f>
        <v>290.739418777943</v>
      </c>
      <c r="J159" s="11">
        <f>'[1]TCE - ANEXO III - Preencher'!K168</f>
        <v>0</v>
      </c>
      <c r="K159" s="12">
        <f>'[1]TCE - ANEXO III - Preencher'!L168</f>
        <v>0</v>
      </c>
      <c r="L159" s="12">
        <f>'[1]TCE - ANEXO III - Preencher'!M168</f>
        <v>0</v>
      </c>
      <c r="M159" s="12">
        <f t="shared" si="12"/>
        <v>0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5617.28</v>
      </c>
      <c r="Y159" s="12">
        <f>'[1]TCE - ANEXO III - Preencher'!Z168</f>
        <v>0</v>
      </c>
      <c r="Z159" s="12">
        <f t="shared" si="16"/>
        <v>5617.28</v>
      </c>
      <c r="AA159" s="13" t="str">
        <f>IF('[1]TCE - ANEXO III - Preencher'!AB168="","",'[1]TCE - ANEXO III - Preencher'!AB168)</f>
        <v>ABONO ASSIS FIN COMPL 10/2023_ABONO ASSIS FIN COM. RET 05 A 08 DE 2023_ABONO ASSIS FIN COM. RET 09/2023</v>
      </c>
      <c r="AB159" s="12">
        <f t="shared" si="17"/>
        <v>5908.0194187779425</v>
      </c>
    </row>
    <row r="160" spans="1:28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 xml:space="preserve">EDILENE MARIA DE OLIVEIRA 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322205</v>
      </c>
      <c r="G160" s="10" t="str">
        <f>IF('[1]TCE - ANEXO III - Preencher'!H169="","",'[1]TCE - ANEXO III - Preencher'!H169)</f>
        <v>12/2023</v>
      </c>
      <c r="H160" s="11">
        <f>'[1]TCE - ANEXO III - Preencher'!I169</f>
        <v>0</v>
      </c>
      <c r="I160" s="11">
        <f>'[1]TCE - ANEXO III - Preencher'!J169</f>
        <v>259.10941877794301</v>
      </c>
      <c r="J160" s="11">
        <f>'[1]TCE - ANEXO III - Preencher'!K169</f>
        <v>0</v>
      </c>
      <c r="K160" s="12">
        <f>'[1]TCE - ANEXO III - Preencher'!L169</f>
        <v>113.615486560311</v>
      </c>
      <c r="L160" s="12">
        <f>'[1]TCE - ANEXO III - Preencher'!M169</f>
        <v>6.6</v>
      </c>
      <c r="M160" s="12">
        <f t="shared" si="12"/>
        <v>107.015486560311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3363.4</v>
      </c>
      <c r="Y160" s="12">
        <f>'[1]TCE - ANEXO III - Preencher'!Z169</f>
        <v>0</v>
      </c>
      <c r="Z160" s="12">
        <f t="shared" si="16"/>
        <v>3363.4</v>
      </c>
      <c r="AA160" s="13" t="str">
        <f>IF('[1]TCE - ANEXO III - Preencher'!AB169="","",'[1]TCE - ANEXO III - Preencher'!AB169)</f>
        <v>ABONO ASSIS FIN COMPL 10/2023_ABONO ASSIS FIN COM. RET 05 A 08 DE 2023_ABONO ASSIS FIN COM. RET 09/2023</v>
      </c>
      <c r="AB160" s="12">
        <f t="shared" si="17"/>
        <v>3729.524905338254</v>
      </c>
    </row>
    <row r="161" spans="1:28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EDILSON ALVES DA SILVA</v>
      </c>
      <c r="E161" s="6" t="str">
        <f>IF('[1]TCE - ANEXO III - Preencher'!F170="4 - Assistência Odontológica","2 - Outros Profissionais da Saúde",'[1]TCE - ANEXO III - Preencher'!F170)</f>
        <v>3 - Administrativo</v>
      </c>
      <c r="F161" s="9">
        <f>'[1]TCE - ANEXO III - Preencher'!G170</f>
        <v>513115</v>
      </c>
      <c r="G161" s="10" t="str">
        <f>IF('[1]TCE - ANEXO III - Preencher'!H170="","",'[1]TCE - ANEXO III - Preencher'!H170)</f>
        <v>12/2023</v>
      </c>
      <c r="H161" s="11">
        <f>'[1]TCE - ANEXO III - Preencher'!I170</f>
        <v>0</v>
      </c>
      <c r="I161" s="11">
        <f>'[1]TCE - ANEXO III - Preencher'!J170</f>
        <v>507.76941877794297</v>
      </c>
      <c r="J161" s="11">
        <f>'[1]TCE - ANEXO III - Preencher'!K170</f>
        <v>0</v>
      </c>
      <c r="K161" s="12">
        <f>'[1]TCE - ANEXO III - Preencher'!L170</f>
        <v>113.615486560311</v>
      </c>
      <c r="L161" s="12">
        <f>'[1]TCE - ANEXO III - Preencher'!M170</f>
        <v>6.6</v>
      </c>
      <c r="M161" s="12">
        <f t="shared" si="12"/>
        <v>107.015486560311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1.85</v>
      </c>
      <c r="Y161" s="12">
        <f>'[1]TCE - ANEXO III - Preencher'!Z170</f>
        <v>0</v>
      </c>
      <c r="Z161" s="12">
        <f t="shared" si="16"/>
        <v>1.85</v>
      </c>
      <c r="AA161" s="13" t="str">
        <f>IF('[1]TCE - ANEXO III - Preencher'!AB170="","",'[1]TCE - ANEXO III - Preencher'!AB170)</f>
        <v>ABONO ASSIS FIN COMPL 10/2023_ABONO ASSIS FIN COM. RET 05 A 08 DE 2023_ABONO ASSIS FIN COM. RET 09/2023</v>
      </c>
      <c r="AB161" s="12">
        <f t="shared" si="17"/>
        <v>616.63490533825404</v>
      </c>
    </row>
    <row r="162" spans="1:28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EDINEIDE VERONICA NASCIMENTO DA SILVA LIMA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322205</v>
      </c>
      <c r="G162" s="10" t="str">
        <f>IF('[1]TCE - ANEXO III - Preencher'!H171="","",'[1]TCE - ANEXO III - Preencher'!H171)</f>
        <v>12/2023</v>
      </c>
      <c r="H162" s="11">
        <f>'[1]TCE - ANEXO III - Preencher'!I171</f>
        <v>0</v>
      </c>
      <c r="I162" s="11">
        <f>'[1]TCE - ANEXO III - Preencher'!J171</f>
        <v>234.77941877794299</v>
      </c>
      <c r="J162" s="11">
        <f>'[1]TCE - ANEXO III - Preencher'!K171</f>
        <v>0</v>
      </c>
      <c r="K162" s="12">
        <f>'[1]TCE - ANEXO III - Preencher'!L171</f>
        <v>113.615486560311</v>
      </c>
      <c r="L162" s="12">
        <f>'[1]TCE - ANEXO III - Preencher'!M171</f>
        <v>6.6</v>
      </c>
      <c r="M162" s="12">
        <f t="shared" si="12"/>
        <v>107.015486560311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3193.38</v>
      </c>
      <c r="Y162" s="12">
        <f>'[1]TCE - ANEXO III - Preencher'!Z171</f>
        <v>0</v>
      </c>
      <c r="Z162" s="12">
        <f t="shared" si="16"/>
        <v>3193.38</v>
      </c>
      <c r="AA162" s="13" t="str">
        <f>IF('[1]TCE - ANEXO III - Preencher'!AB171="","",'[1]TCE - ANEXO III - Preencher'!AB171)</f>
        <v>ABONO ASSIS FIN COMPL 10/2023_ABONO ASSIS FIN COM. RET 05 A 08 DE 2023_ABONO ASSIS FIN COM. RET 09/2023</v>
      </c>
      <c r="AB162" s="12">
        <f t="shared" si="17"/>
        <v>3535.1749053382541</v>
      </c>
    </row>
    <row r="163" spans="1:28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EDIRONIA CRISTINA DA COSTA SILVA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12/2023</v>
      </c>
      <c r="H163" s="11">
        <f>'[1]TCE - ANEXO III - Preencher'!I172</f>
        <v>0</v>
      </c>
      <c r="I163" s="11">
        <f>'[1]TCE - ANEXO III - Preencher'!J172</f>
        <v>250.15941877794299</v>
      </c>
      <c r="J163" s="11">
        <f>'[1]TCE - ANEXO III - Preencher'!K172</f>
        <v>0</v>
      </c>
      <c r="K163" s="12">
        <f>'[1]TCE - ANEXO III - Preencher'!L172</f>
        <v>113.615486560311</v>
      </c>
      <c r="L163" s="12">
        <f>'[1]TCE - ANEXO III - Preencher'!M172</f>
        <v>6.6</v>
      </c>
      <c r="M163" s="12">
        <f t="shared" si="12"/>
        <v>107.015486560311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3262.1</v>
      </c>
      <c r="Y163" s="12">
        <f>'[1]TCE - ANEXO III - Preencher'!Z172</f>
        <v>0</v>
      </c>
      <c r="Z163" s="12">
        <f t="shared" si="16"/>
        <v>3262.1</v>
      </c>
      <c r="AA163" s="13" t="str">
        <f>IF('[1]TCE - ANEXO III - Preencher'!AB172="","",'[1]TCE - ANEXO III - Preencher'!AB172)</f>
        <v>ABONO ASSIS FIN COMPL 10/2023_ABONO ASSIS FIN COM. RET 05 A 08 DE 2023_ABONO ASSIS FIN COM. RET 09/2023</v>
      </c>
      <c r="AB163" s="12">
        <f t="shared" si="17"/>
        <v>3619.274905338254</v>
      </c>
    </row>
    <row r="164" spans="1:28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EDLANE KARINA MENDES DA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12/2023</v>
      </c>
      <c r="H164" s="11">
        <f>'[1]TCE - ANEXO III - Preencher'!I173</f>
        <v>0</v>
      </c>
      <c r="I164" s="11">
        <f>'[1]TCE - ANEXO III - Preencher'!J173</f>
        <v>285.40941877794302</v>
      </c>
      <c r="J164" s="11">
        <f>'[1]TCE - ANEXO III - Preencher'!K173</f>
        <v>0</v>
      </c>
      <c r="K164" s="12">
        <f>'[1]TCE - ANEXO III - Preencher'!L173</f>
        <v>113.615486560311</v>
      </c>
      <c r="L164" s="12">
        <f>'[1]TCE - ANEXO III - Preencher'!M173</f>
        <v>6.6</v>
      </c>
      <c r="M164" s="12">
        <f t="shared" si="12"/>
        <v>107.015486560311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2967.08</v>
      </c>
      <c r="Y164" s="12">
        <f>'[1]TCE - ANEXO III - Preencher'!Z173</f>
        <v>0</v>
      </c>
      <c r="Z164" s="12">
        <f t="shared" si="16"/>
        <v>2967.08</v>
      </c>
      <c r="AA164" s="13" t="str">
        <f>IF('[1]TCE - ANEXO III - Preencher'!AB173="","",'[1]TCE - ANEXO III - Preencher'!AB173)</f>
        <v>ABONO ASSIS FIN COMPL 10/2023_ABONO ASSIS FIN COM. RET 05 A 08 DE 2023_ABONO ASSIS FIN COM. RET 09/2023</v>
      </c>
      <c r="AB164" s="12">
        <f t="shared" si="17"/>
        <v>3359.504905338254</v>
      </c>
    </row>
    <row r="165" spans="1:28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EDMILSON MATIAS DA SILVA</v>
      </c>
      <c r="E165" s="6" t="str">
        <f>IF('[1]TCE - ANEXO III - Preencher'!F174="4 - Assistência Odontológica","2 - Outros Profissionais da Saúde",'[1]TCE - ANEXO III - Preencher'!F174)</f>
        <v>3 - Administrativo</v>
      </c>
      <c r="F165" s="9">
        <f>'[1]TCE - ANEXO III - Preencher'!G174</f>
        <v>516310</v>
      </c>
      <c r="G165" s="10" t="str">
        <f>IF('[1]TCE - ANEXO III - Preencher'!H174="","",'[1]TCE - ANEXO III - Preencher'!H174)</f>
        <v>12/2023</v>
      </c>
      <c r="H165" s="11">
        <f>'[1]TCE - ANEXO III - Preencher'!I174</f>
        <v>0</v>
      </c>
      <c r="I165" s="11">
        <f>'[1]TCE - ANEXO III - Preencher'!J174</f>
        <v>248.30941877794299</v>
      </c>
      <c r="J165" s="11">
        <f>'[1]TCE - ANEXO III - Preencher'!K174</f>
        <v>0</v>
      </c>
      <c r="K165" s="12">
        <f>'[1]TCE - ANEXO III - Preencher'!L174</f>
        <v>113.615486560311</v>
      </c>
      <c r="L165" s="12">
        <f>'[1]TCE - ANEXO III - Preencher'!M174</f>
        <v>6.6</v>
      </c>
      <c r="M165" s="12">
        <f t="shared" si="12"/>
        <v>107.015486560311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1.5</v>
      </c>
      <c r="Y165" s="12">
        <f>'[1]TCE - ANEXO III - Preencher'!Z174</f>
        <v>0</v>
      </c>
      <c r="Z165" s="12">
        <f t="shared" si="16"/>
        <v>1.5</v>
      </c>
      <c r="AA165" s="13" t="str">
        <f>IF('[1]TCE - ANEXO III - Preencher'!AB174="","",'[1]TCE - ANEXO III - Preencher'!AB174)</f>
        <v>ABONO ASSIS FIN COMPL 10/2023_ABONO ASSIS FIN COM. RET 05 A 08 DE 2023_ABONO ASSIS FIN COM. RET 09/2023</v>
      </c>
      <c r="AB165" s="12">
        <f t="shared" si="17"/>
        <v>356.82490533825398</v>
      </c>
    </row>
    <row r="166" spans="1:28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EDNA MARIA DA SILVA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>
        <f>'[1]TCE - ANEXO III - Preencher'!G175</f>
        <v>322205</v>
      </c>
      <c r="G166" s="10" t="str">
        <f>IF('[1]TCE - ANEXO III - Preencher'!H175="","",'[1]TCE - ANEXO III - Preencher'!H175)</f>
        <v>12/2023</v>
      </c>
      <c r="H166" s="11">
        <f>'[1]TCE - ANEXO III - Preencher'!I175</f>
        <v>0</v>
      </c>
      <c r="I166" s="11">
        <f>'[1]TCE - ANEXO III - Preencher'!J175</f>
        <v>269.74941877794299</v>
      </c>
      <c r="J166" s="11">
        <f>'[1]TCE - ANEXO III - Preencher'!K175</f>
        <v>0</v>
      </c>
      <c r="K166" s="12">
        <f>'[1]TCE - ANEXO III - Preencher'!L175</f>
        <v>0</v>
      </c>
      <c r="L166" s="12">
        <f>'[1]TCE - ANEXO III - Preencher'!M175</f>
        <v>0</v>
      </c>
      <c r="M166" s="12">
        <f t="shared" si="12"/>
        <v>0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77.55</v>
      </c>
      <c r="U166" s="12">
        <f>'[1]TCE - ANEXO III - Preencher'!V175</f>
        <v>0</v>
      </c>
      <c r="V166" s="12">
        <f t="shared" si="15"/>
        <v>77.55</v>
      </c>
      <c r="W166" s="13" t="str">
        <f>IF('[1]TCE - ANEXO III - Preencher'!X175="","",'[1]TCE - ANEXO III - Preencher'!X175)</f>
        <v>AUXILIO CRECHE</v>
      </c>
      <c r="X166" s="12">
        <f>'[1]TCE - ANEXO III - Preencher'!Y175</f>
        <v>3042.68</v>
      </c>
      <c r="Y166" s="12">
        <f>'[1]TCE - ANEXO III - Preencher'!Z175</f>
        <v>0</v>
      </c>
      <c r="Z166" s="12">
        <f t="shared" si="16"/>
        <v>3042.68</v>
      </c>
      <c r="AA166" s="13" t="str">
        <f>IF('[1]TCE - ANEXO III - Preencher'!AB175="","",'[1]TCE - ANEXO III - Preencher'!AB175)</f>
        <v>ABONO ASSIS FIN COMPL 10/2023_ABONO ASSIS FIN COM. RET 05 A 08 DE 2023_ABONO ASSIS FIN COM. RET 09/2023</v>
      </c>
      <c r="AB166" s="12">
        <f t="shared" si="17"/>
        <v>3389.979418777943</v>
      </c>
    </row>
    <row r="167" spans="1:28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EDNALVA MARIA DA SILVA FILHO</v>
      </c>
      <c r="E167" s="6" t="str">
        <f>IF('[1]TCE - ANEXO III - Preencher'!F176="4 - Assistência Odontológica","2 - Outros Profissionais da Saúde",'[1]TCE - ANEXO III - Preencher'!F176)</f>
        <v>3 - Administrativo</v>
      </c>
      <c r="F167" s="9">
        <f>'[1]TCE - ANEXO III - Preencher'!G176</f>
        <v>513430</v>
      </c>
      <c r="G167" s="10" t="str">
        <f>IF('[1]TCE - ANEXO III - Preencher'!H176="","",'[1]TCE - ANEXO III - Preencher'!H176)</f>
        <v>12/2023</v>
      </c>
      <c r="H167" s="11">
        <f>'[1]TCE - ANEXO III - Preencher'!I176</f>
        <v>0</v>
      </c>
      <c r="I167" s="11">
        <f>'[1]TCE - ANEXO III - Preencher'!J176</f>
        <v>0</v>
      </c>
      <c r="J167" s="11">
        <f>'[1]TCE - ANEXO III - Preencher'!K176</f>
        <v>0</v>
      </c>
      <c r="K167" s="12">
        <f>'[1]TCE - ANEXO III - Preencher'!L176</f>
        <v>0</v>
      </c>
      <c r="L167" s="12">
        <f>'[1]TCE - ANEXO III - Preencher'!M176</f>
        <v>0</v>
      </c>
      <c r="M167" s="12">
        <f t="shared" si="12"/>
        <v>0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0</v>
      </c>
    </row>
    <row r="168" spans="1:28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EDNETE MARIA DA SILVA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322205</v>
      </c>
      <c r="G168" s="10" t="str">
        <f>IF('[1]TCE - ANEXO III - Preencher'!H177="","",'[1]TCE - ANEXO III - Preencher'!H177)</f>
        <v>12/2023</v>
      </c>
      <c r="H168" s="11">
        <f>'[1]TCE - ANEXO III - Preencher'!I177</f>
        <v>0</v>
      </c>
      <c r="I168" s="11">
        <f>'[1]TCE - ANEXO III - Preencher'!J177</f>
        <v>280.82941877794298</v>
      </c>
      <c r="J168" s="11">
        <f>'[1]TCE - ANEXO III - Preencher'!K177</f>
        <v>0</v>
      </c>
      <c r="K168" s="12">
        <f>'[1]TCE - ANEXO III - Preencher'!L177</f>
        <v>113.615486560311</v>
      </c>
      <c r="L168" s="12">
        <f>'[1]TCE - ANEXO III - Preencher'!M177</f>
        <v>6.6</v>
      </c>
      <c r="M168" s="12">
        <f t="shared" si="12"/>
        <v>107.015486560311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77.55</v>
      </c>
      <c r="U168" s="12">
        <f>'[1]TCE - ANEXO III - Preencher'!V177</f>
        <v>0</v>
      </c>
      <c r="V168" s="12">
        <f t="shared" si="15"/>
        <v>77.55</v>
      </c>
      <c r="W168" s="13" t="str">
        <f>IF('[1]TCE - ANEXO III - Preencher'!X177="","",'[1]TCE - ANEXO III - Preencher'!X177)</f>
        <v>AUXILIO CRECHE</v>
      </c>
      <c r="X168" s="12">
        <f>'[1]TCE - ANEXO III - Preencher'!Y177</f>
        <v>3144.25</v>
      </c>
      <c r="Y168" s="12">
        <f>'[1]TCE - ANEXO III - Preencher'!Z177</f>
        <v>0</v>
      </c>
      <c r="Z168" s="12">
        <f t="shared" si="16"/>
        <v>3144.25</v>
      </c>
      <c r="AA168" s="13" t="str">
        <f>IF('[1]TCE - ANEXO III - Preencher'!AB177="","",'[1]TCE - ANEXO III - Preencher'!AB177)</f>
        <v>ABONO ASSIS FIN COMPL 10/2023_ABONO ASSIS FIN COM. RET 05 A 08 DE 2023_ABONO ASSIS FIN COM. RET 09/2023</v>
      </c>
      <c r="AB168" s="12">
        <f t="shared" si="17"/>
        <v>3609.6449053382539</v>
      </c>
    </row>
    <row r="169" spans="1:28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EDSON JOSE DA SILVA JUNIOR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12/2023</v>
      </c>
      <c r="H169" s="11">
        <f>'[1]TCE - ANEXO III - Preencher'!I178</f>
        <v>0</v>
      </c>
      <c r="I169" s="11">
        <f>'[1]TCE - ANEXO III - Preencher'!J178</f>
        <v>216.799418777943</v>
      </c>
      <c r="J169" s="11">
        <f>'[1]TCE - ANEXO III - Preencher'!K178</f>
        <v>0</v>
      </c>
      <c r="K169" s="12">
        <f>'[1]TCE - ANEXO III - Preencher'!L178</f>
        <v>113.615486560311</v>
      </c>
      <c r="L169" s="12">
        <f>'[1]TCE - ANEXO III - Preencher'!M178</f>
        <v>6.6</v>
      </c>
      <c r="M169" s="12">
        <f t="shared" si="12"/>
        <v>107.015486560311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3452.51</v>
      </c>
      <c r="Y169" s="12">
        <f>'[1]TCE - ANEXO III - Preencher'!Z178</f>
        <v>0</v>
      </c>
      <c r="Z169" s="12">
        <f t="shared" si="16"/>
        <v>3452.51</v>
      </c>
      <c r="AA169" s="13" t="str">
        <f>IF('[1]TCE - ANEXO III - Preencher'!AB178="","",'[1]TCE - ANEXO III - Preencher'!AB178)</f>
        <v>ABONO ASSIS FIN COMPL 10/2023_ABONO ASSIS FIN COM. RET 05 A 08 DE 2023_ABONO ASSIS FIN COM. RET 09/2023</v>
      </c>
      <c r="AB169" s="12">
        <f t="shared" si="17"/>
        <v>3776.3249053382542</v>
      </c>
    </row>
    <row r="170" spans="1:28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EDSON RODRIGUES DA SILVA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223505</v>
      </c>
      <c r="G170" s="10" t="str">
        <f>IF('[1]TCE - ANEXO III - Preencher'!H179="","",'[1]TCE - ANEXO III - Preencher'!H179)</f>
        <v>12/2023</v>
      </c>
      <c r="H170" s="11">
        <f>'[1]TCE - ANEXO III - Preencher'!I179</f>
        <v>0</v>
      </c>
      <c r="I170" s="11">
        <f>'[1]TCE - ANEXO III - Preencher'!J179</f>
        <v>455.08941877794302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9318.23</v>
      </c>
      <c r="Y170" s="12">
        <f>'[1]TCE - ANEXO III - Preencher'!Z179</f>
        <v>0</v>
      </c>
      <c r="Z170" s="12">
        <f t="shared" si="16"/>
        <v>9318.23</v>
      </c>
      <c r="AA170" s="13" t="str">
        <f>IF('[1]TCE - ANEXO III - Preencher'!AB179="","",'[1]TCE - ANEXO III - Preencher'!AB179)</f>
        <v>ABONO ASSIS FIN COMPL 10/2023_ABONO ASSIS FIN COM. RET 05 A 08 DE 2023_ABONO ASSIS FIN COM. RET 09/2023</v>
      </c>
      <c r="AB170" s="12">
        <f t="shared" si="17"/>
        <v>9773.3194187779427</v>
      </c>
    </row>
    <row r="171" spans="1:28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EDUARDA LAIS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223505</v>
      </c>
      <c r="G171" s="10" t="str">
        <f>IF('[1]TCE - ANEXO III - Preencher'!H180="","",'[1]TCE - ANEXO III - Preencher'!H180)</f>
        <v>12/2023</v>
      </c>
      <c r="H171" s="11">
        <f>'[1]TCE - ANEXO III - Preencher'!I180</f>
        <v>0</v>
      </c>
      <c r="I171" s="11">
        <f>'[1]TCE - ANEXO III - Preencher'!J180</f>
        <v>286.47941877794301</v>
      </c>
      <c r="J171" s="11">
        <f>'[1]TCE - ANEXO III - Preencher'!K180</f>
        <v>0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120.26</v>
      </c>
      <c r="U171" s="12">
        <f>'[1]TCE - ANEXO III - Preencher'!V180</f>
        <v>0</v>
      </c>
      <c r="V171" s="12">
        <f t="shared" si="15"/>
        <v>120.26</v>
      </c>
      <c r="W171" s="13" t="str">
        <f>IF('[1]TCE - ANEXO III - Preencher'!X180="","",'[1]TCE - ANEXO III - Preencher'!X180)</f>
        <v>AUXILIO CRECHE</v>
      </c>
      <c r="X171" s="12">
        <f>'[1]TCE - ANEXO III - Preencher'!Y180</f>
        <v>5884.81</v>
      </c>
      <c r="Y171" s="12">
        <f>'[1]TCE - ANEXO III - Preencher'!Z180</f>
        <v>0</v>
      </c>
      <c r="Z171" s="12">
        <f t="shared" si="16"/>
        <v>5884.81</v>
      </c>
      <c r="AA171" s="13" t="str">
        <f>IF('[1]TCE - ANEXO III - Preencher'!AB180="","",'[1]TCE - ANEXO III - Preencher'!AB180)</f>
        <v>ABONO ASSIS FIN COMPL 10/2023_ABONO ASSIS FIN COM. RET 05 A 08 DE 2023_ABONO ASSIS FIN COM. RET 09/2023</v>
      </c>
      <c r="AB171" s="12">
        <f t="shared" si="17"/>
        <v>6291.5494187779432</v>
      </c>
    </row>
    <row r="172" spans="1:28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EDUARDA RAINNE PEDROSA SILVA DE MELO</v>
      </c>
      <c r="E172" s="6" t="str">
        <f>IF('[1]TCE - ANEXO III - Preencher'!F181="4 - Assistência Odontológica","2 - Outros Profissionais da Saúde",'[1]TCE - ANEXO III - Preencher'!F181)</f>
        <v>3 - Administrativo</v>
      </c>
      <c r="F172" s="9">
        <f>'[1]TCE - ANEXO III - Preencher'!G181</f>
        <v>517410</v>
      </c>
      <c r="G172" s="10" t="str">
        <f>IF('[1]TCE - ANEXO III - Preencher'!H181="","",'[1]TCE - ANEXO III - Preencher'!H181)</f>
        <v>12/2023</v>
      </c>
      <c r="H172" s="11">
        <f>'[1]TCE - ANEXO III - Preencher'!I181</f>
        <v>0</v>
      </c>
      <c r="I172" s="11">
        <f>'[1]TCE - ANEXO III - Preencher'!J181</f>
        <v>182.16941877794301</v>
      </c>
      <c r="J172" s="11">
        <f>'[1]TCE - ANEXO III - Preencher'!K181</f>
        <v>0</v>
      </c>
      <c r="K172" s="12">
        <f>'[1]TCE - ANEXO III - Preencher'!L181</f>
        <v>113.615486560311</v>
      </c>
      <c r="L172" s="12">
        <f>'[1]TCE - ANEXO III - Preencher'!M181</f>
        <v>6.6</v>
      </c>
      <c r="M172" s="12">
        <f t="shared" si="12"/>
        <v>107.015486560311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0.7</v>
      </c>
      <c r="Y172" s="12">
        <f>'[1]TCE - ANEXO III - Preencher'!Z181</f>
        <v>0</v>
      </c>
      <c r="Z172" s="12">
        <f t="shared" si="16"/>
        <v>0.7</v>
      </c>
      <c r="AA172" s="13" t="str">
        <f>IF('[1]TCE - ANEXO III - Preencher'!AB181="","",'[1]TCE - ANEXO III - Preencher'!AB181)</f>
        <v>ABONO ASSIS FIN COMPL 10/2023_ABONO ASSIS FIN COM. RET 05 A 08 DE 2023_ABONO ASSIS FIN COM. RET 09/2023</v>
      </c>
      <c r="AB172" s="12">
        <f t="shared" si="17"/>
        <v>289.88490533825399</v>
      </c>
    </row>
    <row r="173" spans="1:28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EDUARDO AMARO VELOSO DA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515110</v>
      </c>
      <c r="G173" s="10" t="str">
        <f>IF('[1]TCE - ANEXO III - Preencher'!H182="","",'[1]TCE - ANEXO III - Preencher'!H182)</f>
        <v>12/2023</v>
      </c>
      <c r="H173" s="11">
        <f>'[1]TCE - ANEXO III - Preencher'!I182</f>
        <v>0</v>
      </c>
      <c r="I173" s="11">
        <f>'[1]TCE - ANEXO III - Preencher'!J182</f>
        <v>260.94941877794298</v>
      </c>
      <c r="J173" s="11">
        <f>'[1]TCE - ANEXO III - Preencher'!K182</f>
        <v>0</v>
      </c>
      <c r="K173" s="12">
        <f>'[1]TCE - ANEXO III - Preencher'!L182</f>
        <v>113.615486560311</v>
      </c>
      <c r="L173" s="12">
        <f>'[1]TCE - ANEXO III - Preencher'!M182</f>
        <v>6.6</v>
      </c>
      <c r="M173" s="12">
        <f t="shared" si="12"/>
        <v>107.015486560311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0.88</v>
      </c>
      <c r="Y173" s="12">
        <f>'[1]TCE - ANEXO III - Preencher'!Z182</f>
        <v>0</v>
      </c>
      <c r="Z173" s="12">
        <f t="shared" si="16"/>
        <v>0.88</v>
      </c>
      <c r="AA173" s="13" t="str">
        <f>IF('[1]TCE - ANEXO III - Preencher'!AB182="","",'[1]TCE - ANEXO III - Preencher'!AB182)</f>
        <v>ABONO ASSIS FIN COMPL 10/2023_ABONO ASSIS FIN COM. RET 05 A 08 DE 2023_ABONO ASSIS FIN COM. RET 09/2023</v>
      </c>
      <c r="AB173" s="12">
        <f t="shared" si="17"/>
        <v>368.84490533825397</v>
      </c>
    </row>
    <row r="174" spans="1:28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EDUARDO ARTUR VIEIRA VALDEVINO</v>
      </c>
      <c r="E174" s="6" t="str">
        <f>IF('[1]TCE - ANEXO III - Preencher'!F183="4 - Assistência Odontológica","2 - Outros Profissionais da Saúde",'[1]TCE - ANEXO III - Preencher'!F183)</f>
        <v>3 - Administrativo</v>
      </c>
      <c r="F174" s="9">
        <f>'[1]TCE - ANEXO III - Preencher'!G183</f>
        <v>411005</v>
      </c>
      <c r="G174" s="10" t="str">
        <f>IF('[1]TCE - ANEXO III - Preencher'!H183="","",'[1]TCE - ANEXO III - Preencher'!H183)</f>
        <v>12/2023</v>
      </c>
      <c r="H174" s="11">
        <f>'[1]TCE - ANEXO III - Preencher'!I183</f>
        <v>0</v>
      </c>
      <c r="I174" s="11">
        <f>'[1]TCE - ANEXO III - Preencher'!J183</f>
        <v>177.41941877794301</v>
      </c>
      <c r="J174" s="11">
        <f>'[1]TCE - ANEXO III - Preencher'!K183</f>
        <v>0</v>
      </c>
      <c r="K174" s="12">
        <f>'[1]TCE - ANEXO III - Preencher'!L183</f>
        <v>113.615486560311</v>
      </c>
      <c r="L174" s="12">
        <f>'[1]TCE - ANEXO III - Preencher'!M183</f>
        <v>6.6</v>
      </c>
      <c r="M174" s="12">
        <f t="shared" si="12"/>
        <v>107.015486560311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0.9</v>
      </c>
      <c r="Y174" s="12">
        <f>'[1]TCE - ANEXO III - Preencher'!Z183</f>
        <v>0</v>
      </c>
      <c r="Z174" s="12">
        <f t="shared" si="16"/>
        <v>0.9</v>
      </c>
      <c r="AA174" s="13" t="str">
        <f>IF('[1]TCE - ANEXO III - Preencher'!AB183="","",'[1]TCE - ANEXO III - Preencher'!AB183)</f>
        <v>ABONO ASSIS FIN COMPL 10/2023_ABONO ASSIS FIN COM. RET 05 A 08 DE 2023_ABONO ASSIS FIN COM. RET 09/2023</v>
      </c>
      <c r="AB174" s="12">
        <f t="shared" si="17"/>
        <v>285.33490533825398</v>
      </c>
    </row>
    <row r="175" spans="1:28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EDUARDO OLIVEIRA DA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322205</v>
      </c>
      <c r="G175" s="10" t="str">
        <f>IF('[1]TCE - ANEXO III - Preencher'!H184="","",'[1]TCE - ANEXO III - Preencher'!H184)</f>
        <v>12/2023</v>
      </c>
      <c r="H175" s="11">
        <f>'[1]TCE - ANEXO III - Preencher'!I184</f>
        <v>0</v>
      </c>
      <c r="I175" s="11">
        <f>'[1]TCE - ANEXO III - Preencher'!J184</f>
        <v>235.10941877794301</v>
      </c>
      <c r="J175" s="11">
        <f>'[1]TCE - ANEXO III - Preencher'!K184</f>
        <v>0</v>
      </c>
      <c r="K175" s="12">
        <f>'[1]TCE - ANEXO III - Preencher'!L184</f>
        <v>113.615486560311</v>
      </c>
      <c r="L175" s="12">
        <f>'[1]TCE - ANEXO III - Preencher'!M184</f>
        <v>6.6</v>
      </c>
      <c r="M175" s="12">
        <f t="shared" si="12"/>
        <v>107.015486560311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3118.77</v>
      </c>
      <c r="Y175" s="12">
        <f>'[1]TCE - ANEXO III - Preencher'!Z184</f>
        <v>0</v>
      </c>
      <c r="Z175" s="12">
        <f t="shared" si="16"/>
        <v>3118.77</v>
      </c>
      <c r="AA175" s="13" t="str">
        <f>IF('[1]TCE - ANEXO III - Preencher'!AB184="","",'[1]TCE - ANEXO III - Preencher'!AB184)</f>
        <v>ABONO ASSIS FIN COMPL 10/2023_ABONO ASSIS FIN COM. RET 05 A 08 DE 2023_ABONO ASSIS FIN COM. RET 09/2023</v>
      </c>
      <c r="AB175" s="12">
        <f t="shared" si="17"/>
        <v>3460.8949053382539</v>
      </c>
    </row>
    <row r="176" spans="1:28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EDVALDO PRADO DE AMORIM</v>
      </c>
      <c r="E176" s="6" t="str">
        <f>IF('[1]TCE - ANEXO III - Preencher'!F185="4 - Assistência Odontológica","2 - Outros Profissionais da Saúde",'[1]TCE - ANEXO III - Preencher'!F185)</f>
        <v>3 - Administrativo</v>
      </c>
      <c r="F176" s="9">
        <f>'[1]TCE - ANEXO III - Preencher'!G185</f>
        <v>517410</v>
      </c>
      <c r="G176" s="10" t="str">
        <f>IF('[1]TCE - ANEXO III - Preencher'!H185="","",'[1]TCE - ANEXO III - Preencher'!H185)</f>
        <v>12/2023</v>
      </c>
      <c r="H176" s="11">
        <f>'[1]TCE - ANEXO III - Preencher'!I185</f>
        <v>0</v>
      </c>
      <c r="I176" s="11">
        <f>'[1]TCE - ANEXO III - Preencher'!J185</f>
        <v>220.71941877794299</v>
      </c>
      <c r="J176" s="11">
        <f>'[1]TCE - ANEXO III - Preencher'!K185</f>
        <v>0</v>
      </c>
      <c r="K176" s="12">
        <f>'[1]TCE - ANEXO III - Preencher'!L185</f>
        <v>113.615486560311</v>
      </c>
      <c r="L176" s="12">
        <f>'[1]TCE - ANEXO III - Preencher'!M185</f>
        <v>6.6</v>
      </c>
      <c r="M176" s="12">
        <f t="shared" si="12"/>
        <v>107.015486560311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1.7</v>
      </c>
      <c r="Y176" s="12">
        <f>'[1]TCE - ANEXO III - Preencher'!Z185</f>
        <v>0</v>
      </c>
      <c r="Z176" s="12">
        <f t="shared" si="16"/>
        <v>1.7</v>
      </c>
      <c r="AA176" s="13" t="str">
        <f>IF('[1]TCE - ANEXO III - Preencher'!AB185="","",'[1]TCE - ANEXO III - Preencher'!AB185)</f>
        <v>ABONO ASSIS FIN COMPL 10/2023_ABONO ASSIS FIN COM. RET 05 A 08 DE 2023_ABONO ASSIS FIN COM. RET 09/2023</v>
      </c>
      <c r="AB176" s="12">
        <f t="shared" si="17"/>
        <v>329.434905338254</v>
      </c>
    </row>
    <row r="177" spans="1:28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EDVANE MARIA COSTA DE AZEVEDO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322205</v>
      </c>
      <c r="G177" s="10" t="str">
        <f>IF('[1]TCE - ANEXO III - Preencher'!H186="","",'[1]TCE - ANEXO III - Preencher'!H186)</f>
        <v>12/2023</v>
      </c>
      <c r="H177" s="11">
        <f>'[1]TCE - ANEXO III - Preencher'!I186</f>
        <v>0</v>
      </c>
      <c r="I177" s="11">
        <f>'[1]TCE - ANEXO III - Preencher'!J186</f>
        <v>324.33941877794302</v>
      </c>
      <c r="J177" s="11">
        <f>'[1]TCE - ANEXO III - Preencher'!K186</f>
        <v>0</v>
      </c>
      <c r="K177" s="12">
        <f>'[1]TCE - ANEXO III - Preencher'!L186</f>
        <v>0</v>
      </c>
      <c r="L177" s="12">
        <f>'[1]TCE - ANEXO III - Preencher'!M186</f>
        <v>0</v>
      </c>
      <c r="M177" s="12">
        <f t="shared" si="12"/>
        <v>0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3218.4</v>
      </c>
      <c r="Y177" s="12">
        <f>'[1]TCE - ANEXO III - Preencher'!Z186</f>
        <v>0</v>
      </c>
      <c r="Z177" s="12">
        <f t="shared" si="16"/>
        <v>3218.4</v>
      </c>
      <c r="AA177" s="13" t="str">
        <f>IF('[1]TCE - ANEXO III - Preencher'!AB186="","",'[1]TCE - ANEXO III - Preencher'!AB186)</f>
        <v>ABONO ASSIS FIN COMPL 10/2023_ABONO ASSIS FIN COM. RET 05 A 08 DE 2023_ABONO ASSIS FIN COM. RET 09/2023</v>
      </c>
      <c r="AB177" s="12">
        <f t="shared" si="17"/>
        <v>3542.7394187779432</v>
      </c>
    </row>
    <row r="178" spans="1:28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EDVANIA MARIA DA SILVA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 t="str">
        <f>IF('[1]TCE - ANEXO III - Preencher'!H187="","",'[1]TCE - ANEXO III - Preencher'!H187)</f>
        <v>12/2023</v>
      </c>
      <c r="H178" s="11">
        <f>'[1]TCE - ANEXO III - Preencher'!I187</f>
        <v>0</v>
      </c>
      <c r="I178" s="11">
        <f>'[1]TCE - ANEXO III - Preencher'!J187</f>
        <v>261.739418777943</v>
      </c>
      <c r="J178" s="11">
        <f>'[1]TCE - ANEXO III - Preencher'!K187</f>
        <v>0</v>
      </c>
      <c r="K178" s="12">
        <f>'[1]TCE - ANEXO III - Preencher'!L187</f>
        <v>113.615486560311</v>
      </c>
      <c r="L178" s="12">
        <f>'[1]TCE - ANEXO III - Preencher'!M187</f>
        <v>6.6</v>
      </c>
      <c r="M178" s="12">
        <f t="shared" si="12"/>
        <v>107.015486560311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2730.64</v>
      </c>
      <c r="Y178" s="12">
        <f>'[1]TCE - ANEXO III - Preencher'!Z187</f>
        <v>0</v>
      </c>
      <c r="Z178" s="12">
        <f t="shared" si="16"/>
        <v>2730.64</v>
      </c>
      <c r="AA178" s="13" t="str">
        <f>IF('[1]TCE - ANEXO III - Preencher'!AB187="","",'[1]TCE - ANEXO III - Preencher'!AB187)</f>
        <v>ABONO ASSIS FIN COMPL 10/2023_ABONO ASSIS FIN COM. RET 05 A 08 DE 2023_ABONO ASSIS FIN COM. RET 09/2023</v>
      </c>
      <c r="AB178" s="12">
        <f t="shared" si="17"/>
        <v>3099.3949053382539</v>
      </c>
    </row>
    <row r="179" spans="1:28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EFIGENIA EMMANUELA CORREIA DO NASCIMENTO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251605</v>
      </c>
      <c r="G179" s="10" t="str">
        <f>IF('[1]TCE - ANEXO III - Preencher'!H188="","",'[1]TCE - ANEXO III - Preencher'!H188)</f>
        <v>12/2023</v>
      </c>
      <c r="H179" s="11">
        <f>'[1]TCE - ANEXO III - Preencher'!I188</f>
        <v>0</v>
      </c>
      <c r="I179" s="11">
        <f>'[1]TCE - ANEXO III - Preencher'!J188</f>
        <v>453.179418777943</v>
      </c>
      <c r="J179" s="11">
        <f>'[1]TCE - ANEXO III - Preencher'!K188</f>
        <v>0</v>
      </c>
      <c r="K179" s="12">
        <f>'[1]TCE - ANEXO III - Preencher'!L188</f>
        <v>0</v>
      </c>
      <c r="L179" s="12">
        <f>'[1]TCE - ANEXO III - Preencher'!M188</f>
        <v>0</v>
      </c>
      <c r="M179" s="12">
        <f t="shared" si="12"/>
        <v>0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80.95</v>
      </c>
      <c r="U179" s="12">
        <f>'[1]TCE - ANEXO III - Preencher'!V188</f>
        <v>0</v>
      </c>
      <c r="V179" s="12">
        <f t="shared" si="15"/>
        <v>80.95</v>
      </c>
      <c r="W179" s="13" t="str">
        <f>IF('[1]TCE - ANEXO III - Preencher'!X188="","",'[1]TCE - ANEXO III - Preencher'!X188)</f>
        <v>AUXILIO CRECHE</v>
      </c>
      <c r="X179" s="12">
        <f>'[1]TCE - ANEXO III - Preencher'!Y188</f>
        <v>0.7</v>
      </c>
      <c r="Y179" s="12">
        <f>'[1]TCE - ANEXO III - Preencher'!Z188</f>
        <v>0</v>
      </c>
      <c r="Z179" s="12">
        <f t="shared" si="16"/>
        <v>0.7</v>
      </c>
      <c r="AA179" s="13" t="str">
        <f>IF('[1]TCE - ANEXO III - Preencher'!AB188="","",'[1]TCE - ANEXO III - Preencher'!AB188)</f>
        <v>ABONO ASSIS FIN COMPL 10/2023_ABONO ASSIS FIN COM. RET 05 A 08 DE 2023_ABONO ASSIS FIN COM. RET 09/2023</v>
      </c>
      <c r="AB179" s="12">
        <f t="shared" si="17"/>
        <v>534.82941877794303</v>
      </c>
    </row>
    <row r="180" spans="1:28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EFIGENIA GALDINO DA SILVA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>
        <f>'[1]TCE - ANEXO III - Preencher'!G189</f>
        <v>517410</v>
      </c>
      <c r="G180" s="10" t="str">
        <f>IF('[1]TCE - ANEXO III - Preencher'!H189="","",'[1]TCE - ANEXO III - Preencher'!H189)</f>
        <v>12/2023</v>
      </c>
      <c r="H180" s="11">
        <f>'[1]TCE - ANEXO III - Preencher'!I189</f>
        <v>0</v>
      </c>
      <c r="I180" s="11">
        <f>'[1]TCE - ANEXO III - Preencher'!J189</f>
        <v>181.46941877794299</v>
      </c>
      <c r="J180" s="11">
        <f>'[1]TCE - ANEXO III - Preencher'!K189</f>
        <v>0</v>
      </c>
      <c r="K180" s="12">
        <f>'[1]TCE - ANEXO III - Preencher'!L189</f>
        <v>113.615486560311</v>
      </c>
      <c r="L180" s="12">
        <f>'[1]TCE - ANEXO III - Preencher'!M189</f>
        <v>6.6</v>
      </c>
      <c r="M180" s="12">
        <f t="shared" si="12"/>
        <v>107.015486560311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125</v>
      </c>
      <c r="R180" s="12">
        <f>'[1]TCE - ANEXO III - Preencher'!S189</f>
        <v>81.09</v>
      </c>
      <c r="S180" s="12">
        <f t="shared" si="14"/>
        <v>43.91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0.75</v>
      </c>
      <c r="Y180" s="12">
        <f>'[1]TCE - ANEXO III - Preencher'!Z189</f>
        <v>0</v>
      </c>
      <c r="Z180" s="12">
        <f t="shared" si="16"/>
        <v>0.75</v>
      </c>
      <c r="AA180" s="13" t="str">
        <f>IF('[1]TCE - ANEXO III - Preencher'!AB189="","",'[1]TCE - ANEXO III - Preencher'!AB189)</f>
        <v>ABONO ASSIS FIN COMPL 10/2023_ABONO ASSIS FIN COM. RET 05 A 08 DE 2023_ABONO ASSIS FIN COM. RET 09/2023</v>
      </c>
      <c r="AB180" s="12">
        <f t="shared" si="17"/>
        <v>333.14490533825403</v>
      </c>
    </row>
    <row r="181" spans="1:28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 xml:space="preserve">ELANDIA CARNEIRO DA SILVA 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223505</v>
      </c>
      <c r="G181" s="10" t="str">
        <f>IF('[1]TCE - ANEXO III - Preencher'!H190="","",'[1]TCE - ANEXO III - Preencher'!H190)</f>
        <v>12/2023</v>
      </c>
      <c r="H181" s="11">
        <f>'[1]TCE - ANEXO III - Preencher'!I190</f>
        <v>0</v>
      </c>
      <c r="I181" s="11">
        <f>'[1]TCE - ANEXO III - Preencher'!J190</f>
        <v>286.47941877794301</v>
      </c>
      <c r="J181" s="11">
        <f>'[1]TCE - ANEXO III - Preencher'!K190</f>
        <v>0</v>
      </c>
      <c r="K181" s="12">
        <f>'[1]TCE - ANEXO III - Preencher'!L190</f>
        <v>0</v>
      </c>
      <c r="L181" s="12">
        <f>'[1]TCE - ANEXO III - Preencher'!M190</f>
        <v>0</v>
      </c>
      <c r="M181" s="12">
        <f t="shared" si="12"/>
        <v>0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5565.62</v>
      </c>
      <c r="Y181" s="12">
        <f>'[1]TCE - ANEXO III - Preencher'!Z190</f>
        <v>0</v>
      </c>
      <c r="Z181" s="12">
        <f t="shared" si="16"/>
        <v>5565.62</v>
      </c>
      <c r="AA181" s="13" t="str">
        <f>IF('[1]TCE - ANEXO III - Preencher'!AB190="","",'[1]TCE - ANEXO III - Preencher'!AB190)</f>
        <v>ABONO ASSIS FIN COMPL 10/2023_ABONO ASSIS FIN COM. RET 05 A 08 DE 2023_ABONO ASSIS FIN COM. RET 09/2023</v>
      </c>
      <c r="AB181" s="12">
        <f t="shared" si="17"/>
        <v>5852.0994187779434</v>
      </c>
    </row>
    <row r="182" spans="1:28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ELIANE MARIA SILVA DE OLIVEIRA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322205</v>
      </c>
      <c r="G182" s="10" t="str">
        <f>IF('[1]TCE - ANEXO III - Preencher'!H191="","",'[1]TCE - ANEXO III - Preencher'!H191)</f>
        <v>12/2023</v>
      </c>
      <c r="H182" s="11">
        <f>'[1]TCE - ANEXO III - Preencher'!I191</f>
        <v>0</v>
      </c>
      <c r="I182" s="11">
        <f>'[1]TCE - ANEXO III - Preencher'!J191</f>
        <v>237.24941877794299</v>
      </c>
      <c r="J182" s="11">
        <f>'[1]TCE - ANEXO III - Preencher'!K191</f>
        <v>0</v>
      </c>
      <c r="K182" s="12">
        <f>'[1]TCE - ANEXO III - Preencher'!L191</f>
        <v>113.615486560311</v>
      </c>
      <c r="L182" s="12">
        <f>'[1]TCE - ANEXO III - Preencher'!M191</f>
        <v>6.6</v>
      </c>
      <c r="M182" s="12">
        <f t="shared" si="12"/>
        <v>107.015486560311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3079.75</v>
      </c>
      <c r="Y182" s="12">
        <f>'[1]TCE - ANEXO III - Preencher'!Z191</f>
        <v>0</v>
      </c>
      <c r="Z182" s="12">
        <f t="shared" si="16"/>
        <v>3079.75</v>
      </c>
      <c r="AA182" s="13" t="str">
        <f>IF('[1]TCE - ANEXO III - Preencher'!AB191="","",'[1]TCE - ANEXO III - Preencher'!AB191)</f>
        <v>ABONO ASSIS FIN COMPL 10/2023_ABONO ASSIS FIN COM. RET 05 A 08 DE 2023_ABONO ASSIS FIN COM. RET 09/2023</v>
      </c>
      <c r="AB182" s="12">
        <f t="shared" si="17"/>
        <v>3424.0149053382538</v>
      </c>
    </row>
    <row r="183" spans="1:28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ELIANE MARIA TIMOTEO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12/2023</v>
      </c>
      <c r="H183" s="11">
        <f>'[1]TCE - ANEXO III - Preencher'!I192</f>
        <v>0</v>
      </c>
      <c r="I183" s="11">
        <f>'[1]TCE - ANEXO III - Preencher'!J192</f>
        <v>280.41941877794301</v>
      </c>
      <c r="J183" s="11">
        <f>'[1]TCE - ANEXO III - Preencher'!K192</f>
        <v>0</v>
      </c>
      <c r="K183" s="12">
        <f>'[1]TCE - ANEXO III - Preencher'!L192</f>
        <v>113.615486560311</v>
      </c>
      <c r="L183" s="12">
        <f>'[1]TCE - ANEXO III - Preencher'!M192</f>
        <v>6.6</v>
      </c>
      <c r="M183" s="12">
        <f t="shared" si="12"/>
        <v>107.015486560311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2848.44</v>
      </c>
      <c r="Y183" s="12">
        <f>'[1]TCE - ANEXO III - Preencher'!Z192</f>
        <v>0</v>
      </c>
      <c r="Z183" s="12">
        <f t="shared" si="16"/>
        <v>2848.44</v>
      </c>
      <c r="AA183" s="13" t="str">
        <f>IF('[1]TCE - ANEXO III - Preencher'!AB192="","",'[1]TCE - ANEXO III - Preencher'!AB192)</f>
        <v>ABONO ASSIS FIN COMPL 10/2023_ABONO ASSIS FIN COM. RET 05 A 08 DE 2023_ABONO ASSIS FIN COM. RET 09/2023</v>
      </c>
      <c r="AB183" s="12">
        <f t="shared" si="17"/>
        <v>3235.8749053382539</v>
      </c>
    </row>
    <row r="184" spans="1:28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ELIANE TIBURCIO DE MELO XAVIER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322205</v>
      </c>
      <c r="G184" s="10" t="str">
        <f>IF('[1]TCE - ANEXO III - Preencher'!H193="","",'[1]TCE - ANEXO III - Preencher'!H193)</f>
        <v>12/2023</v>
      </c>
      <c r="H184" s="11">
        <f>'[1]TCE - ANEXO III - Preencher'!I193</f>
        <v>0</v>
      </c>
      <c r="I184" s="11">
        <f>'[1]TCE - ANEXO III - Preencher'!J193</f>
        <v>280.38941877794298</v>
      </c>
      <c r="J184" s="11">
        <f>'[1]TCE - ANEXO III - Preencher'!K193</f>
        <v>0</v>
      </c>
      <c r="K184" s="12">
        <f>'[1]TCE - ANEXO III - Preencher'!L193</f>
        <v>113.615486560311</v>
      </c>
      <c r="L184" s="12">
        <f>'[1]TCE - ANEXO III - Preencher'!M193</f>
        <v>6.6</v>
      </c>
      <c r="M184" s="12">
        <f t="shared" si="12"/>
        <v>107.015486560311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2891.16</v>
      </c>
      <c r="Y184" s="12">
        <f>'[1]TCE - ANEXO III - Preencher'!Z193</f>
        <v>0</v>
      </c>
      <c r="Z184" s="12">
        <f t="shared" si="16"/>
        <v>2891.16</v>
      </c>
      <c r="AA184" s="13" t="str">
        <f>IF('[1]TCE - ANEXO III - Preencher'!AB193="","",'[1]TCE - ANEXO III - Preencher'!AB193)</f>
        <v>ABONO ASSIS FIN COMPL 10/2023_ABONO ASSIS FIN COM. RET 05 A 08 DE 2023_ABONO ASSIS FIN COM. RET 09/2023</v>
      </c>
      <c r="AB184" s="12">
        <f t="shared" si="17"/>
        <v>3278.564905338254</v>
      </c>
    </row>
    <row r="185" spans="1:28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ELIAS JOSE DA SILVA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322205</v>
      </c>
      <c r="G185" s="10" t="str">
        <f>IF('[1]TCE - ANEXO III - Preencher'!H194="","",'[1]TCE - ANEXO III - Preencher'!H194)</f>
        <v>12/2023</v>
      </c>
      <c r="H185" s="11">
        <f>'[1]TCE - ANEXO III - Preencher'!I194</f>
        <v>0</v>
      </c>
      <c r="I185" s="11">
        <f>'[1]TCE - ANEXO III - Preencher'!J194</f>
        <v>243.649418777943</v>
      </c>
      <c r="J185" s="11">
        <f>'[1]TCE - ANEXO III - Preencher'!K194</f>
        <v>0</v>
      </c>
      <c r="K185" s="12">
        <f>'[1]TCE - ANEXO III - Preencher'!L194</f>
        <v>113.615486560311</v>
      </c>
      <c r="L185" s="12">
        <f>'[1]TCE - ANEXO III - Preencher'!M194</f>
        <v>6.6</v>
      </c>
      <c r="M185" s="12">
        <f t="shared" si="12"/>
        <v>107.015486560311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3363.2</v>
      </c>
      <c r="Y185" s="12">
        <f>'[1]TCE - ANEXO III - Preencher'!Z194</f>
        <v>0</v>
      </c>
      <c r="Z185" s="12">
        <f t="shared" si="16"/>
        <v>3363.2</v>
      </c>
      <c r="AA185" s="13" t="str">
        <f>IF('[1]TCE - ANEXO III - Preencher'!AB194="","",'[1]TCE - ANEXO III - Preencher'!AB194)</f>
        <v>ABONO ASSIS FIN COMPL 10/2023_ABONO ASSIS FIN COM. RET 05 A 08 DE 2023_ABONO ASSIS FIN COM. RET 09/2023</v>
      </c>
      <c r="AB185" s="12">
        <f t="shared" si="17"/>
        <v>3713.8649053382537</v>
      </c>
    </row>
    <row r="186" spans="1:28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ELIDIANE LUIZA ANTUNES DE MELO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223505</v>
      </c>
      <c r="G186" s="10" t="str">
        <f>IF('[1]TCE - ANEXO III - Preencher'!H195="","",'[1]TCE - ANEXO III - Preencher'!H195)</f>
        <v>12/2023</v>
      </c>
      <c r="H186" s="11">
        <f>'[1]TCE - ANEXO III - Preencher'!I195</f>
        <v>0</v>
      </c>
      <c r="I186" s="11">
        <f>'[1]TCE - ANEXO III - Preencher'!J195</f>
        <v>601.96941877794302</v>
      </c>
      <c r="J186" s="11">
        <f>'[1]TCE - ANEXO III - Preencher'!K195</f>
        <v>0</v>
      </c>
      <c r="K186" s="12">
        <f>'[1]TCE - ANEXO III - Preencher'!L195</f>
        <v>0</v>
      </c>
      <c r="L186" s="12">
        <f>'[1]TCE - ANEXO III - Preencher'!M195</f>
        <v>0</v>
      </c>
      <c r="M186" s="12">
        <f t="shared" si="12"/>
        <v>0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1</v>
      </c>
      <c r="Y186" s="12">
        <f>'[1]TCE - ANEXO III - Preencher'!Z195</f>
        <v>0</v>
      </c>
      <c r="Z186" s="12">
        <f t="shared" si="16"/>
        <v>1</v>
      </c>
      <c r="AA186" s="13" t="str">
        <f>IF('[1]TCE - ANEXO III - Preencher'!AB195="","",'[1]TCE - ANEXO III - Preencher'!AB195)</f>
        <v>ABONO ASSIS FIN COMPL 10/2023_ABONO ASSIS FIN COM. RET 05 A 08 DE 2023_ABONO ASSIS FIN COM. RET 09/2023</v>
      </c>
      <c r="AB186" s="12">
        <f t="shared" si="17"/>
        <v>602.96941877794302</v>
      </c>
    </row>
    <row r="187" spans="1:28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 xml:space="preserve">ELIEL MARTINS DE ANDRADE </v>
      </c>
      <c r="E187" s="6" t="str">
        <f>IF('[1]TCE - ANEXO III - Preencher'!F196="4 - Assistência Odontológica","2 - Outros Profissionais da Saúde",'[1]TCE - ANEXO III - Preencher'!F196)</f>
        <v>3 - Administrativo</v>
      </c>
      <c r="F187" s="9">
        <f>'[1]TCE - ANEXO III - Preencher'!G196</f>
        <v>517410</v>
      </c>
      <c r="G187" s="10" t="str">
        <f>IF('[1]TCE - ANEXO III - Preencher'!H196="","",'[1]TCE - ANEXO III - Preencher'!H196)</f>
        <v>12/2023</v>
      </c>
      <c r="H187" s="11">
        <f>'[1]TCE - ANEXO III - Preencher'!I196</f>
        <v>0</v>
      </c>
      <c r="I187" s="11">
        <f>'[1]TCE - ANEXO III - Preencher'!J196</f>
        <v>211.28941877794301</v>
      </c>
      <c r="J187" s="11">
        <f>'[1]TCE - ANEXO III - Preencher'!K196</f>
        <v>0</v>
      </c>
      <c r="K187" s="12">
        <f>'[1]TCE - ANEXO III - Preencher'!L196</f>
        <v>113.615486560311</v>
      </c>
      <c r="L187" s="12">
        <f>'[1]TCE - ANEXO III - Preencher'!M196</f>
        <v>6.6</v>
      </c>
      <c r="M187" s="12">
        <f t="shared" si="12"/>
        <v>107.015486560311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0.85</v>
      </c>
      <c r="Y187" s="12">
        <f>'[1]TCE - ANEXO III - Preencher'!Z196</f>
        <v>0</v>
      </c>
      <c r="Z187" s="12">
        <f t="shared" si="16"/>
        <v>0.85</v>
      </c>
      <c r="AA187" s="13" t="str">
        <f>IF('[1]TCE - ANEXO III - Preencher'!AB196="","",'[1]TCE - ANEXO III - Preencher'!AB196)</f>
        <v>ABONO ASSIS FIN COMPL 10/2023_ABONO ASSIS FIN COM. RET 05 A 08 DE 2023_ABONO ASSIS FIN COM. RET 09/2023</v>
      </c>
      <c r="AB187" s="12">
        <f t="shared" si="17"/>
        <v>319.15490533825403</v>
      </c>
    </row>
    <row r="188" spans="1:28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ELIENE MARIA DE MENEZES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322205</v>
      </c>
      <c r="G188" s="10" t="str">
        <f>IF('[1]TCE - ANEXO III - Preencher'!H197="","",'[1]TCE - ANEXO III - Preencher'!H197)</f>
        <v>12/2023</v>
      </c>
      <c r="H188" s="11">
        <f>'[1]TCE - ANEXO III - Preencher'!I197</f>
        <v>0</v>
      </c>
      <c r="I188" s="11">
        <f>'[1]TCE - ANEXO III - Preencher'!J197</f>
        <v>0</v>
      </c>
      <c r="J188" s="11">
        <f>'[1]TCE - ANEXO III - Preencher'!K197</f>
        <v>0</v>
      </c>
      <c r="K188" s="12">
        <f>'[1]TCE - ANEXO III - Preencher'!L197</f>
        <v>0</v>
      </c>
      <c r="L188" s="12">
        <f>'[1]TCE - ANEXO III - Preencher'!M197</f>
        <v>0</v>
      </c>
      <c r="M188" s="12">
        <f t="shared" si="12"/>
        <v>0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0</v>
      </c>
    </row>
    <row r="189" spans="1:28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ELISANGELA BATISTA DA SILVA</v>
      </c>
      <c r="E189" s="6" t="str">
        <f>IF('[1]TCE - ANEXO III - Preencher'!F198="4 - Assistência Odontológica","2 - Outros Profissionais da Saúde",'[1]TCE - ANEXO III - Preencher'!F198)</f>
        <v>3 - Administrativo</v>
      </c>
      <c r="F189" s="9">
        <f>'[1]TCE - ANEXO III - Preencher'!G198</f>
        <v>516310</v>
      </c>
      <c r="G189" s="10" t="str">
        <f>IF('[1]TCE - ANEXO III - Preencher'!H198="","",'[1]TCE - ANEXO III - Preencher'!H198)</f>
        <v>12/2023</v>
      </c>
      <c r="H189" s="11">
        <f>'[1]TCE - ANEXO III - Preencher'!I198</f>
        <v>0</v>
      </c>
      <c r="I189" s="11">
        <f>'[1]TCE - ANEXO III - Preencher'!J198</f>
        <v>184.12941877794299</v>
      </c>
      <c r="J189" s="11">
        <f>'[1]TCE - ANEXO III - Preencher'!K198</f>
        <v>0</v>
      </c>
      <c r="K189" s="12">
        <f>'[1]TCE - ANEXO III - Preencher'!L198</f>
        <v>113.615486560311</v>
      </c>
      <c r="L189" s="12">
        <f>'[1]TCE - ANEXO III - Preencher'!M198</f>
        <v>6.6</v>
      </c>
      <c r="M189" s="12">
        <f t="shared" si="12"/>
        <v>107.015486560311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0.4</v>
      </c>
      <c r="Y189" s="12">
        <f>'[1]TCE - ANEXO III - Preencher'!Z198</f>
        <v>0</v>
      </c>
      <c r="Z189" s="12">
        <f t="shared" si="16"/>
        <v>0.4</v>
      </c>
      <c r="AA189" s="13" t="str">
        <f>IF('[1]TCE - ANEXO III - Preencher'!AB198="","",'[1]TCE - ANEXO III - Preencher'!AB198)</f>
        <v>ABONO ASSIS FIN COMPL 10/2023_ABONO ASSIS FIN COM. RET 05 A 08 DE 2023_ABONO ASSIS FIN COM. RET 09/2023</v>
      </c>
      <c r="AB189" s="12">
        <f t="shared" si="17"/>
        <v>291.54490533825395</v>
      </c>
    </row>
    <row r="190" spans="1:28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ELISANGELA PATRICIA VITOR DE OLIVEIRA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322205</v>
      </c>
      <c r="G190" s="10" t="str">
        <f>IF('[1]TCE - ANEXO III - Preencher'!H199="","",'[1]TCE - ANEXO III - Preencher'!H199)</f>
        <v>12/2023</v>
      </c>
      <c r="H190" s="11">
        <f>'[1]TCE - ANEXO III - Preencher'!I199</f>
        <v>0</v>
      </c>
      <c r="I190" s="11">
        <f>'[1]TCE - ANEXO III - Preencher'!J199</f>
        <v>269.97941877794301</v>
      </c>
      <c r="J190" s="11">
        <f>'[1]TCE - ANEXO III - Preencher'!K199</f>
        <v>0</v>
      </c>
      <c r="K190" s="12">
        <f>'[1]TCE - ANEXO III - Preencher'!L199</f>
        <v>113.615486560311</v>
      </c>
      <c r="L190" s="12">
        <f>'[1]TCE - ANEXO III - Preencher'!M199</f>
        <v>6.6</v>
      </c>
      <c r="M190" s="12">
        <f t="shared" si="12"/>
        <v>107.015486560311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3117.99</v>
      </c>
      <c r="Y190" s="12">
        <f>'[1]TCE - ANEXO III - Preencher'!Z199</f>
        <v>0</v>
      </c>
      <c r="Z190" s="12">
        <f t="shared" si="16"/>
        <v>3117.99</v>
      </c>
      <c r="AA190" s="13" t="str">
        <f>IF('[1]TCE - ANEXO III - Preencher'!AB199="","",'[1]TCE - ANEXO III - Preencher'!AB199)</f>
        <v>ABONO ASSIS FIN COMPL 10/2023_ABONO ASSIS FIN COM. RET 05 A 08 DE 2023_ABONO ASSIS FIN COM. RET 09/2023</v>
      </c>
      <c r="AB190" s="12">
        <f t="shared" si="17"/>
        <v>3494.9849053382536</v>
      </c>
    </row>
    <row r="191" spans="1:28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ELIZABETE BATISTA DA SILVA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12/2023</v>
      </c>
      <c r="H191" s="11">
        <f>'[1]TCE - ANEXO III - Preencher'!I200</f>
        <v>0</v>
      </c>
      <c r="I191" s="11">
        <f>'[1]TCE - ANEXO III - Preencher'!J200</f>
        <v>270.989418777943</v>
      </c>
      <c r="J191" s="11">
        <f>'[1]TCE - ANEXO III - Preencher'!K200</f>
        <v>0</v>
      </c>
      <c r="K191" s="12">
        <f>'[1]TCE - ANEXO III - Preencher'!L200</f>
        <v>113.615486560311</v>
      </c>
      <c r="L191" s="12">
        <f>'[1]TCE - ANEXO III - Preencher'!M200</f>
        <v>6.6</v>
      </c>
      <c r="M191" s="12">
        <f t="shared" si="12"/>
        <v>107.015486560311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8343.2900000000009</v>
      </c>
      <c r="Y191" s="12">
        <f>'[1]TCE - ANEXO III - Preencher'!Z200</f>
        <v>0</v>
      </c>
      <c r="Z191" s="12">
        <f t="shared" si="16"/>
        <v>8343.2900000000009</v>
      </c>
      <c r="AA191" s="13" t="str">
        <f>IF('[1]TCE - ANEXO III - Preencher'!AB200="","",'[1]TCE - ANEXO III - Preencher'!AB200)</f>
        <v>ABONO ASSIS FIN COMPL 10/2023_ABONO ASSIS FIN COM. RET 05 A 08 DE 2023_ABONO ASSIS FIN COM. RET 09/2023</v>
      </c>
      <c r="AB191" s="12">
        <f t="shared" si="17"/>
        <v>8721.2949053382545</v>
      </c>
    </row>
    <row r="192" spans="1:28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ELIZABETE MARIA DA SILVA ARTHUR</v>
      </c>
      <c r="E192" s="6" t="str">
        <f>IF('[1]TCE - ANEXO III - Preencher'!F201="4 - Assistência Odontológica","2 - Outros Profissionais da Saúde",'[1]TCE - ANEXO III - Preencher'!F201)</f>
        <v>3 - Administrativo</v>
      </c>
      <c r="F192" s="9">
        <f>'[1]TCE - ANEXO III - Preencher'!G201</f>
        <v>513430</v>
      </c>
      <c r="G192" s="10" t="str">
        <f>IF('[1]TCE - ANEXO III - Preencher'!H201="","",'[1]TCE - ANEXO III - Preencher'!H201)</f>
        <v>12/2023</v>
      </c>
      <c r="H192" s="11">
        <f>'[1]TCE - ANEXO III - Preencher'!I201</f>
        <v>0</v>
      </c>
      <c r="I192" s="11">
        <f>'[1]TCE - ANEXO III - Preencher'!J201</f>
        <v>234.62941877794299</v>
      </c>
      <c r="J192" s="11">
        <f>'[1]TCE - ANEXO III - Preencher'!K201</f>
        <v>0</v>
      </c>
      <c r="K192" s="12">
        <f>'[1]TCE - ANEXO III - Preencher'!L201</f>
        <v>113.615486560311</v>
      </c>
      <c r="L192" s="12">
        <f>'[1]TCE - ANEXO III - Preencher'!M201</f>
        <v>6.6</v>
      </c>
      <c r="M192" s="12">
        <f t="shared" si="12"/>
        <v>107.015486560311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1.08</v>
      </c>
      <c r="Y192" s="12">
        <f>'[1]TCE - ANEXO III - Preencher'!Z201</f>
        <v>0</v>
      </c>
      <c r="Z192" s="12">
        <f t="shared" si="16"/>
        <v>1.08</v>
      </c>
      <c r="AA192" s="13" t="str">
        <f>IF('[1]TCE - ANEXO III - Preencher'!AB201="","",'[1]TCE - ANEXO III - Preencher'!AB201)</f>
        <v>ABONO ASSIS FIN COMPL 10/2023_ABONO ASSIS FIN COM. RET 05 A 08 DE 2023_ABONO ASSIS FIN COM. RET 09/2023</v>
      </c>
      <c r="AB192" s="12">
        <f t="shared" si="17"/>
        <v>342.72490533825396</v>
      </c>
    </row>
    <row r="193" spans="1:28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ELIZABETE MARIA DE OLIVEIRA LINS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322205</v>
      </c>
      <c r="G193" s="10" t="str">
        <f>IF('[1]TCE - ANEXO III - Preencher'!H202="","",'[1]TCE - ANEXO III - Preencher'!H202)</f>
        <v>12/2023</v>
      </c>
      <c r="H193" s="11">
        <f>'[1]TCE - ANEXO III - Preencher'!I202</f>
        <v>0</v>
      </c>
      <c r="I193" s="11">
        <f>'[1]TCE - ANEXO III - Preencher'!J202</f>
        <v>260.34941877794301</v>
      </c>
      <c r="J193" s="11">
        <f>'[1]TCE - ANEXO III - Preencher'!K202</f>
        <v>0</v>
      </c>
      <c r="K193" s="12">
        <f>'[1]TCE - ANEXO III - Preencher'!L202</f>
        <v>113.615486560311</v>
      </c>
      <c r="L193" s="12">
        <f>'[1]TCE - ANEXO III - Preencher'!M202</f>
        <v>6.6</v>
      </c>
      <c r="M193" s="12">
        <f t="shared" si="12"/>
        <v>107.015486560311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8343.67</v>
      </c>
      <c r="Y193" s="12">
        <f>'[1]TCE - ANEXO III - Preencher'!Z202</f>
        <v>0</v>
      </c>
      <c r="Z193" s="12">
        <f t="shared" si="16"/>
        <v>8343.67</v>
      </c>
      <c r="AA193" s="13" t="str">
        <f>IF('[1]TCE - ANEXO III - Preencher'!AB202="","",'[1]TCE - ANEXO III - Preencher'!AB202)</f>
        <v>ABONO ASSIS FIN COMPL 10/2023_ABONO ASSIS FIN COM. RET 05 A 08 DE 2023_ABONO ASSIS FIN COM. RET 09/2023</v>
      </c>
      <c r="AB193" s="12">
        <f t="shared" si="17"/>
        <v>8711.0349053382542</v>
      </c>
    </row>
    <row r="194" spans="1:28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ELIZANGELA FERREIRA ALBUQUERQUE DE OLIVEIRA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322205</v>
      </c>
      <c r="G194" s="10" t="str">
        <f>IF('[1]TCE - ANEXO III - Preencher'!H203="","",'[1]TCE - ANEXO III - Preencher'!H203)</f>
        <v>12/2023</v>
      </c>
      <c r="H194" s="11">
        <f>'[1]TCE - ANEXO III - Preencher'!I203</f>
        <v>0</v>
      </c>
      <c r="I194" s="11">
        <f>'[1]TCE - ANEXO III - Preencher'!J203</f>
        <v>218.28941877794301</v>
      </c>
      <c r="J194" s="11">
        <f>'[1]TCE - ANEXO III - Preencher'!K203</f>
        <v>0</v>
      </c>
      <c r="K194" s="12">
        <f>'[1]TCE - ANEXO III - Preencher'!L203</f>
        <v>113.615486560311</v>
      </c>
      <c r="L194" s="12">
        <f>'[1]TCE - ANEXO III - Preencher'!M203</f>
        <v>6.6</v>
      </c>
      <c r="M194" s="12">
        <f t="shared" si="12"/>
        <v>107.015486560311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3435.2</v>
      </c>
      <c r="Y194" s="12">
        <f>'[1]TCE - ANEXO III - Preencher'!Z203</f>
        <v>0</v>
      </c>
      <c r="Z194" s="12">
        <f t="shared" si="16"/>
        <v>3435.2</v>
      </c>
      <c r="AA194" s="13" t="str">
        <f>IF('[1]TCE - ANEXO III - Preencher'!AB203="","",'[1]TCE - ANEXO III - Preencher'!AB203)</f>
        <v>ABONO ASSIS FIN COMPL 10/2023_ABONO ASSIS FIN COM. RET 05 A 08 DE 2023_ABONO ASSIS FIN COM. RET 09/2023</v>
      </c>
      <c r="AB194" s="12">
        <f t="shared" si="17"/>
        <v>3760.5049053382536</v>
      </c>
    </row>
    <row r="195" spans="1:28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ELIZEU EVARISTO</v>
      </c>
      <c r="E195" s="6" t="str">
        <f>IF('[1]TCE - ANEXO III - Preencher'!F204="4 - Assistência Odontológica","2 - Outros Profissionais da Saúde",'[1]TCE - ANEXO III - Preencher'!F204)</f>
        <v>3 - Administrativo</v>
      </c>
      <c r="F195" s="9">
        <f>'[1]TCE - ANEXO III - Preencher'!G204</f>
        <v>516310</v>
      </c>
      <c r="G195" s="10" t="str">
        <f>IF('[1]TCE - ANEXO III - Preencher'!H204="","",'[1]TCE - ANEXO III - Preencher'!H204)</f>
        <v>12/2023</v>
      </c>
      <c r="H195" s="11">
        <f>'[1]TCE - ANEXO III - Preencher'!I204</f>
        <v>0</v>
      </c>
      <c r="I195" s="11">
        <f>'[1]TCE - ANEXO III - Preencher'!J204</f>
        <v>226.049418777943</v>
      </c>
      <c r="J195" s="11">
        <f>'[1]TCE - ANEXO III - Preencher'!K204</f>
        <v>0</v>
      </c>
      <c r="K195" s="12">
        <f>'[1]TCE - ANEXO III - Preencher'!L204</f>
        <v>113.615486560311</v>
      </c>
      <c r="L195" s="12">
        <f>'[1]TCE - ANEXO III - Preencher'!M204</f>
        <v>6.6</v>
      </c>
      <c r="M195" s="12">
        <f t="shared" ref="M195:M258" si="18">K195-L195</f>
        <v>107.015486560311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1</v>
      </c>
      <c r="Y195" s="12">
        <f>'[1]TCE - ANEXO III - Preencher'!Z204</f>
        <v>0</v>
      </c>
      <c r="Z195" s="12">
        <f t="shared" ref="Z195:Z258" si="22">X195-Y195</f>
        <v>1</v>
      </c>
      <c r="AA195" s="13" t="str">
        <f>IF('[1]TCE - ANEXO III - Preencher'!AB204="","",'[1]TCE - ANEXO III - Preencher'!AB204)</f>
        <v>ABONO ASSIS FIN COMPL 10/2023_ABONO ASSIS FIN COM. RET 05 A 08 DE 2023_ABONO ASSIS FIN COM. RET 09/2023</v>
      </c>
      <c r="AB195" s="12">
        <f t="shared" ref="AB195:AB258" si="23">H195+I195+J195+M195+P195+S195+V195+Z195</f>
        <v>334.06490533825399</v>
      </c>
    </row>
    <row r="196" spans="1:28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 xml:space="preserve">ELLEN CAROLINA DE SOUZA 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322205</v>
      </c>
      <c r="G196" s="10" t="str">
        <f>IF('[1]TCE - ANEXO III - Preencher'!H205="","",'[1]TCE - ANEXO III - Preencher'!H205)</f>
        <v>12/2023</v>
      </c>
      <c r="H196" s="11">
        <f>'[1]TCE - ANEXO III - Preencher'!I205</f>
        <v>0</v>
      </c>
      <c r="I196" s="11">
        <f>'[1]TCE - ANEXO III - Preencher'!J205</f>
        <v>215.18941877794299</v>
      </c>
      <c r="J196" s="11">
        <f>'[1]TCE - ANEXO III - Preencher'!K205</f>
        <v>0</v>
      </c>
      <c r="K196" s="12">
        <f>'[1]TCE - ANEXO III - Preencher'!L205</f>
        <v>113.615486560311</v>
      </c>
      <c r="L196" s="12">
        <f>'[1]TCE - ANEXO III - Preencher'!M205</f>
        <v>6.6</v>
      </c>
      <c r="M196" s="12">
        <f t="shared" si="18"/>
        <v>107.015486560311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3236.3</v>
      </c>
      <c r="Y196" s="12">
        <f>'[1]TCE - ANEXO III - Preencher'!Z205</f>
        <v>0</v>
      </c>
      <c r="Z196" s="12">
        <f t="shared" si="22"/>
        <v>3236.3</v>
      </c>
      <c r="AA196" s="13" t="str">
        <f>IF('[1]TCE - ANEXO III - Preencher'!AB205="","",'[1]TCE - ANEXO III - Preencher'!AB205)</f>
        <v>ABONO ASSIS FIN COMPL 10/2023_ABONO ASSIS FIN COM. RET 05 A 08 DE 2023_ABONO ASSIS FIN COM. RET 09/2023</v>
      </c>
      <c r="AB196" s="12">
        <f t="shared" si="23"/>
        <v>3558.504905338254</v>
      </c>
    </row>
    <row r="197" spans="1:28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ELLEN STEPHANIE BRAGA ALVES PEREIRA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223505</v>
      </c>
      <c r="G197" s="10" t="str">
        <f>IF('[1]TCE - ANEXO III - Preencher'!H206="","",'[1]TCE - ANEXO III - Preencher'!H206)</f>
        <v>12/2023</v>
      </c>
      <c r="H197" s="11">
        <f>'[1]TCE - ANEXO III - Preencher'!I206</f>
        <v>0</v>
      </c>
      <c r="I197" s="11">
        <f>'[1]TCE - ANEXO III - Preencher'!J206</f>
        <v>681.08941877794302</v>
      </c>
      <c r="J197" s="11">
        <f>'[1]TCE - ANEXO III - Preencher'!K206</f>
        <v>0</v>
      </c>
      <c r="K197" s="12">
        <f>'[1]TCE - ANEXO III - Preencher'!L206</f>
        <v>0</v>
      </c>
      <c r="L197" s="12">
        <f>'[1]TCE - ANEXO III - Preencher'!M206</f>
        <v>0</v>
      </c>
      <c r="M197" s="12">
        <f t="shared" si="18"/>
        <v>0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120.26</v>
      </c>
      <c r="U197" s="12">
        <f>'[1]TCE - ANEXO III - Preencher'!V206</f>
        <v>0</v>
      </c>
      <c r="V197" s="12">
        <f t="shared" si="21"/>
        <v>120.26</v>
      </c>
      <c r="W197" s="13" t="str">
        <f>IF('[1]TCE - ANEXO III - Preencher'!X206="","",'[1]TCE - ANEXO III - Preencher'!X206)</f>
        <v>AUXILIO CRECHE</v>
      </c>
      <c r="X197" s="12">
        <f>'[1]TCE - ANEXO III - Preencher'!Y206</f>
        <v>0.67</v>
      </c>
      <c r="Y197" s="12">
        <f>'[1]TCE - ANEXO III - Preencher'!Z206</f>
        <v>0</v>
      </c>
      <c r="Z197" s="12">
        <f t="shared" si="22"/>
        <v>0.67</v>
      </c>
      <c r="AA197" s="13" t="str">
        <f>IF('[1]TCE - ANEXO III - Preencher'!AB206="","",'[1]TCE - ANEXO III - Preencher'!AB206)</f>
        <v>ABONO ASSIS FIN COMPL 10/2023_ABONO ASSIS FIN COM. RET 05 A 08 DE 2023_ABONO ASSIS FIN COM. RET 09/2023</v>
      </c>
      <c r="AB197" s="12">
        <f t="shared" si="23"/>
        <v>802.01941877794297</v>
      </c>
    </row>
    <row r="198" spans="1:28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ELTON JEFFERSON DA SILVA OLIVEIRA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322205</v>
      </c>
      <c r="G198" s="10" t="str">
        <f>IF('[1]TCE - ANEXO III - Preencher'!H207="","",'[1]TCE - ANEXO III - Preencher'!H207)</f>
        <v>12/2023</v>
      </c>
      <c r="H198" s="11">
        <f>'[1]TCE - ANEXO III - Preencher'!I207</f>
        <v>0</v>
      </c>
      <c r="I198" s="11">
        <f>'[1]TCE - ANEXO III - Preencher'!J207</f>
        <v>215.519418777943</v>
      </c>
      <c r="J198" s="11">
        <f>'[1]TCE - ANEXO III - Preencher'!K207</f>
        <v>0</v>
      </c>
      <c r="K198" s="12">
        <f>'[1]TCE - ANEXO III - Preencher'!L207</f>
        <v>113.615486560311</v>
      </c>
      <c r="L198" s="12">
        <f>'[1]TCE - ANEXO III - Preencher'!M207</f>
        <v>6.6</v>
      </c>
      <c r="M198" s="12">
        <f t="shared" si="18"/>
        <v>107.015486560311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3399.05</v>
      </c>
      <c r="Y198" s="12">
        <f>'[1]TCE - ANEXO III - Preencher'!Z207</f>
        <v>0</v>
      </c>
      <c r="Z198" s="12">
        <f t="shared" si="22"/>
        <v>3399.05</v>
      </c>
      <c r="AA198" s="13" t="str">
        <f>IF('[1]TCE - ANEXO III - Preencher'!AB207="","",'[1]TCE - ANEXO III - Preencher'!AB207)</f>
        <v>ABONO ASSIS FIN COMPL 10/2023_ABONO ASSIS FIN COM. RET 05 A 08 DE 2023_ABONO ASSIS FIN COM. RET 09/2023</v>
      </c>
      <c r="AB198" s="12">
        <f t="shared" si="23"/>
        <v>3721.5849053382544</v>
      </c>
    </row>
    <row r="199" spans="1:28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EMANOEL LIMA DE ALMEIDA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>
        <f>'[1]TCE - ANEXO III - Preencher'!G208</f>
        <v>517410</v>
      </c>
      <c r="G199" s="10" t="str">
        <f>IF('[1]TCE - ANEXO III - Preencher'!H208="","",'[1]TCE - ANEXO III - Preencher'!H208)</f>
        <v>12/2023</v>
      </c>
      <c r="H199" s="11">
        <f>'[1]TCE - ANEXO III - Preencher'!I208</f>
        <v>0</v>
      </c>
      <c r="I199" s="11">
        <f>'[1]TCE - ANEXO III - Preencher'!J208</f>
        <v>203.40941877794299</v>
      </c>
      <c r="J199" s="11">
        <f>'[1]TCE - ANEXO III - Preencher'!K208</f>
        <v>0</v>
      </c>
      <c r="K199" s="12">
        <f>'[1]TCE - ANEXO III - Preencher'!L208</f>
        <v>113.615486560311</v>
      </c>
      <c r="L199" s="12">
        <f>'[1]TCE - ANEXO III - Preencher'!M208</f>
        <v>6.6</v>
      </c>
      <c r="M199" s="12">
        <f t="shared" si="18"/>
        <v>107.015486560311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1.05</v>
      </c>
      <c r="Y199" s="12">
        <f>'[1]TCE - ANEXO III - Preencher'!Z208</f>
        <v>0</v>
      </c>
      <c r="Z199" s="12">
        <f t="shared" si="22"/>
        <v>1.05</v>
      </c>
      <c r="AA199" s="13" t="str">
        <f>IF('[1]TCE - ANEXO III - Preencher'!AB208="","",'[1]TCE - ANEXO III - Preencher'!AB208)</f>
        <v>ABONO ASSIS FIN COMPL 10/2023_ABONO ASSIS FIN COM. RET 05 A 08 DE 2023_ABONO ASSIS FIN COM. RET 09/2023</v>
      </c>
      <c r="AB199" s="12">
        <f t="shared" si="23"/>
        <v>311.47490533825402</v>
      </c>
    </row>
    <row r="200" spans="1:28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EMANUELA CRISTINA DA SILVA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322205</v>
      </c>
      <c r="G200" s="10" t="str">
        <f>IF('[1]TCE - ANEXO III - Preencher'!H209="","",'[1]TCE - ANEXO III - Preencher'!H209)</f>
        <v>12/2023</v>
      </c>
      <c r="H200" s="11">
        <f>'[1]TCE - ANEXO III - Preencher'!I209</f>
        <v>0</v>
      </c>
      <c r="I200" s="11">
        <f>'[1]TCE - ANEXO III - Preencher'!J209</f>
        <v>218.329418777943</v>
      </c>
      <c r="J200" s="11">
        <f>'[1]TCE - ANEXO III - Preencher'!K209</f>
        <v>0</v>
      </c>
      <c r="K200" s="12">
        <f>'[1]TCE - ANEXO III - Preencher'!L209</f>
        <v>113.615486560311</v>
      </c>
      <c r="L200" s="12">
        <f>'[1]TCE - ANEXO III - Preencher'!M209</f>
        <v>6.6</v>
      </c>
      <c r="M200" s="12">
        <f t="shared" si="18"/>
        <v>107.015486560311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3464.56</v>
      </c>
      <c r="Y200" s="12">
        <f>'[1]TCE - ANEXO III - Preencher'!Z209</f>
        <v>0</v>
      </c>
      <c r="Z200" s="12">
        <f t="shared" si="22"/>
        <v>3464.56</v>
      </c>
      <c r="AA200" s="13" t="str">
        <f>IF('[1]TCE - ANEXO III - Preencher'!AB209="","",'[1]TCE - ANEXO III - Preencher'!AB209)</f>
        <v>ABONO ASSIS FIN COMPL 10/2023_ABONO ASSIS FIN COM. RET 05 A 08 DE 2023_ABONO ASSIS FIN COM. RET 09/2023</v>
      </c>
      <c r="AB200" s="12">
        <f t="shared" si="23"/>
        <v>3789.9049053382541</v>
      </c>
    </row>
    <row r="201" spans="1:28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EMANUELA LIMA DOS SANTOS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223505</v>
      </c>
      <c r="G201" s="10" t="str">
        <f>IF('[1]TCE - ANEXO III - Preencher'!H210="","",'[1]TCE - ANEXO III - Preencher'!H210)</f>
        <v>12/2023</v>
      </c>
      <c r="H201" s="11">
        <f>'[1]TCE - ANEXO III - Preencher'!I210</f>
        <v>0</v>
      </c>
      <c r="I201" s="11">
        <f>'[1]TCE - ANEXO III - Preencher'!J210</f>
        <v>373.62941877794299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4250.99</v>
      </c>
      <c r="Y201" s="12">
        <f>'[1]TCE - ANEXO III - Preencher'!Z210</f>
        <v>0</v>
      </c>
      <c r="Z201" s="12">
        <f t="shared" si="22"/>
        <v>4250.99</v>
      </c>
      <c r="AA201" s="13" t="str">
        <f>IF('[1]TCE - ANEXO III - Preencher'!AB210="","",'[1]TCE - ANEXO III - Preencher'!AB210)</f>
        <v>ABONO ASSIS FIN COMPL 10/2023_ABONO ASSIS FIN COM. RET 05 A 08 DE 2023_ABONO ASSIS FIN COM. RET 09/2023</v>
      </c>
      <c r="AB201" s="12">
        <f t="shared" si="23"/>
        <v>4624.6194187779429</v>
      </c>
    </row>
    <row r="202" spans="1:28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EMANUELLE DA SILVA FERREIRA LINS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>
        <f>'[1]TCE - ANEXO III - Preencher'!G211</f>
        <v>322205</v>
      </c>
      <c r="G202" s="10" t="str">
        <f>IF('[1]TCE - ANEXO III - Preencher'!H211="","",'[1]TCE - ANEXO III - Preencher'!H211)</f>
        <v>12/2023</v>
      </c>
      <c r="H202" s="11">
        <f>'[1]TCE - ANEXO III - Preencher'!I211</f>
        <v>0</v>
      </c>
      <c r="I202" s="11">
        <f>'[1]TCE - ANEXO III - Preencher'!J211</f>
        <v>269.74941877794299</v>
      </c>
      <c r="J202" s="11">
        <f>'[1]TCE - ANEXO III - Preencher'!K211</f>
        <v>0</v>
      </c>
      <c r="K202" s="12">
        <f>'[1]TCE - ANEXO III - Preencher'!L211</f>
        <v>113.615486560311</v>
      </c>
      <c r="L202" s="12">
        <f>'[1]TCE - ANEXO III - Preencher'!M211</f>
        <v>6.6</v>
      </c>
      <c r="M202" s="12">
        <f t="shared" si="18"/>
        <v>107.015486560311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3364.43</v>
      </c>
      <c r="Y202" s="12">
        <f>'[1]TCE - ANEXO III - Preencher'!Z211</f>
        <v>0</v>
      </c>
      <c r="Z202" s="12">
        <f t="shared" si="22"/>
        <v>3364.43</v>
      </c>
      <c r="AA202" s="13" t="str">
        <f>IF('[1]TCE - ANEXO III - Preencher'!AB211="","",'[1]TCE - ANEXO III - Preencher'!AB211)</f>
        <v>ABONO ASSIS FIN COMPL 10/2023_ABONO ASSIS FIN COM. RET 05 A 08 DE 2023_ABONO ASSIS FIN COM. RET 09/2023</v>
      </c>
      <c r="AB202" s="12">
        <f t="shared" si="23"/>
        <v>3741.1949053382536</v>
      </c>
    </row>
    <row r="203" spans="1:28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EMERSON LUIZ DE MELO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223505</v>
      </c>
      <c r="G203" s="10" t="str">
        <f>IF('[1]TCE - ANEXO III - Preencher'!H212="","",'[1]TCE - ANEXO III - Preencher'!H212)</f>
        <v>12/2023</v>
      </c>
      <c r="H203" s="11">
        <f>'[1]TCE - ANEXO III - Preencher'!I212</f>
        <v>0</v>
      </c>
      <c r="I203" s="11">
        <f>'[1]TCE - ANEXO III - Preencher'!J212</f>
        <v>423.97941877794301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10037.51</v>
      </c>
      <c r="Y203" s="12">
        <f>'[1]TCE - ANEXO III - Preencher'!Z212</f>
        <v>0</v>
      </c>
      <c r="Z203" s="12">
        <f t="shared" si="22"/>
        <v>10037.51</v>
      </c>
      <c r="AA203" s="13" t="str">
        <f>IF('[1]TCE - ANEXO III - Preencher'!AB212="","",'[1]TCE - ANEXO III - Preencher'!AB212)</f>
        <v>ABONO ASSIS FIN COMPL 10/2023_ABONO ASSIS FIN COM. RET 05 A 08 DE 2023_ABONO ASSIS FIN COM. RET 09/2023</v>
      </c>
      <c r="AB203" s="12">
        <f t="shared" si="23"/>
        <v>10461.489418777943</v>
      </c>
    </row>
    <row r="204" spans="1:28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EMERSON MONTEIRO DE OLIVEIRA</v>
      </c>
      <c r="E204" s="6" t="str">
        <f>IF('[1]TCE - ANEXO III - Preencher'!F213="4 - Assistência Odontológica","2 - Outros Profissionais da Saúde",'[1]TCE - ANEXO III - Preencher'!F213)</f>
        <v>3 - Administrativo</v>
      </c>
      <c r="F204" s="9">
        <f>'[1]TCE - ANEXO III - Preencher'!G213</f>
        <v>521130</v>
      </c>
      <c r="G204" s="10" t="str">
        <f>IF('[1]TCE - ANEXO III - Preencher'!H213="","",'[1]TCE - ANEXO III - Preencher'!H213)</f>
        <v>12/2023</v>
      </c>
      <c r="H204" s="11">
        <f>'[1]TCE - ANEXO III - Preencher'!I213</f>
        <v>0</v>
      </c>
      <c r="I204" s="11">
        <f>'[1]TCE - ANEXO III - Preencher'!J213</f>
        <v>181.78941877794301</v>
      </c>
      <c r="J204" s="11">
        <f>'[1]TCE - ANEXO III - Preencher'!K213</f>
        <v>0</v>
      </c>
      <c r="K204" s="12">
        <f>'[1]TCE - ANEXO III - Preencher'!L213</f>
        <v>113.615486560311</v>
      </c>
      <c r="L204" s="12">
        <f>'[1]TCE - ANEXO III - Preencher'!M213</f>
        <v>6.6</v>
      </c>
      <c r="M204" s="12">
        <f t="shared" si="18"/>
        <v>107.015486560311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0.75</v>
      </c>
      <c r="Y204" s="12">
        <f>'[1]TCE - ANEXO III - Preencher'!Z213</f>
        <v>0</v>
      </c>
      <c r="Z204" s="12">
        <f t="shared" si="22"/>
        <v>0.75</v>
      </c>
      <c r="AA204" s="13" t="str">
        <f>IF('[1]TCE - ANEXO III - Preencher'!AB213="","",'[1]TCE - ANEXO III - Preencher'!AB213)</f>
        <v>ABONO ASSIS FIN COMPL 10/2023_ABONO ASSIS FIN COM. RET 05 A 08 DE 2023_ABONO ASSIS FIN COM. RET 09/2023</v>
      </c>
      <c r="AB204" s="12">
        <f t="shared" si="23"/>
        <v>289.554905338254</v>
      </c>
    </row>
    <row r="205" spans="1:28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EMILIANE CARLA MACHADO DA SILVA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 t="str">
        <f>IF('[1]TCE - ANEXO III - Preencher'!H214="","",'[1]TCE - ANEXO III - Preencher'!H214)</f>
        <v>12/2023</v>
      </c>
      <c r="H205" s="11">
        <f>'[1]TCE - ANEXO III - Preencher'!I214</f>
        <v>0</v>
      </c>
      <c r="I205" s="11">
        <f>'[1]TCE - ANEXO III - Preencher'!J214</f>
        <v>227.269418777943</v>
      </c>
      <c r="J205" s="11">
        <f>'[1]TCE - ANEXO III - Preencher'!K214</f>
        <v>0</v>
      </c>
      <c r="K205" s="12">
        <f>'[1]TCE - ANEXO III - Preencher'!L214</f>
        <v>113.615486560311</v>
      </c>
      <c r="L205" s="12">
        <f>'[1]TCE - ANEXO III - Preencher'!M214</f>
        <v>6.6</v>
      </c>
      <c r="M205" s="12">
        <f t="shared" si="18"/>
        <v>107.015486560311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3578.27</v>
      </c>
      <c r="Y205" s="12">
        <f>'[1]TCE - ANEXO III - Preencher'!Z214</f>
        <v>0</v>
      </c>
      <c r="Z205" s="12">
        <f t="shared" si="22"/>
        <v>3578.27</v>
      </c>
      <c r="AA205" s="13" t="str">
        <f>IF('[1]TCE - ANEXO III - Preencher'!AB214="","",'[1]TCE - ANEXO III - Preencher'!AB214)</f>
        <v>ABONO ASSIS FIN COMPL 10/2023_ABONO ASSIS FIN COM. RET 05 A 08 DE 2023_ABONO ASSIS FIN COM. RET 09/2023</v>
      </c>
      <c r="AB205" s="12">
        <f t="shared" si="23"/>
        <v>3912.5549053382538</v>
      </c>
    </row>
    <row r="206" spans="1:28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EMILLY CAROLINE FERREIRA DOS ANJOS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12/2023</v>
      </c>
      <c r="H206" s="11">
        <f>'[1]TCE - ANEXO III - Preencher'!I215</f>
        <v>0</v>
      </c>
      <c r="I206" s="11">
        <f>'[1]TCE - ANEXO III - Preencher'!J215</f>
        <v>217.149418777943</v>
      </c>
      <c r="J206" s="11">
        <f>'[1]TCE - ANEXO III - Preencher'!K215</f>
        <v>0</v>
      </c>
      <c r="K206" s="12">
        <f>'[1]TCE - ANEXO III - Preencher'!L215</f>
        <v>113.615486560311</v>
      </c>
      <c r="L206" s="12">
        <f>'[1]TCE - ANEXO III - Preencher'!M215</f>
        <v>6.6</v>
      </c>
      <c r="M206" s="12">
        <f t="shared" si="18"/>
        <v>107.015486560311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3398.74</v>
      </c>
      <c r="Y206" s="12">
        <f>'[1]TCE - ANEXO III - Preencher'!Z215</f>
        <v>0</v>
      </c>
      <c r="Z206" s="12">
        <f t="shared" si="22"/>
        <v>3398.74</v>
      </c>
      <c r="AA206" s="13" t="str">
        <f>IF('[1]TCE - ANEXO III - Preencher'!AB215="","",'[1]TCE - ANEXO III - Preencher'!AB215)</f>
        <v>ABONO ASSIS FIN COMPL 10/2023_ABONO ASSIS FIN COM. RET 05 A 08 DE 2023_ABONO ASSIS FIN COM. RET 09/2023</v>
      </c>
      <c r="AB206" s="12">
        <f t="shared" si="23"/>
        <v>3722.9049053382537</v>
      </c>
    </row>
    <row r="207" spans="1:28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EMMILY LARISSA SILVA MELO</v>
      </c>
      <c r="E207" s="6" t="str">
        <f>IF('[1]TCE - ANEXO III - Preencher'!F216="4 - Assistência Odontológica","2 - Outros Profissionais da Saúde",'[1]TCE - ANEXO III - Preencher'!F216)</f>
        <v>3 - Administrativo</v>
      </c>
      <c r="F207" s="9">
        <f>'[1]TCE - ANEXO III - Preencher'!G216</f>
        <v>521130</v>
      </c>
      <c r="G207" s="10" t="str">
        <f>IF('[1]TCE - ANEXO III - Preencher'!H216="","",'[1]TCE - ANEXO III - Preencher'!H216)</f>
        <v>12/2023</v>
      </c>
      <c r="H207" s="11">
        <f>'[1]TCE - ANEXO III - Preencher'!I216</f>
        <v>0</v>
      </c>
      <c r="I207" s="11">
        <f>'[1]TCE - ANEXO III - Preencher'!J216</f>
        <v>181.78941877794301</v>
      </c>
      <c r="J207" s="11">
        <f>'[1]TCE - ANEXO III - Preencher'!K216</f>
        <v>0</v>
      </c>
      <c r="K207" s="12">
        <f>'[1]TCE - ANEXO III - Preencher'!L216</f>
        <v>113.615486560311</v>
      </c>
      <c r="L207" s="12">
        <f>'[1]TCE - ANEXO III - Preencher'!M216</f>
        <v>6.6</v>
      </c>
      <c r="M207" s="12">
        <f t="shared" si="18"/>
        <v>107.015486560311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0.65</v>
      </c>
      <c r="Y207" s="12">
        <f>'[1]TCE - ANEXO III - Preencher'!Z216</f>
        <v>0</v>
      </c>
      <c r="Z207" s="12">
        <f t="shared" si="22"/>
        <v>0.65</v>
      </c>
      <c r="AA207" s="13" t="str">
        <f>IF('[1]TCE - ANEXO III - Preencher'!AB216="","",'[1]TCE - ANEXO III - Preencher'!AB216)</f>
        <v>ABONO ASSIS FIN COMPL 10/2023_ABONO ASSIS FIN COM. RET 05 A 08 DE 2023_ABONO ASSIS FIN COM. RET 09/2023</v>
      </c>
      <c r="AB207" s="12">
        <f t="shared" si="23"/>
        <v>289.45490533825398</v>
      </c>
    </row>
    <row r="208" spans="1:28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ENILSON DAVID BARRETO</v>
      </c>
      <c r="E208" s="6" t="str">
        <f>IF('[1]TCE - ANEXO III - Preencher'!F217="4 - Assistência Odontológica","2 - Outros Profissionais da Saúde",'[1]TCE - ANEXO III - Preencher'!F217)</f>
        <v>3 - Administrativo</v>
      </c>
      <c r="F208" s="9">
        <f>'[1]TCE - ANEXO III - Preencher'!G217</f>
        <v>521130</v>
      </c>
      <c r="G208" s="10" t="str">
        <f>IF('[1]TCE - ANEXO III - Preencher'!H217="","",'[1]TCE - ANEXO III - Preencher'!H217)</f>
        <v>12/2023</v>
      </c>
      <c r="H208" s="11">
        <f>'[1]TCE - ANEXO III - Preencher'!I217</f>
        <v>0</v>
      </c>
      <c r="I208" s="11">
        <f>'[1]TCE - ANEXO III - Preencher'!J217</f>
        <v>192.269418777943</v>
      </c>
      <c r="J208" s="11">
        <f>'[1]TCE - ANEXO III - Preencher'!K217</f>
        <v>0</v>
      </c>
      <c r="K208" s="12">
        <f>'[1]TCE - ANEXO III - Preencher'!L217</f>
        <v>113.615486560311</v>
      </c>
      <c r="L208" s="12">
        <f>'[1]TCE - ANEXO III - Preencher'!M217</f>
        <v>6.6</v>
      </c>
      <c r="M208" s="12">
        <f t="shared" si="18"/>
        <v>107.015486560311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1.8</v>
      </c>
      <c r="Y208" s="12">
        <f>'[1]TCE - ANEXO III - Preencher'!Z217</f>
        <v>0</v>
      </c>
      <c r="Z208" s="12">
        <f t="shared" si="22"/>
        <v>1.8</v>
      </c>
      <c r="AA208" s="13" t="str">
        <f>IF('[1]TCE - ANEXO III - Preencher'!AB217="","",'[1]TCE - ANEXO III - Preencher'!AB217)</f>
        <v>ABONO ASSIS FIN COMPL 10/2023_ABONO ASSIS FIN COM. RET 05 A 08 DE 2023_ABONO ASSIS FIN COM. RET 09/2023</v>
      </c>
      <c r="AB208" s="12">
        <f t="shared" si="23"/>
        <v>301.08490533825403</v>
      </c>
    </row>
    <row r="209" spans="1:28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ERICA ALICE DA SILVA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322205</v>
      </c>
      <c r="G209" s="10" t="str">
        <f>IF('[1]TCE - ANEXO III - Preencher'!H218="","",'[1]TCE - ANEXO III - Preencher'!H218)</f>
        <v>12/2023</v>
      </c>
      <c r="H209" s="11">
        <f>'[1]TCE - ANEXO III - Preencher'!I218</f>
        <v>0</v>
      </c>
      <c r="I209" s="11">
        <f>'[1]TCE - ANEXO III - Preencher'!J218</f>
        <v>237.05941877794299</v>
      </c>
      <c r="J209" s="11">
        <f>'[1]TCE - ANEXO III - Preencher'!K218</f>
        <v>0</v>
      </c>
      <c r="K209" s="12">
        <f>'[1]TCE - ANEXO III - Preencher'!L218</f>
        <v>113.615486560311</v>
      </c>
      <c r="L209" s="12">
        <f>'[1]TCE - ANEXO III - Preencher'!M218</f>
        <v>6.6</v>
      </c>
      <c r="M209" s="12">
        <f t="shared" si="18"/>
        <v>107.015486560311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77.55</v>
      </c>
      <c r="U209" s="12">
        <f>'[1]TCE - ANEXO III - Preencher'!V218</f>
        <v>0</v>
      </c>
      <c r="V209" s="12">
        <f t="shared" si="21"/>
        <v>77.55</v>
      </c>
      <c r="W209" s="13" t="str">
        <f>IF('[1]TCE - ANEXO III - Preencher'!X218="","",'[1]TCE - ANEXO III - Preencher'!X218)</f>
        <v>AUXILIO CRECHE</v>
      </c>
      <c r="X209" s="12">
        <f>'[1]TCE - ANEXO III - Preencher'!Y218</f>
        <v>3063.16</v>
      </c>
      <c r="Y209" s="12">
        <f>'[1]TCE - ANEXO III - Preencher'!Z218</f>
        <v>0</v>
      </c>
      <c r="Z209" s="12">
        <f t="shared" si="22"/>
        <v>3063.16</v>
      </c>
      <c r="AA209" s="13" t="str">
        <f>IF('[1]TCE - ANEXO III - Preencher'!AB218="","",'[1]TCE - ANEXO III - Preencher'!AB218)</f>
        <v>ABONO ASSIS FIN COMPL 10/2023_ABONO ASSIS FIN COM. RET 05 A 08 DE 2023_ABONO ASSIS FIN COM. RET 09/2023</v>
      </c>
      <c r="AB209" s="12">
        <f t="shared" si="23"/>
        <v>3484.7849053382538</v>
      </c>
    </row>
    <row r="210" spans="1:28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ERIKA DANIELA FERREIRA</v>
      </c>
      <c r="E210" s="6" t="str">
        <f>IF('[1]TCE - ANEXO III - Preencher'!F219="4 - Assistência Odontológica","2 - Outros Profissionais da Saúde",'[1]TCE - ANEXO III - Preencher'!F219)</f>
        <v>3 - Administrativo</v>
      </c>
      <c r="F210" s="9">
        <f>'[1]TCE - ANEXO III - Preencher'!G219</f>
        <v>413115</v>
      </c>
      <c r="G210" s="10" t="str">
        <f>IF('[1]TCE - ANEXO III - Preencher'!H219="","",'[1]TCE - ANEXO III - Preencher'!H219)</f>
        <v>12/2023</v>
      </c>
      <c r="H210" s="11">
        <f>'[1]TCE - ANEXO III - Preencher'!I219</f>
        <v>0</v>
      </c>
      <c r="I210" s="11">
        <f>'[1]TCE - ANEXO III - Preencher'!J219</f>
        <v>264.21941877794302</v>
      </c>
      <c r="J210" s="11">
        <f>'[1]TCE - ANEXO III - Preencher'!K219</f>
        <v>0</v>
      </c>
      <c r="K210" s="12">
        <f>'[1]TCE - ANEXO III - Preencher'!L219</f>
        <v>113.615486560311</v>
      </c>
      <c r="L210" s="12">
        <f>'[1]TCE - ANEXO III - Preencher'!M219</f>
        <v>6.6</v>
      </c>
      <c r="M210" s="12">
        <f t="shared" si="18"/>
        <v>107.015486560311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1.1000000000000001</v>
      </c>
      <c r="Y210" s="12">
        <f>'[1]TCE - ANEXO III - Preencher'!Z219</f>
        <v>0</v>
      </c>
      <c r="Z210" s="12">
        <f t="shared" si="22"/>
        <v>1.1000000000000001</v>
      </c>
      <c r="AA210" s="13" t="str">
        <f>IF('[1]TCE - ANEXO III - Preencher'!AB219="","",'[1]TCE - ANEXO III - Preencher'!AB219)</f>
        <v>ABONO ASSIS FIN COMPL 10/2023_ABONO ASSIS FIN COM. RET 05 A 08 DE 2023_ABONO ASSIS FIN COM. RET 09/2023</v>
      </c>
      <c r="AB210" s="12">
        <f t="shared" si="23"/>
        <v>372.33490533825403</v>
      </c>
    </row>
    <row r="211" spans="1:28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ERIKA KEVILLYN DA SILVA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>
        <f>'[1]TCE - ANEXO III - Preencher'!G220</f>
        <v>521130</v>
      </c>
      <c r="G211" s="10" t="str">
        <f>IF('[1]TCE - ANEXO III - Preencher'!H220="","",'[1]TCE - ANEXO III - Preencher'!H220)</f>
        <v>12/2023</v>
      </c>
      <c r="H211" s="11">
        <f>'[1]TCE - ANEXO III - Preencher'!I220</f>
        <v>0</v>
      </c>
      <c r="I211" s="11">
        <f>'[1]TCE - ANEXO III - Preencher'!J220</f>
        <v>209.709418777943</v>
      </c>
      <c r="J211" s="11">
        <f>'[1]TCE - ANEXO III - Preencher'!K220</f>
        <v>0</v>
      </c>
      <c r="K211" s="12">
        <f>'[1]TCE - ANEXO III - Preencher'!L220</f>
        <v>113.615486560311</v>
      </c>
      <c r="L211" s="12">
        <f>'[1]TCE - ANEXO III - Preencher'!M220</f>
        <v>6.6</v>
      </c>
      <c r="M211" s="12">
        <f t="shared" si="18"/>
        <v>107.015486560311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1.38</v>
      </c>
      <c r="Y211" s="12">
        <f>'[1]TCE - ANEXO III - Preencher'!Z220</f>
        <v>0</v>
      </c>
      <c r="Z211" s="12">
        <f t="shared" si="22"/>
        <v>1.38</v>
      </c>
      <c r="AA211" s="13" t="str">
        <f>IF('[1]TCE - ANEXO III - Preencher'!AB220="","",'[1]TCE - ANEXO III - Preencher'!AB220)</f>
        <v>ABONO ASSIS FIN COMPL 10/2023_ABONO ASSIS FIN COM. RET 05 A 08 DE 2023_ABONO ASSIS FIN COM. RET 09/2023</v>
      </c>
      <c r="AB211" s="12">
        <f t="shared" si="23"/>
        <v>318.10490533825401</v>
      </c>
    </row>
    <row r="212" spans="1:28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ERINALDO JOSE DA SILVA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322205</v>
      </c>
      <c r="G212" s="10" t="str">
        <f>IF('[1]TCE - ANEXO III - Preencher'!H221="","",'[1]TCE - ANEXO III - Preencher'!H221)</f>
        <v>12/2023</v>
      </c>
      <c r="H212" s="11">
        <f>'[1]TCE - ANEXO III - Preencher'!I221</f>
        <v>0</v>
      </c>
      <c r="I212" s="11">
        <f>'[1]TCE - ANEXO III - Preencher'!J221</f>
        <v>237.119418777943</v>
      </c>
      <c r="J212" s="11">
        <f>'[1]TCE - ANEXO III - Preencher'!K221</f>
        <v>0</v>
      </c>
      <c r="K212" s="12">
        <f>'[1]TCE - ANEXO III - Preencher'!L221</f>
        <v>113.615486560311</v>
      </c>
      <c r="L212" s="12">
        <f>'[1]TCE - ANEXO III - Preencher'!M221</f>
        <v>6.6</v>
      </c>
      <c r="M212" s="12">
        <f t="shared" si="18"/>
        <v>107.015486560311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2846.96</v>
      </c>
      <c r="Y212" s="12">
        <f>'[1]TCE - ANEXO III - Preencher'!Z221</f>
        <v>0</v>
      </c>
      <c r="Z212" s="12">
        <f t="shared" si="22"/>
        <v>2846.96</v>
      </c>
      <c r="AA212" s="13" t="str">
        <f>IF('[1]TCE - ANEXO III - Preencher'!AB221="","",'[1]TCE - ANEXO III - Preencher'!AB221)</f>
        <v>ABONO ASSIS FIN COMPL 10/2023_ABONO ASSIS FIN COM. RET 05 A 08 DE 2023_ABONO ASSIS FIN COM. RET 09/2023</v>
      </c>
      <c r="AB212" s="12">
        <f t="shared" si="23"/>
        <v>3191.0949053382542</v>
      </c>
    </row>
    <row r="213" spans="1:28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ERISSON CARLOS DA SILVA</v>
      </c>
      <c r="E213" s="6" t="str">
        <f>IF('[1]TCE - ANEXO III - Preencher'!F222="4 - Assistência Odontológica","2 - Outros Profissionais da Saúde",'[1]TCE - ANEXO III - Preencher'!F222)</f>
        <v>3 - Administrativo</v>
      </c>
      <c r="F213" s="9">
        <f>'[1]TCE - ANEXO III - Preencher'!G222</f>
        <v>422110</v>
      </c>
      <c r="G213" s="10" t="str">
        <f>IF('[1]TCE - ANEXO III - Preencher'!H222="","",'[1]TCE - ANEXO III - Preencher'!H222)</f>
        <v>12/2023</v>
      </c>
      <c r="H213" s="11">
        <f>'[1]TCE - ANEXO III - Preencher'!I222</f>
        <v>0</v>
      </c>
      <c r="I213" s="11">
        <f>'[1]TCE - ANEXO III - Preencher'!J222</f>
        <v>211.65941877794299</v>
      </c>
      <c r="J213" s="11">
        <f>'[1]TCE - ANEXO III - Preencher'!K222</f>
        <v>0</v>
      </c>
      <c r="K213" s="12">
        <f>'[1]TCE - ANEXO III - Preencher'!L222</f>
        <v>113.615486560311</v>
      </c>
      <c r="L213" s="12">
        <f>'[1]TCE - ANEXO III - Preencher'!M222</f>
        <v>6.6</v>
      </c>
      <c r="M213" s="12">
        <f t="shared" si="18"/>
        <v>107.015486560311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1.53</v>
      </c>
      <c r="Y213" s="12">
        <f>'[1]TCE - ANEXO III - Preencher'!Z222</f>
        <v>0</v>
      </c>
      <c r="Z213" s="12">
        <f t="shared" si="22"/>
        <v>1.53</v>
      </c>
      <c r="AA213" s="13" t="str">
        <f>IF('[1]TCE - ANEXO III - Preencher'!AB222="","",'[1]TCE - ANEXO III - Preencher'!AB222)</f>
        <v>ABONO ASSIS FIN COMPL 10/2023_ABONO ASSIS FIN COM. RET 05 A 08 DE 2023_ABONO ASSIS FIN COM. RET 09/2023</v>
      </c>
      <c r="AB213" s="12">
        <f t="shared" si="23"/>
        <v>320.20490533825398</v>
      </c>
    </row>
    <row r="214" spans="1:28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ERIVALDO JOSE DA SILVA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322205</v>
      </c>
      <c r="G214" s="10" t="str">
        <f>IF('[1]TCE - ANEXO III - Preencher'!H223="","",'[1]TCE - ANEXO III - Preencher'!H223)</f>
        <v>12/2023</v>
      </c>
      <c r="H214" s="11">
        <f>'[1]TCE - ANEXO III - Preencher'!I223</f>
        <v>0</v>
      </c>
      <c r="I214" s="11">
        <f>'[1]TCE - ANEXO III - Preencher'!J223</f>
        <v>225.489418777943</v>
      </c>
      <c r="J214" s="11">
        <f>'[1]TCE - ANEXO III - Preencher'!K223</f>
        <v>0</v>
      </c>
      <c r="K214" s="12">
        <f>'[1]TCE - ANEXO III - Preencher'!L223</f>
        <v>113.615486560311</v>
      </c>
      <c r="L214" s="12">
        <f>'[1]TCE - ANEXO III - Preencher'!M223</f>
        <v>6.6</v>
      </c>
      <c r="M214" s="12">
        <f t="shared" si="18"/>
        <v>107.015486560311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3239.12</v>
      </c>
      <c r="Y214" s="12">
        <f>'[1]TCE - ANEXO III - Preencher'!Z223</f>
        <v>0</v>
      </c>
      <c r="Z214" s="12">
        <f t="shared" si="22"/>
        <v>3239.12</v>
      </c>
      <c r="AA214" s="13" t="str">
        <f>IF('[1]TCE - ANEXO III - Preencher'!AB223="","",'[1]TCE - ANEXO III - Preencher'!AB223)</f>
        <v>ABONO ASSIS FIN COMPL 10/2023_ABONO ASSIS FIN COM. RET 05 A 08 DE 2023_ABONO ASSIS FIN COM. RET 09/2023</v>
      </c>
      <c r="AB214" s="12">
        <f t="shared" si="23"/>
        <v>3571.6249053382539</v>
      </c>
    </row>
    <row r="215" spans="1:28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ERONEIDE DA SILVA DE SOUSA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12/2023</v>
      </c>
      <c r="H215" s="11">
        <f>'[1]TCE - ANEXO III - Preencher'!I224</f>
        <v>0</v>
      </c>
      <c r="I215" s="11">
        <f>'[1]TCE - ANEXO III - Preencher'!J224</f>
        <v>234.77941877794299</v>
      </c>
      <c r="J215" s="11">
        <f>'[1]TCE - ANEXO III - Preencher'!K224</f>
        <v>0</v>
      </c>
      <c r="K215" s="12">
        <f>'[1]TCE - ANEXO III - Preencher'!L224</f>
        <v>113.615486560311</v>
      </c>
      <c r="L215" s="12">
        <f>'[1]TCE - ANEXO III - Preencher'!M224</f>
        <v>6.6</v>
      </c>
      <c r="M215" s="12">
        <f t="shared" si="18"/>
        <v>107.015486560311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8343.1</v>
      </c>
      <c r="Y215" s="12">
        <f>'[1]TCE - ANEXO III - Preencher'!Z224</f>
        <v>0</v>
      </c>
      <c r="Z215" s="12">
        <f t="shared" si="22"/>
        <v>8343.1</v>
      </c>
      <c r="AA215" s="13" t="str">
        <f>IF('[1]TCE - ANEXO III - Preencher'!AB224="","",'[1]TCE - ANEXO III - Preencher'!AB224)</f>
        <v>ABONO ASSIS FIN COMPL 10/2023_ABONO ASSIS FIN COM. RET 05 A 08 DE 2023_ABONO ASSIS FIN COM. RET 09/2023</v>
      </c>
      <c r="AB215" s="12">
        <f t="shared" si="23"/>
        <v>8684.8949053382548</v>
      </c>
    </row>
    <row r="216" spans="1:28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EUDES SOARES DE OLIVEIRA</v>
      </c>
      <c r="E216" s="6" t="str">
        <f>IF('[1]TCE - ANEXO III - Preencher'!F225="4 - Assistência Odontológica","2 - Outros Profissionais da Saúde",'[1]TCE - ANEXO III - Preencher'!F225)</f>
        <v>3 - Administrativo</v>
      </c>
      <c r="F216" s="9">
        <f>'[1]TCE - ANEXO III - Preencher'!G225</f>
        <v>517410</v>
      </c>
      <c r="G216" s="10" t="str">
        <f>IF('[1]TCE - ANEXO III - Preencher'!H225="","",'[1]TCE - ANEXO III - Preencher'!H225)</f>
        <v>12/2023</v>
      </c>
      <c r="H216" s="11">
        <f>'[1]TCE - ANEXO III - Preencher'!I225</f>
        <v>0</v>
      </c>
      <c r="I216" s="11">
        <f>'[1]TCE - ANEXO III - Preencher'!J225</f>
        <v>196.75941877794301</v>
      </c>
      <c r="J216" s="11">
        <f>'[1]TCE - ANEXO III - Preencher'!K225</f>
        <v>0</v>
      </c>
      <c r="K216" s="12">
        <f>'[1]TCE - ANEXO III - Preencher'!L225</f>
        <v>113.615486560311</v>
      </c>
      <c r="L216" s="12">
        <f>'[1]TCE - ANEXO III - Preencher'!M225</f>
        <v>6.6</v>
      </c>
      <c r="M216" s="12">
        <f t="shared" si="18"/>
        <v>107.015486560311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1.08</v>
      </c>
      <c r="Y216" s="12">
        <f>'[1]TCE - ANEXO III - Preencher'!Z225</f>
        <v>0</v>
      </c>
      <c r="Z216" s="12">
        <f t="shared" si="22"/>
        <v>1.08</v>
      </c>
      <c r="AA216" s="13" t="str">
        <f>IF('[1]TCE - ANEXO III - Preencher'!AB225="","",'[1]TCE - ANEXO III - Preencher'!AB225)</f>
        <v>ABONO ASSIS FIN COMPL 10/2023_ABONO ASSIS FIN COM. RET 05 A 08 DE 2023_ABONO ASSIS FIN COM. RET 09/2023</v>
      </c>
      <c r="AB216" s="12">
        <f t="shared" si="23"/>
        <v>304.85490533825401</v>
      </c>
    </row>
    <row r="217" spans="1:28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 xml:space="preserve">EURIDES MARIA DE LIMA 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>
        <f>'[1]TCE - ANEXO III - Preencher'!G226</f>
        <v>223505</v>
      </c>
      <c r="G217" s="10" t="str">
        <f>IF('[1]TCE - ANEXO III - Preencher'!H226="","",'[1]TCE - ANEXO III - Preencher'!H226)</f>
        <v>12/2023</v>
      </c>
      <c r="H217" s="11">
        <f>'[1]TCE - ANEXO III - Preencher'!I226</f>
        <v>0</v>
      </c>
      <c r="I217" s="11">
        <f>'[1]TCE - ANEXO III - Preencher'!J226</f>
        <v>391.57941877794298</v>
      </c>
      <c r="J217" s="11">
        <f>'[1]TCE - ANEXO III - Preencher'!K226</f>
        <v>0</v>
      </c>
      <c r="K217" s="12">
        <f>'[1]TCE - ANEXO III - Preencher'!L226</f>
        <v>0</v>
      </c>
      <c r="L217" s="12">
        <f>'[1]TCE - ANEXO III - Preencher'!M226</f>
        <v>0</v>
      </c>
      <c r="M217" s="12">
        <f t="shared" si="18"/>
        <v>0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11805.45</v>
      </c>
      <c r="Y217" s="12">
        <f>'[1]TCE - ANEXO III - Preencher'!Z226</f>
        <v>0</v>
      </c>
      <c r="Z217" s="12">
        <f t="shared" si="22"/>
        <v>11805.45</v>
      </c>
      <c r="AA217" s="13" t="str">
        <f>IF('[1]TCE - ANEXO III - Preencher'!AB226="","",'[1]TCE - ANEXO III - Preencher'!AB226)</f>
        <v>ABONO ASSIS FIN COMPL 10/2023_ABONO ASSIS FIN COM. RET 05 A 08 DE 2023_ABONO ASSIS FIN COM. RET 09/2023</v>
      </c>
      <c r="AB217" s="12">
        <f t="shared" si="23"/>
        <v>12197.029418777944</v>
      </c>
    </row>
    <row r="218" spans="1:28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EVANDRO ROGERIO DA SILVA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>
        <f>'[1]TCE - ANEXO III - Preencher'!G227</f>
        <v>223505</v>
      </c>
      <c r="G218" s="10" t="str">
        <f>IF('[1]TCE - ANEXO III - Preencher'!H227="","",'[1]TCE - ANEXO III - Preencher'!H227)</f>
        <v>12/2023</v>
      </c>
      <c r="H218" s="11">
        <f>'[1]TCE - ANEXO III - Preencher'!I227</f>
        <v>0</v>
      </c>
      <c r="I218" s="11">
        <f>'[1]TCE - ANEXO III - Preencher'!J227</f>
        <v>368.41941877794301</v>
      </c>
      <c r="J218" s="11">
        <f>'[1]TCE - ANEXO III - Preencher'!K227</f>
        <v>0</v>
      </c>
      <c r="K218" s="12">
        <f>'[1]TCE - ANEXO III - Preencher'!L227</f>
        <v>0</v>
      </c>
      <c r="L218" s="12">
        <f>'[1]TCE - ANEXO III - Preencher'!M227</f>
        <v>0</v>
      </c>
      <c r="M218" s="12">
        <f t="shared" si="18"/>
        <v>0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3760.39</v>
      </c>
      <c r="Y218" s="12">
        <f>'[1]TCE - ANEXO III - Preencher'!Z227</f>
        <v>0</v>
      </c>
      <c r="Z218" s="12">
        <f t="shared" si="22"/>
        <v>3760.39</v>
      </c>
      <c r="AA218" s="13" t="str">
        <f>IF('[1]TCE - ANEXO III - Preencher'!AB227="","",'[1]TCE - ANEXO III - Preencher'!AB227)</f>
        <v>ABONO ASSIS FIN COMPL 10/2023_ABONO ASSIS FIN COM. RET 05 A 08 DE 2023_ABONO ASSIS FIN COM. RET 09/2023</v>
      </c>
      <c r="AB218" s="12">
        <f t="shared" si="23"/>
        <v>4128.8094187779425</v>
      </c>
    </row>
    <row r="219" spans="1:28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EVANGELINE CRISTINE DA SILVA</v>
      </c>
      <c r="E219" s="6" t="str">
        <f>IF('[1]TCE - ANEXO III - Preencher'!F228="4 - Assistência Odontológica","2 - Outros Profissionais da Saúde",'[1]TCE - ANEXO III - Preencher'!F228)</f>
        <v>3 - Administrativo</v>
      </c>
      <c r="F219" s="9">
        <f>'[1]TCE - ANEXO III - Preencher'!G228</f>
        <v>410205</v>
      </c>
      <c r="G219" s="10" t="str">
        <f>IF('[1]TCE - ANEXO III - Preencher'!H228="","",'[1]TCE - ANEXO III - Preencher'!H228)</f>
        <v>12/2023</v>
      </c>
      <c r="H219" s="11">
        <f>'[1]TCE - ANEXO III - Preencher'!I228</f>
        <v>0</v>
      </c>
      <c r="I219" s="11">
        <f>'[1]TCE - ANEXO III - Preencher'!J228</f>
        <v>448.12941877794299</v>
      </c>
      <c r="J219" s="11">
        <f>'[1]TCE - ANEXO III - Preencher'!K228</f>
        <v>0</v>
      </c>
      <c r="K219" s="12">
        <f>'[1]TCE - ANEXO III - Preencher'!L228</f>
        <v>113.615486560311</v>
      </c>
      <c r="L219" s="12">
        <f>'[1]TCE - ANEXO III - Preencher'!M228</f>
        <v>6.6</v>
      </c>
      <c r="M219" s="12">
        <f t="shared" si="18"/>
        <v>107.015486560311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1.1499999999999999</v>
      </c>
      <c r="Y219" s="12">
        <f>'[1]TCE - ANEXO III - Preencher'!Z228</f>
        <v>0</v>
      </c>
      <c r="Z219" s="12">
        <f t="shared" si="22"/>
        <v>1.1499999999999999</v>
      </c>
      <c r="AA219" s="13" t="str">
        <f>IF('[1]TCE - ANEXO III - Preencher'!AB228="","",'[1]TCE - ANEXO III - Preencher'!AB228)</f>
        <v>ABONO ASSIS FIN COMPL 10/2023_ABONO ASSIS FIN COM. RET 05 A 08 DE 2023_ABONO ASSIS FIN COM. RET 09/2023</v>
      </c>
      <c r="AB219" s="12">
        <f t="shared" si="23"/>
        <v>556.29490533825401</v>
      </c>
    </row>
    <row r="220" spans="1:28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EVELYN KEVELYN LIRA MELO DOS SANTOS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>
        <f>'[1]TCE - ANEXO III - Preencher'!G229</f>
        <v>322205</v>
      </c>
      <c r="G220" s="10" t="str">
        <f>IF('[1]TCE - ANEXO III - Preencher'!H229="","",'[1]TCE - ANEXO III - Preencher'!H229)</f>
        <v>12/2023</v>
      </c>
      <c r="H220" s="11">
        <f>'[1]TCE - ANEXO III - Preencher'!I229</f>
        <v>0</v>
      </c>
      <c r="I220" s="11">
        <f>'[1]TCE - ANEXO III - Preencher'!J229</f>
        <v>224.13941877794301</v>
      </c>
      <c r="J220" s="11">
        <f>'[1]TCE - ANEXO III - Preencher'!K229</f>
        <v>0</v>
      </c>
      <c r="K220" s="12">
        <f>'[1]TCE - ANEXO III - Preencher'!L229</f>
        <v>113.615486560311</v>
      </c>
      <c r="L220" s="12">
        <f>'[1]TCE - ANEXO III - Preencher'!M229</f>
        <v>6.6</v>
      </c>
      <c r="M220" s="12">
        <f t="shared" si="18"/>
        <v>107.015486560311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3464.73</v>
      </c>
      <c r="Y220" s="12">
        <f>'[1]TCE - ANEXO III - Preencher'!Z229</f>
        <v>0</v>
      </c>
      <c r="Z220" s="12">
        <f t="shared" si="22"/>
        <v>3464.73</v>
      </c>
      <c r="AA220" s="13" t="str">
        <f>IF('[1]TCE - ANEXO III - Preencher'!AB229="","",'[1]TCE - ANEXO III - Preencher'!AB229)</f>
        <v>ABONO ASSIS FIN COMPL 10/2023_ABONO ASSIS FIN COM. RET 05 A 08 DE 2023_ABONO ASSIS FIN COM. RET 09/2023</v>
      </c>
      <c r="AB220" s="12">
        <f t="shared" si="23"/>
        <v>3795.8849053382542</v>
      </c>
    </row>
    <row r="221" spans="1:28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EVERTON GABRIEL FERREIRA DA SILVA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322205</v>
      </c>
      <c r="G221" s="10" t="str">
        <f>IF('[1]TCE - ANEXO III - Preencher'!H230="","",'[1]TCE - ANEXO III - Preencher'!H230)</f>
        <v>12/2023</v>
      </c>
      <c r="H221" s="11">
        <f>'[1]TCE - ANEXO III - Preencher'!I230</f>
        <v>0</v>
      </c>
      <c r="I221" s="11">
        <f>'[1]TCE - ANEXO III - Preencher'!J230</f>
        <v>196.99941877794299</v>
      </c>
      <c r="J221" s="11">
        <f>'[1]TCE - ANEXO III - Preencher'!K230</f>
        <v>0</v>
      </c>
      <c r="K221" s="12">
        <f>'[1]TCE - ANEXO III - Preencher'!L230</f>
        <v>113.615486560311</v>
      </c>
      <c r="L221" s="12">
        <f>'[1]TCE - ANEXO III - Preencher'!M230</f>
        <v>6.6</v>
      </c>
      <c r="M221" s="12">
        <f t="shared" si="18"/>
        <v>107.015486560311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1997.38</v>
      </c>
      <c r="Y221" s="12">
        <f>'[1]TCE - ANEXO III - Preencher'!Z230</f>
        <v>0</v>
      </c>
      <c r="Z221" s="12">
        <f t="shared" si="22"/>
        <v>1997.38</v>
      </c>
      <c r="AA221" s="13" t="str">
        <f>IF('[1]TCE - ANEXO III - Preencher'!AB230="","",'[1]TCE - ANEXO III - Preencher'!AB230)</f>
        <v>ABONO ASSIS FIN COMPL 10/2023_ABONO ASSIS FIN COM. RET 05 A 08 DE 2023_ABONO ASSIS FIN COM. RET 09/2023</v>
      </c>
      <c r="AB221" s="12">
        <f t="shared" si="23"/>
        <v>2301.3949053382539</v>
      </c>
    </row>
    <row r="222" spans="1:28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EZEQUIAS DA SILVA PEREIRA</v>
      </c>
      <c r="E222" s="6" t="str">
        <f>IF('[1]TCE - ANEXO III - Preencher'!F231="4 - Assistência Odontológica","2 - Outros Profissionais da Saúde",'[1]TCE - ANEXO III - Preencher'!F231)</f>
        <v>3 - Administrativo</v>
      </c>
      <c r="F222" s="9">
        <f>'[1]TCE - ANEXO III - Preencher'!G231</f>
        <v>517410</v>
      </c>
      <c r="G222" s="10" t="str">
        <f>IF('[1]TCE - ANEXO III - Preencher'!H231="","",'[1]TCE - ANEXO III - Preencher'!H231)</f>
        <v>12/2023</v>
      </c>
      <c r="H222" s="11">
        <f>'[1]TCE - ANEXO III - Preencher'!I231</f>
        <v>0</v>
      </c>
      <c r="I222" s="11">
        <f>'[1]TCE - ANEXO III - Preencher'!J231</f>
        <v>181.62941877794299</v>
      </c>
      <c r="J222" s="11">
        <f>'[1]TCE - ANEXO III - Preencher'!K231</f>
        <v>0</v>
      </c>
      <c r="K222" s="12">
        <f>'[1]TCE - ANEXO III - Preencher'!L231</f>
        <v>113.615486560311</v>
      </c>
      <c r="L222" s="12">
        <f>'[1]TCE - ANEXO III - Preencher'!M231</f>
        <v>6.6</v>
      </c>
      <c r="M222" s="12">
        <f t="shared" si="18"/>
        <v>107.015486560311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0.9</v>
      </c>
      <c r="Y222" s="12">
        <f>'[1]TCE - ANEXO III - Preencher'!Z231</f>
        <v>0</v>
      </c>
      <c r="Z222" s="12">
        <f t="shared" si="22"/>
        <v>0.9</v>
      </c>
      <c r="AA222" s="13" t="str">
        <f>IF('[1]TCE - ANEXO III - Preencher'!AB231="","",'[1]TCE - ANEXO III - Preencher'!AB231)</f>
        <v>ABONO ASSIS FIN COMPL 10/2023_ABONO ASSIS FIN COM. RET 05 A 08 DE 2023_ABONO ASSIS FIN COM. RET 09/2023</v>
      </c>
      <c r="AB222" s="12">
        <f t="shared" si="23"/>
        <v>289.54490533825395</v>
      </c>
    </row>
    <row r="223" spans="1:28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EZEQUIAS MIGUEL DOS SANTOS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>
        <f>'[1]TCE - ANEXO III - Preencher'!G232</f>
        <v>911205</v>
      </c>
      <c r="G223" s="10" t="str">
        <f>IF('[1]TCE - ANEXO III - Preencher'!H232="","",'[1]TCE - ANEXO III - Preencher'!H232)</f>
        <v>12/2023</v>
      </c>
      <c r="H223" s="11">
        <f>'[1]TCE - ANEXO III - Preencher'!I232</f>
        <v>0</v>
      </c>
      <c r="I223" s="11">
        <f>'[1]TCE - ANEXO III - Preencher'!J232</f>
        <v>378.52941877794302</v>
      </c>
      <c r="J223" s="11">
        <f>'[1]TCE - ANEXO III - Preencher'!K232</f>
        <v>0</v>
      </c>
      <c r="K223" s="12">
        <f>'[1]TCE - ANEXO III - Preencher'!L232</f>
        <v>113.615486560311</v>
      </c>
      <c r="L223" s="12">
        <f>'[1]TCE - ANEXO III - Preencher'!M232</f>
        <v>6.6</v>
      </c>
      <c r="M223" s="12">
        <f t="shared" si="18"/>
        <v>107.015486560311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1.47</v>
      </c>
      <c r="Y223" s="12">
        <f>'[1]TCE - ANEXO III - Preencher'!Z232</f>
        <v>0</v>
      </c>
      <c r="Z223" s="12">
        <f t="shared" si="22"/>
        <v>1.47</v>
      </c>
      <c r="AA223" s="13" t="str">
        <f>IF('[1]TCE - ANEXO III - Preencher'!AB232="","",'[1]TCE - ANEXO III - Preencher'!AB232)</f>
        <v>ABONO ASSIS FIN COMPL 10/2023_ABONO ASSIS FIN COM. RET 05 A 08 DE 2023_ABONO ASSIS FIN COM. RET 09/2023</v>
      </c>
      <c r="AB223" s="12">
        <f t="shared" si="23"/>
        <v>487.01490533825404</v>
      </c>
    </row>
    <row r="224" spans="1:28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EZEQUIEL JOSE OLIVEIRA SILVA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322205</v>
      </c>
      <c r="G224" s="10" t="str">
        <f>IF('[1]TCE - ANEXO III - Preencher'!H233="","",'[1]TCE - ANEXO III - Preencher'!H233)</f>
        <v>12/2023</v>
      </c>
      <c r="H224" s="11">
        <f>'[1]TCE - ANEXO III - Preencher'!I233</f>
        <v>0</v>
      </c>
      <c r="I224" s="11">
        <f>'[1]TCE - ANEXO III - Preencher'!J233</f>
        <v>268.989418777943</v>
      </c>
      <c r="J224" s="11">
        <f>'[1]TCE - ANEXO III - Preencher'!K233</f>
        <v>0</v>
      </c>
      <c r="K224" s="12">
        <f>'[1]TCE - ANEXO III - Preencher'!L233</f>
        <v>113.615486560311</v>
      </c>
      <c r="L224" s="12">
        <f>'[1]TCE - ANEXO III - Preencher'!M233</f>
        <v>6.6</v>
      </c>
      <c r="M224" s="12">
        <f t="shared" si="18"/>
        <v>107.015486560311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8343.7000000000007</v>
      </c>
      <c r="Y224" s="12">
        <f>'[1]TCE - ANEXO III - Preencher'!Z233</f>
        <v>0</v>
      </c>
      <c r="Z224" s="12">
        <f t="shared" si="22"/>
        <v>8343.7000000000007</v>
      </c>
      <c r="AA224" s="13" t="str">
        <f>IF('[1]TCE - ANEXO III - Preencher'!AB233="","",'[1]TCE - ANEXO III - Preencher'!AB233)</f>
        <v>ABONO ASSIS FIN COMPL 10/2023_ABONO ASSIS FIN COM. RET 05 A 08 DE 2023_ABONO ASSIS FIN COM. RET 09/2023</v>
      </c>
      <c r="AB224" s="12">
        <f t="shared" si="23"/>
        <v>8719.7049053382543</v>
      </c>
    </row>
    <row r="225" spans="1:28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FABIANA BATISTA DE MORAIS SOUZA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 t="str">
        <f>IF('[1]TCE - ANEXO III - Preencher'!H234="","",'[1]TCE - ANEXO III - Preencher'!H234)</f>
        <v>12/2023</v>
      </c>
      <c r="H225" s="11">
        <f>'[1]TCE - ANEXO III - Preencher'!I234</f>
        <v>0</v>
      </c>
      <c r="I225" s="11">
        <f>'[1]TCE - ANEXO III - Preencher'!J234</f>
        <v>223.74941877794299</v>
      </c>
      <c r="J225" s="11">
        <f>'[1]TCE - ANEXO III - Preencher'!K234</f>
        <v>0</v>
      </c>
      <c r="K225" s="12">
        <f>'[1]TCE - ANEXO III - Preencher'!L234</f>
        <v>113.615486560311</v>
      </c>
      <c r="L225" s="12">
        <f>'[1]TCE - ANEXO III - Preencher'!M234</f>
        <v>6.6</v>
      </c>
      <c r="M225" s="12">
        <f t="shared" si="18"/>
        <v>107.015486560311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3514.01</v>
      </c>
      <c r="Y225" s="12">
        <f>'[1]TCE - ANEXO III - Preencher'!Z234</f>
        <v>0</v>
      </c>
      <c r="Z225" s="12">
        <f t="shared" si="22"/>
        <v>3514.01</v>
      </c>
      <c r="AA225" s="13" t="str">
        <f>IF('[1]TCE - ANEXO III - Preencher'!AB234="","",'[1]TCE - ANEXO III - Preencher'!AB234)</f>
        <v>ABONO ASSIS FIN COMPL 10/2023_ABONO ASSIS FIN COM. RET 05 A 08 DE 2023_ABONO ASSIS FIN COM. RET 09/2023</v>
      </c>
      <c r="AB225" s="12">
        <f t="shared" si="23"/>
        <v>3844.774905338254</v>
      </c>
    </row>
    <row r="226" spans="1:28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FABIANA FABRICIO DA SILVA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12/2023</v>
      </c>
      <c r="H226" s="11">
        <f>'[1]TCE - ANEXO III - Preencher'!I235</f>
        <v>0</v>
      </c>
      <c r="I226" s="11">
        <f>'[1]TCE - ANEXO III - Preencher'!J235</f>
        <v>226.47941877794301</v>
      </c>
      <c r="J226" s="11">
        <f>'[1]TCE - ANEXO III - Preencher'!K235</f>
        <v>0</v>
      </c>
      <c r="K226" s="12">
        <f>'[1]TCE - ANEXO III - Preencher'!L235</f>
        <v>113.615486560311</v>
      </c>
      <c r="L226" s="12">
        <f>'[1]TCE - ANEXO III - Preencher'!M235</f>
        <v>6.6</v>
      </c>
      <c r="M226" s="12">
        <f t="shared" si="18"/>
        <v>107.015486560311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3093.74</v>
      </c>
      <c r="Y226" s="12">
        <f>'[1]TCE - ANEXO III - Preencher'!Z235</f>
        <v>0</v>
      </c>
      <c r="Z226" s="12">
        <f t="shared" si="22"/>
        <v>3093.74</v>
      </c>
      <c r="AA226" s="13" t="str">
        <f>IF('[1]TCE - ANEXO III - Preencher'!AB235="","",'[1]TCE - ANEXO III - Preencher'!AB235)</f>
        <v>ABONO ASSIS FIN COMPL 10/2023_ABONO ASSIS FIN COM. RET 05 A 08 DE 2023_ABONO ASSIS FIN COM. RET 09/2023</v>
      </c>
      <c r="AB226" s="12">
        <f t="shared" si="23"/>
        <v>3427.2349053382536</v>
      </c>
    </row>
    <row r="227" spans="1:28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FABIANA MARIA DE SIQUEIRA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 t="str">
        <f>IF('[1]TCE - ANEXO III - Preencher'!H236="","",'[1]TCE - ANEXO III - Preencher'!H236)</f>
        <v>12/2023</v>
      </c>
      <c r="H227" s="11">
        <f>'[1]TCE - ANEXO III - Preencher'!I236</f>
        <v>0</v>
      </c>
      <c r="I227" s="11">
        <f>'[1]TCE - ANEXO III - Preencher'!J236</f>
        <v>280.81941877794299</v>
      </c>
      <c r="J227" s="11">
        <f>'[1]TCE - ANEXO III - Preencher'!K236</f>
        <v>0</v>
      </c>
      <c r="K227" s="12">
        <f>'[1]TCE - ANEXO III - Preencher'!L236</f>
        <v>113.615486560311</v>
      </c>
      <c r="L227" s="12">
        <f>'[1]TCE - ANEXO III - Preencher'!M236</f>
        <v>6.6</v>
      </c>
      <c r="M227" s="12">
        <f t="shared" si="18"/>
        <v>107.015486560311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2969.82</v>
      </c>
      <c r="Y227" s="12">
        <f>'[1]TCE - ANEXO III - Preencher'!Z236</f>
        <v>0</v>
      </c>
      <c r="Z227" s="12">
        <f t="shared" si="22"/>
        <v>2969.82</v>
      </c>
      <c r="AA227" s="13" t="str">
        <f>IF('[1]TCE - ANEXO III - Preencher'!AB236="","",'[1]TCE - ANEXO III - Preencher'!AB236)</f>
        <v>ABONO ASSIS FIN COMPL 10/2023_ABONO ASSIS FIN COM. RET 05 A 08 DE 2023_ABONO ASSIS FIN COM. RET 09/2023</v>
      </c>
      <c r="AB227" s="12">
        <f t="shared" si="23"/>
        <v>3357.6549053382541</v>
      </c>
    </row>
    <row r="228" spans="1:28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 xml:space="preserve">FABIANA MARQUES DA SILVA </v>
      </c>
      <c r="E228" s="6" t="str">
        <f>IF('[1]TCE - ANEXO III - Preencher'!F237="4 - Assistência Odontológica","2 - Outros Profissionais da Saúde",'[1]TCE - ANEXO III - Preencher'!F237)</f>
        <v>3 - Administrativo</v>
      </c>
      <c r="F228" s="9">
        <f>'[1]TCE - ANEXO III - Preencher'!G237</f>
        <v>513430</v>
      </c>
      <c r="G228" s="10" t="str">
        <f>IF('[1]TCE - ANEXO III - Preencher'!H237="","",'[1]TCE - ANEXO III - Preencher'!H237)</f>
        <v>12/2023</v>
      </c>
      <c r="H228" s="11">
        <f>'[1]TCE - ANEXO III - Preencher'!I237</f>
        <v>0</v>
      </c>
      <c r="I228" s="11">
        <f>'[1]TCE - ANEXO III - Preencher'!J237</f>
        <v>202.53941877794301</v>
      </c>
      <c r="J228" s="11">
        <f>'[1]TCE - ANEXO III - Preencher'!K237</f>
        <v>0</v>
      </c>
      <c r="K228" s="12">
        <f>'[1]TCE - ANEXO III - Preencher'!L237</f>
        <v>113.615486560311</v>
      </c>
      <c r="L228" s="12">
        <f>'[1]TCE - ANEXO III - Preencher'!M237</f>
        <v>6.6</v>
      </c>
      <c r="M228" s="12">
        <f t="shared" si="18"/>
        <v>107.015486560311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69.430000000000007</v>
      </c>
      <c r="U228" s="12">
        <f>'[1]TCE - ANEXO III - Preencher'!V237</f>
        <v>0</v>
      </c>
      <c r="V228" s="12">
        <f t="shared" si="21"/>
        <v>69.430000000000007</v>
      </c>
      <c r="W228" s="13" t="str">
        <f>IF('[1]TCE - ANEXO III - Preencher'!X237="","",'[1]TCE - ANEXO III - Preencher'!X237)</f>
        <v>AUXILIO CRECHE</v>
      </c>
      <c r="X228" s="12">
        <f>'[1]TCE - ANEXO III - Preencher'!Y237</f>
        <v>0.66</v>
      </c>
      <c r="Y228" s="12">
        <f>'[1]TCE - ANEXO III - Preencher'!Z237</f>
        <v>0</v>
      </c>
      <c r="Z228" s="12">
        <f t="shared" si="22"/>
        <v>0.66</v>
      </c>
      <c r="AA228" s="13" t="str">
        <f>IF('[1]TCE - ANEXO III - Preencher'!AB237="","",'[1]TCE - ANEXO III - Preencher'!AB237)</f>
        <v>ABONO ASSIS FIN COMPL 10/2023_ABONO ASSIS FIN COM. RET 05 A 08 DE 2023_ABONO ASSIS FIN COM. RET 09/2023</v>
      </c>
      <c r="AB228" s="12">
        <f t="shared" si="23"/>
        <v>379.64490533825403</v>
      </c>
    </row>
    <row r="229" spans="1:28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FABIANE MARIA MONTEIRO DE CARVALHO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322205</v>
      </c>
      <c r="G229" s="10" t="str">
        <f>IF('[1]TCE - ANEXO III - Preencher'!H238="","",'[1]TCE - ANEXO III - Preencher'!H238)</f>
        <v>12/2023</v>
      </c>
      <c r="H229" s="11">
        <f>'[1]TCE - ANEXO III - Preencher'!I238</f>
        <v>0</v>
      </c>
      <c r="I229" s="11">
        <f>'[1]TCE - ANEXO III - Preencher'!J238</f>
        <v>253.88941877794301</v>
      </c>
      <c r="J229" s="11">
        <f>'[1]TCE - ANEXO III - Preencher'!K238</f>
        <v>0</v>
      </c>
      <c r="K229" s="12">
        <f>'[1]TCE - ANEXO III - Preencher'!L238</f>
        <v>113.615486560311</v>
      </c>
      <c r="L229" s="12">
        <f>'[1]TCE - ANEXO III - Preencher'!M238</f>
        <v>6.6</v>
      </c>
      <c r="M229" s="12">
        <f t="shared" si="18"/>
        <v>107.015486560311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2992.34</v>
      </c>
      <c r="Y229" s="12">
        <f>'[1]TCE - ANEXO III - Preencher'!Z238</f>
        <v>0</v>
      </c>
      <c r="Z229" s="12">
        <f t="shared" si="22"/>
        <v>2992.34</v>
      </c>
      <c r="AA229" s="13" t="str">
        <f>IF('[1]TCE - ANEXO III - Preencher'!AB238="","",'[1]TCE - ANEXO III - Preencher'!AB238)</f>
        <v>ABONO ASSIS FIN COMPL 10/2023_ABONO ASSIS FIN COM. RET 05 A 08 DE 2023_ABONO ASSIS FIN COM. RET 09/2023</v>
      </c>
      <c r="AB229" s="12">
        <f t="shared" si="23"/>
        <v>3353.2449053382543</v>
      </c>
    </row>
    <row r="230" spans="1:28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FABIANO DE ALBUQUERQUE SENA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>
        <f>'[1]TCE - ANEXO III - Preencher'!G239</f>
        <v>517410</v>
      </c>
      <c r="G230" s="10" t="str">
        <f>IF('[1]TCE - ANEXO III - Preencher'!H239="","",'[1]TCE - ANEXO III - Preencher'!H239)</f>
        <v>12/2023</v>
      </c>
      <c r="H230" s="11">
        <f>'[1]TCE - ANEXO III - Preencher'!I239</f>
        <v>0</v>
      </c>
      <c r="I230" s="11">
        <f>'[1]TCE - ANEXO III - Preencher'!J239</f>
        <v>181.46941877794299</v>
      </c>
      <c r="J230" s="11">
        <f>'[1]TCE - ANEXO III - Preencher'!K239</f>
        <v>0</v>
      </c>
      <c r="K230" s="12">
        <f>'[1]TCE - ANEXO III - Preencher'!L239</f>
        <v>113.615486560311</v>
      </c>
      <c r="L230" s="12">
        <f>'[1]TCE - ANEXO III - Preencher'!M239</f>
        <v>6.6</v>
      </c>
      <c r="M230" s="12">
        <f t="shared" si="18"/>
        <v>107.015486560311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1.1499999999999999</v>
      </c>
      <c r="Y230" s="12">
        <f>'[1]TCE - ANEXO III - Preencher'!Z239</f>
        <v>0</v>
      </c>
      <c r="Z230" s="12">
        <f t="shared" si="22"/>
        <v>1.1499999999999999</v>
      </c>
      <c r="AA230" s="13" t="str">
        <f>IF('[1]TCE - ANEXO III - Preencher'!AB239="","",'[1]TCE - ANEXO III - Preencher'!AB239)</f>
        <v>ABONO ASSIS FIN COMPL 10/2023_ABONO ASSIS FIN COM. RET 05 A 08 DE 2023_ABONO ASSIS FIN COM. RET 09/2023</v>
      </c>
      <c r="AB230" s="12">
        <f t="shared" si="23"/>
        <v>289.63490533825399</v>
      </c>
    </row>
    <row r="231" spans="1:28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 xml:space="preserve">FABIO BEZERRA DA SILVA 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>
        <f>'[1]TCE - ANEXO III - Preencher'!G240</f>
        <v>422110</v>
      </c>
      <c r="G231" s="10" t="str">
        <f>IF('[1]TCE - ANEXO III - Preencher'!H240="","",'[1]TCE - ANEXO III - Preencher'!H240)</f>
        <v>12/2023</v>
      </c>
      <c r="H231" s="11">
        <f>'[1]TCE - ANEXO III - Preencher'!I240</f>
        <v>0</v>
      </c>
      <c r="I231" s="11">
        <f>'[1]TCE - ANEXO III - Preencher'!J240</f>
        <v>212.709418777943</v>
      </c>
      <c r="J231" s="11">
        <f>'[1]TCE - ANEXO III - Preencher'!K240</f>
        <v>0</v>
      </c>
      <c r="K231" s="12">
        <f>'[1]TCE - ANEXO III - Preencher'!L240</f>
        <v>113.615486560311</v>
      </c>
      <c r="L231" s="12">
        <f>'[1]TCE - ANEXO III - Preencher'!M240</f>
        <v>6.6</v>
      </c>
      <c r="M231" s="12">
        <f t="shared" si="18"/>
        <v>107.015486560311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0.65</v>
      </c>
      <c r="Y231" s="12">
        <f>'[1]TCE - ANEXO III - Preencher'!Z240</f>
        <v>0</v>
      </c>
      <c r="Z231" s="12">
        <f t="shared" si="22"/>
        <v>0.65</v>
      </c>
      <c r="AA231" s="13" t="str">
        <f>IF('[1]TCE - ANEXO III - Preencher'!AB240="","",'[1]TCE - ANEXO III - Preencher'!AB240)</f>
        <v>ABONO ASSIS FIN COMPL 10/2023_ABONO ASSIS FIN COM. RET 05 A 08 DE 2023_ABONO ASSIS FIN COM. RET 09/2023</v>
      </c>
      <c r="AB231" s="12">
        <f t="shared" si="23"/>
        <v>320.374905338254</v>
      </c>
    </row>
    <row r="232" spans="1:28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FABIO LUIZ MOREIRA DA SILVA</v>
      </c>
      <c r="E232" s="6" t="str">
        <f>IF('[1]TCE - ANEXO III - Preencher'!F241="4 - Assistência Odontológica","2 - Outros Profissionais da Saúde",'[1]TCE - ANEXO III - Preencher'!F241)</f>
        <v>3 - Administrativo</v>
      </c>
      <c r="F232" s="9">
        <f>'[1]TCE - ANEXO III - Preencher'!G241</f>
        <v>951105</v>
      </c>
      <c r="G232" s="10" t="str">
        <f>IF('[1]TCE - ANEXO III - Preencher'!H241="","",'[1]TCE - ANEXO III - Preencher'!H241)</f>
        <v>12/2023</v>
      </c>
      <c r="H232" s="11">
        <f>'[1]TCE - ANEXO III - Preencher'!I241</f>
        <v>0</v>
      </c>
      <c r="I232" s="11">
        <f>'[1]TCE - ANEXO III - Preencher'!J241</f>
        <v>325.87941877794299</v>
      </c>
      <c r="J232" s="11">
        <f>'[1]TCE - ANEXO III - Preencher'!K241</f>
        <v>0</v>
      </c>
      <c r="K232" s="12">
        <f>'[1]TCE - ANEXO III - Preencher'!L241</f>
        <v>113.615486560311</v>
      </c>
      <c r="L232" s="12">
        <f>'[1]TCE - ANEXO III - Preencher'!M241</f>
        <v>6.6</v>
      </c>
      <c r="M232" s="12">
        <f t="shared" si="18"/>
        <v>107.015486560311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1.1000000000000001</v>
      </c>
      <c r="Y232" s="12">
        <f>'[1]TCE - ANEXO III - Preencher'!Z241</f>
        <v>0</v>
      </c>
      <c r="Z232" s="12">
        <f t="shared" si="22"/>
        <v>1.1000000000000001</v>
      </c>
      <c r="AA232" s="13" t="str">
        <f>IF('[1]TCE - ANEXO III - Preencher'!AB241="","",'[1]TCE - ANEXO III - Preencher'!AB241)</f>
        <v>ABONO ASSIS FIN COMPL 10/2023_ABONO ASSIS FIN COM. RET 05 A 08 DE 2023_ABONO ASSIS FIN COM. RET 09/2023</v>
      </c>
      <c r="AB232" s="12">
        <f t="shared" si="23"/>
        <v>433.994905338254</v>
      </c>
    </row>
    <row r="233" spans="1:28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FABIO OLIVEIRA ESTEVAM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223505</v>
      </c>
      <c r="G233" s="10" t="str">
        <f>IF('[1]TCE - ANEXO III - Preencher'!H242="","",'[1]TCE - ANEXO III - Preencher'!H242)</f>
        <v>12/2023</v>
      </c>
      <c r="H233" s="11">
        <f>'[1]TCE - ANEXO III - Preencher'!I242</f>
        <v>0</v>
      </c>
      <c r="I233" s="11">
        <f>'[1]TCE - ANEXO III - Preencher'!J242</f>
        <v>470.40941877794302</v>
      </c>
      <c r="J233" s="11">
        <f>'[1]TCE - ANEXO III - Preencher'!K242</f>
        <v>0</v>
      </c>
      <c r="K233" s="12">
        <f>'[1]TCE - ANEXO III - Preencher'!L242</f>
        <v>0</v>
      </c>
      <c r="L233" s="12">
        <f>'[1]TCE - ANEXO III - Preencher'!M242</f>
        <v>0</v>
      </c>
      <c r="M233" s="12">
        <f t="shared" si="18"/>
        <v>0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9775.9500000000007</v>
      </c>
      <c r="Y233" s="12">
        <f>'[1]TCE - ANEXO III - Preencher'!Z242</f>
        <v>0</v>
      </c>
      <c r="Z233" s="12">
        <f t="shared" si="22"/>
        <v>9775.9500000000007</v>
      </c>
      <c r="AA233" s="13" t="str">
        <f>IF('[1]TCE - ANEXO III - Preencher'!AB242="","",'[1]TCE - ANEXO III - Preencher'!AB242)</f>
        <v>ABONO ASSIS FIN COMPL 10/2023_ABONO ASSIS FIN COM. RET 05 A 08 DE 2023_ABONO ASSIS FIN COM. RET 09/2023</v>
      </c>
      <c r="AB233" s="12">
        <f t="shared" si="23"/>
        <v>10246.359418777944</v>
      </c>
    </row>
    <row r="234" spans="1:28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FABRICIO MONTEIRO DE LIMA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515110</v>
      </c>
      <c r="G234" s="10" t="str">
        <f>IF('[1]TCE - ANEXO III - Preencher'!H243="","",'[1]TCE - ANEXO III - Preencher'!H243)</f>
        <v>12/2023</v>
      </c>
      <c r="H234" s="11">
        <f>'[1]TCE - ANEXO III - Preencher'!I243</f>
        <v>0</v>
      </c>
      <c r="I234" s="11">
        <f>'[1]TCE - ANEXO III - Preencher'!J243</f>
        <v>241.30941877794299</v>
      </c>
      <c r="J234" s="11">
        <f>'[1]TCE - ANEXO III - Preencher'!K243</f>
        <v>0</v>
      </c>
      <c r="K234" s="12">
        <f>'[1]TCE - ANEXO III - Preencher'!L243</f>
        <v>113.615486560311</v>
      </c>
      <c r="L234" s="12">
        <f>'[1]TCE - ANEXO III - Preencher'!M243</f>
        <v>6.6</v>
      </c>
      <c r="M234" s="12">
        <f t="shared" si="18"/>
        <v>107.015486560311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</v>
      </c>
      <c r="Y234" s="12">
        <f>'[1]TCE - ANEXO III - Preencher'!Z243</f>
        <v>0</v>
      </c>
      <c r="Z234" s="12">
        <f t="shared" si="22"/>
        <v>1</v>
      </c>
      <c r="AA234" s="13" t="str">
        <f>IF('[1]TCE - ANEXO III - Preencher'!AB243="","",'[1]TCE - ANEXO III - Preencher'!AB243)</f>
        <v>ABONO ASSIS FIN COMPL 10/2023_ABONO ASSIS FIN COM. RET 05 A 08 DE 2023_ABONO ASSIS FIN COM. RET 09/2023</v>
      </c>
      <c r="AB234" s="12">
        <f t="shared" si="23"/>
        <v>349.32490533825398</v>
      </c>
    </row>
    <row r="235" spans="1:28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FABSON RICARDO PEREIRA DA SILVA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12/2023</v>
      </c>
      <c r="H235" s="11">
        <f>'[1]TCE - ANEXO III - Preencher'!I244</f>
        <v>0</v>
      </c>
      <c r="I235" s="11">
        <f>'[1]TCE - ANEXO III - Preencher'!J244</f>
        <v>250.15941877794299</v>
      </c>
      <c r="J235" s="11">
        <f>'[1]TCE - ANEXO III - Preencher'!K244</f>
        <v>0</v>
      </c>
      <c r="K235" s="12">
        <f>'[1]TCE - ANEXO III - Preencher'!L244</f>
        <v>113.615486560311</v>
      </c>
      <c r="L235" s="12">
        <f>'[1]TCE - ANEXO III - Preencher'!M244</f>
        <v>6.6</v>
      </c>
      <c r="M235" s="12">
        <f t="shared" si="18"/>
        <v>107.015486560311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3292.89</v>
      </c>
      <c r="Y235" s="12">
        <f>'[1]TCE - ANEXO III - Preencher'!Z244</f>
        <v>0</v>
      </c>
      <c r="Z235" s="12">
        <f t="shared" si="22"/>
        <v>3292.89</v>
      </c>
      <c r="AA235" s="13" t="str">
        <f>IF('[1]TCE - ANEXO III - Preencher'!AB244="","",'[1]TCE - ANEXO III - Preencher'!AB244)</f>
        <v>ABONO ASSIS FIN COMPL 10/2023_ABONO ASSIS FIN COM. RET 05 A 08 DE 2023_ABONO ASSIS FIN COM. RET 09/2023</v>
      </c>
      <c r="AB235" s="12">
        <f t="shared" si="23"/>
        <v>3650.064905338254</v>
      </c>
    </row>
    <row r="236" spans="1:28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FELIPE DA SILVA FIGUEREDO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223505</v>
      </c>
      <c r="G236" s="10" t="str">
        <f>IF('[1]TCE - ANEXO III - Preencher'!H245="","",'[1]TCE - ANEXO III - Preencher'!H245)</f>
        <v>12/2023</v>
      </c>
      <c r="H236" s="11">
        <f>'[1]TCE - ANEXO III - Preencher'!I245</f>
        <v>0</v>
      </c>
      <c r="I236" s="11">
        <f>'[1]TCE - ANEXO III - Preencher'!J245</f>
        <v>309.40941877794302</v>
      </c>
      <c r="J236" s="11">
        <f>'[1]TCE - ANEXO III - Preencher'!K245</f>
        <v>0</v>
      </c>
      <c r="K236" s="12">
        <f>'[1]TCE - ANEXO III - Preencher'!L245</f>
        <v>0</v>
      </c>
      <c r="L236" s="12">
        <f>'[1]TCE - ANEXO III - Preencher'!M245</f>
        <v>0</v>
      </c>
      <c r="M236" s="12">
        <f t="shared" si="18"/>
        <v>0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5462.61</v>
      </c>
      <c r="Y236" s="12">
        <f>'[1]TCE - ANEXO III - Preencher'!Z245</f>
        <v>0</v>
      </c>
      <c r="Z236" s="12">
        <f t="shared" si="22"/>
        <v>5462.61</v>
      </c>
      <c r="AA236" s="13" t="str">
        <f>IF('[1]TCE - ANEXO III - Preencher'!AB245="","",'[1]TCE - ANEXO III - Preencher'!AB245)</f>
        <v>ABONO ASSIS FIN COMPL 10/2023_ABONO ASSIS FIN COM. RET 05 A 08 DE 2023_ABONO ASSIS FIN COM. RET 09/2023</v>
      </c>
      <c r="AB236" s="12">
        <f t="shared" si="23"/>
        <v>5772.0194187779425</v>
      </c>
    </row>
    <row r="237" spans="1:28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 xml:space="preserve">FERNANDA CASTRO DA SILVA 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 t="str">
        <f>IF('[1]TCE - ANEXO III - Preencher'!H246="","",'[1]TCE - ANEXO III - Preencher'!H246)</f>
        <v>12/2023</v>
      </c>
      <c r="H237" s="11">
        <f>'[1]TCE - ANEXO III - Preencher'!I246</f>
        <v>0</v>
      </c>
      <c r="I237" s="11">
        <f>'[1]TCE - ANEXO III - Preencher'!J246</f>
        <v>228.079418777943</v>
      </c>
      <c r="J237" s="11">
        <f>'[1]TCE - ANEXO III - Preencher'!K246</f>
        <v>0</v>
      </c>
      <c r="K237" s="12">
        <f>'[1]TCE - ANEXO III - Preencher'!L246</f>
        <v>113.615486560311</v>
      </c>
      <c r="L237" s="12">
        <f>'[1]TCE - ANEXO III - Preencher'!M246</f>
        <v>6.6</v>
      </c>
      <c r="M237" s="12">
        <f t="shared" si="18"/>
        <v>107.015486560311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2419.39</v>
      </c>
      <c r="Y237" s="12">
        <f>'[1]TCE - ANEXO III - Preencher'!Z246</f>
        <v>0</v>
      </c>
      <c r="Z237" s="12">
        <f t="shared" si="22"/>
        <v>2419.39</v>
      </c>
      <c r="AA237" s="13" t="str">
        <f>IF('[1]TCE - ANEXO III - Preencher'!AB246="","",'[1]TCE - ANEXO III - Preencher'!AB246)</f>
        <v>ABONO ASSIS FIN COMPL 10/2023_ABONO ASSIS FIN COM. RET 05 A 08 DE 2023_ABONO ASSIS FIN COM. RET 09/2023</v>
      </c>
      <c r="AB237" s="12">
        <f t="shared" si="23"/>
        <v>2754.4849053382541</v>
      </c>
    </row>
    <row r="238" spans="1:28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FERNANDO ALBUQUERQUE SILVA FILHO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322205</v>
      </c>
      <c r="G238" s="10" t="str">
        <f>IF('[1]TCE - ANEXO III - Preencher'!H247="","",'[1]TCE - ANEXO III - Preencher'!H247)</f>
        <v>12/2023</v>
      </c>
      <c r="H238" s="11">
        <f>'[1]TCE - ANEXO III - Preencher'!I247</f>
        <v>0</v>
      </c>
      <c r="I238" s="11">
        <f>'[1]TCE - ANEXO III - Preencher'!J247</f>
        <v>259.10941877794301</v>
      </c>
      <c r="J238" s="11">
        <f>'[1]TCE - ANEXO III - Preencher'!K247</f>
        <v>0</v>
      </c>
      <c r="K238" s="12">
        <f>'[1]TCE - ANEXO III - Preencher'!L247</f>
        <v>113.615486560311</v>
      </c>
      <c r="L238" s="12">
        <f>'[1]TCE - ANEXO III - Preencher'!M247</f>
        <v>6.6</v>
      </c>
      <c r="M238" s="12">
        <f t="shared" si="18"/>
        <v>107.015486560311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3363.37</v>
      </c>
      <c r="Y238" s="12">
        <f>'[1]TCE - ANEXO III - Preencher'!Z247</f>
        <v>0</v>
      </c>
      <c r="Z238" s="12">
        <f t="shared" si="22"/>
        <v>3363.37</v>
      </c>
      <c r="AA238" s="13" t="str">
        <f>IF('[1]TCE - ANEXO III - Preencher'!AB247="","",'[1]TCE - ANEXO III - Preencher'!AB247)</f>
        <v>ABONO ASSIS FIN COMPL 10/2023_ABONO ASSIS FIN COM. RET 05 A 08 DE 2023_ABONO ASSIS FIN COM. RET 09/2023</v>
      </c>
      <c r="AB238" s="12">
        <f t="shared" si="23"/>
        <v>3729.4949053382538</v>
      </c>
    </row>
    <row r="239" spans="1:28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FLAVIA CRISTINA ALVES PEREIRA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223505</v>
      </c>
      <c r="G239" s="10" t="str">
        <f>IF('[1]TCE - ANEXO III - Preencher'!H248="","",'[1]TCE - ANEXO III - Preencher'!H248)</f>
        <v>12/2023</v>
      </c>
      <c r="H239" s="11">
        <f>'[1]TCE - ANEXO III - Preencher'!I248</f>
        <v>0</v>
      </c>
      <c r="I239" s="11">
        <f>'[1]TCE - ANEXO III - Preencher'!J248</f>
        <v>310.18941877794299</v>
      </c>
      <c r="J239" s="11">
        <f>'[1]TCE - ANEXO III - Preencher'!K248</f>
        <v>0</v>
      </c>
      <c r="K239" s="12">
        <f>'[1]TCE - ANEXO III - Preencher'!L248</f>
        <v>0</v>
      </c>
      <c r="L239" s="12">
        <f>'[1]TCE - ANEXO III - Preencher'!M248</f>
        <v>0</v>
      </c>
      <c r="M239" s="12">
        <f t="shared" si="18"/>
        <v>0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5266.23</v>
      </c>
      <c r="Y239" s="12">
        <f>'[1]TCE - ANEXO III - Preencher'!Z248</f>
        <v>0</v>
      </c>
      <c r="Z239" s="12">
        <f t="shared" si="22"/>
        <v>5266.23</v>
      </c>
      <c r="AA239" s="13" t="str">
        <f>IF('[1]TCE - ANEXO III - Preencher'!AB248="","",'[1]TCE - ANEXO III - Preencher'!AB248)</f>
        <v>ABONO ASSIS FIN COMPL 10/2023_ABONO ASSIS FIN COM. RET 05 A 08 DE 2023_ABONO ASSIS FIN COM. RET 09/2023</v>
      </c>
      <c r="AB239" s="12">
        <f t="shared" si="23"/>
        <v>5576.4194187779422</v>
      </c>
    </row>
    <row r="240" spans="1:28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FLAVIA MARIA DA SILVA</v>
      </c>
      <c r="E240" s="6" t="str">
        <f>IF('[1]TCE - ANEXO III - Preencher'!F249="4 - Assistência Odontológica","2 - Outros Profissionais da Saúde",'[1]TCE - ANEXO III - Preencher'!F249)</f>
        <v>3 - Administrativo</v>
      </c>
      <c r="F240" s="9">
        <f>'[1]TCE - ANEXO III - Preencher'!G249</f>
        <v>513430</v>
      </c>
      <c r="G240" s="10" t="str">
        <f>IF('[1]TCE - ANEXO III - Preencher'!H249="","",'[1]TCE - ANEXO III - Preencher'!H249)</f>
        <v>12/2023</v>
      </c>
      <c r="H240" s="11">
        <f>'[1]TCE - ANEXO III - Preencher'!I249</f>
        <v>0</v>
      </c>
      <c r="I240" s="11">
        <f>'[1]TCE - ANEXO III - Preencher'!J249</f>
        <v>182.149418777943</v>
      </c>
      <c r="J240" s="11">
        <f>'[1]TCE - ANEXO III - Preencher'!K249</f>
        <v>0</v>
      </c>
      <c r="K240" s="12">
        <f>'[1]TCE - ANEXO III - Preencher'!L249</f>
        <v>113.615486560311</v>
      </c>
      <c r="L240" s="12">
        <f>'[1]TCE - ANEXO III - Preencher'!M249</f>
        <v>6.6</v>
      </c>
      <c r="M240" s="12">
        <f t="shared" si="18"/>
        <v>107.015486560311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0.85</v>
      </c>
      <c r="Y240" s="12">
        <f>'[1]TCE - ANEXO III - Preencher'!Z249</f>
        <v>0</v>
      </c>
      <c r="Z240" s="12">
        <f t="shared" si="22"/>
        <v>0.85</v>
      </c>
      <c r="AA240" s="13" t="str">
        <f>IF('[1]TCE - ANEXO III - Preencher'!AB249="","",'[1]TCE - ANEXO III - Preencher'!AB249)</f>
        <v>ABONO ASSIS FIN COMPL 10/2023_ABONO ASSIS FIN COM. RET 05 A 08 DE 2023_ABONO ASSIS FIN COM. RET 09/2023</v>
      </c>
      <c r="AB240" s="12">
        <f t="shared" si="23"/>
        <v>290.01490533825404</v>
      </c>
    </row>
    <row r="241" spans="1:28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FLAVIA MARIA DOS SANTOS</v>
      </c>
      <c r="E241" s="6" t="str">
        <f>IF('[1]TCE - ANEXO III - Preencher'!F250="4 - Assistência Odontológica","2 - Outros Profissionais da Saúde",'[1]TCE - ANEXO III - Preencher'!F250)</f>
        <v>3 - Administrativo</v>
      </c>
      <c r="F241" s="9">
        <f>'[1]TCE - ANEXO III - Preencher'!G250</f>
        <v>513205</v>
      </c>
      <c r="G241" s="10" t="str">
        <f>IF('[1]TCE - ANEXO III - Preencher'!H250="","",'[1]TCE - ANEXO III - Preencher'!H250)</f>
        <v>12/2023</v>
      </c>
      <c r="H241" s="11">
        <f>'[1]TCE - ANEXO III - Preencher'!I250</f>
        <v>0</v>
      </c>
      <c r="I241" s="11">
        <f>'[1]TCE - ANEXO III - Preencher'!J250</f>
        <v>252.87941877794299</v>
      </c>
      <c r="J241" s="11">
        <f>'[1]TCE - ANEXO III - Preencher'!K250</f>
        <v>0</v>
      </c>
      <c r="K241" s="12">
        <f>'[1]TCE - ANEXO III - Preencher'!L250</f>
        <v>113.615486560311</v>
      </c>
      <c r="L241" s="12">
        <f>'[1]TCE - ANEXO III - Preencher'!M250</f>
        <v>6.6</v>
      </c>
      <c r="M241" s="12">
        <f t="shared" si="18"/>
        <v>107.015486560311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0.88</v>
      </c>
      <c r="Y241" s="12">
        <f>'[1]TCE - ANEXO III - Preencher'!Z250</f>
        <v>0</v>
      </c>
      <c r="Z241" s="12">
        <f t="shared" si="22"/>
        <v>0.88</v>
      </c>
      <c r="AA241" s="13" t="str">
        <f>IF('[1]TCE - ANEXO III - Preencher'!AB250="","",'[1]TCE - ANEXO III - Preencher'!AB250)</f>
        <v>ABONO ASSIS FIN COMPL 10/2023_ABONO ASSIS FIN COM. RET 05 A 08 DE 2023_ABONO ASSIS FIN COM. RET 09/2023</v>
      </c>
      <c r="AB241" s="12">
        <f t="shared" si="23"/>
        <v>360.77490533825397</v>
      </c>
    </row>
    <row r="242" spans="1:28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FLAVIA RAFAELA BARRETO DE MATOS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223710</v>
      </c>
      <c r="G242" s="10" t="str">
        <f>IF('[1]TCE - ANEXO III - Preencher'!H251="","",'[1]TCE - ANEXO III - Preencher'!H251)</f>
        <v>12/2023</v>
      </c>
      <c r="H242" s="11">
        <f>'[1]TCE - ANEXO III - Preencher'!I251</f>
        <v>0</v>
      </c>
      <c r="I242" s="11">
        <f>'[1]TCE - ANEXO III - Preencher'!J251</f>
        <v>468.97941877794301</v>
      </c>
      <c r="J242" s="11">
        <f>'[1]TCE - ANEXO III - Preencher'!K251</f>
        <v>0</v>
      </c>
      <c r="K242" s="12">
        <f>'[1]TCE - ANEXO III - Preencher'!L251</f>
        <v>0</v>
      </c>
      <c r="L242" s="12">
        <f>'[1]TCE - ANEXO III - Preencher'!M251</f>
        <v>0</v>
      </c>
      <c r="M242" s="12">
        <f t="shared" si="18"/>
        <v>0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1.65</v>
      </c>
      <c r="Y242" s="12">
        <f>'[1]TCE - ANEXO III - Preencher'!Z251</f>
        <v>0</v>
      </c>
      <c r="Z242" s="12">
        <f t="shared" si="22"/>
        <v>1.65</v>
      </c>
      <c r="AA242" s="13" t="str">
        <f>IF('[1]TCE - ANEXO III - Preencher'!AB251="","",'[1]TCE - ANEXO III - Preencher'!AB251)</f>
        <v>ABONO ASSIS FIN COMPL 10/2023_ABONO ASSIS FIN COM. RET 05 A 08 DE 2023_ABONO ASSIS FIN COM. RET 09/2023</v>
      </c>
      <c r="AB242" s="12">
        <f t="shared" si="23"/>
        <v>470.62941877794299</v>
      </c>
    </row>
    <row r="243" spans="1:28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FLAVIO PEDRO DA SILVA</v>
      </c>
      <c r="E243" s="6" t="str">
        <f>IF('[1]TCE - ANEXO III - Preencher'!F252="4 - Assistência Odontológica","2 - Outros Profissionais da Saúde",'[1]TCE - ANEXO III - Preencher'!F252)</f>
        <v>3 - Administrativo</v>
      </c>
      <c r="F243" s="9">
        <f>'[1]TCE - ANEXO III - Preencher'!G252</f>
        <v>513505</v>
      </c>
      <c r="G243" s="10" t="str">
        <f>IF('[1]TCE - ANEXO III - Preencher'!H252="","",'[1]TCE - ANEXO III - Preencher'!H252)</f>
        <v>12/2023</v>
      </c>
      <c r="H243" s="11">
        <f>'[1]TCE - ANEXO III - Preencher'!I252</f>
        <v>0</v>
      </c>
      <c r="I243" s="11">
        <f>'[1]TCE - ANEXO III - Preencher'!J252</f>
        <v>0</v>
      </c>
      <c r="J243" s="11">
        <f>'[1]TCE - ANEXO III - Preencher'!K252</f>
        <v>0</v>
      </c>
      <c r="K243" s="12">
        <f>'[1]TCE - ANEXO III - Preencher'!L252</f>
        <v>0</v>
      </c>
      <c r="L243" s="12">
        <f>'[1]TCE - ANEXO III - Preencher'!M252</f>
        <v>0</v>
      </c>
      <c r="M243" s="12">
        <f t="shared" si="18"/>
        <v>0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0</v>
      </c>
    </row>
    <row r="244" spans="1:28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FRANK LAND FERREIRA ROMAO</v>
      </c>
      <c r="E244" s="6" t="str">
        <f>IF('[1]TCE - ANEXO III - Preencher'!F253="4 - Assistência Odontológica","2 - Outros Profissionais da Saúde",'[1]TCE - ANEXO III - Preencher'!F253)</f>
        <v>3 - Administrativo</v>
      </c>
      <c r="F244" s="9">
        <f>'[1]TCE - ANEXO III - Preencher'!G253</f>
        <v>513205</v>
      </c>
      <c r="G244" s="10" t="str">
        <f>IF('[1]TCE - ANEXO III - Preencher'!H253="","",'[1]TCE - ANEXO III - Preencher'!H253)</f>
        <v>12/2023</v>
      </c>
      <c r="H244" s="11">
        <f>'[1]TCE - ANEXO III - Preencher'!I253</f>
        <v>0</v>
      </c>
      <c r="I244" s="11">
        <f>'[1]TCE - ANEXO III - Preencher'!J253</f>
        <v>248.96941877794299</v>
      </c>
      <c r="J244" s="11">
        <f>'[1]TCE - ANEXO III - Preencher'!K253</f>
        <v>0</v>
      </c>
      <c r="K244" s="12">
        <f>'[1]TCE - ANEXO III - Preencher'!L253</f>
        <v>113.615486560311</v>
      </c>
      <c r="L244" s="12">
        <f>'[1]TCE - ANEXO III - Preencher'!M253</f>
        <v>6.6</v>
      </c>
      <c r="M244" s="12">
        <f t="shared" si="18"/>
        <v>107.015486560311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0.98</v>
      </c>
      <c r="Y244" s="12">
        <f>'[1]TCE - ANEXO III - Preencher'!Z253</f>
        <v>0</v>
      </c>
      <c r="Z244" s="12">
        <f t="shared" si="22"/>
        <v>0.98</v>
      </c>
      <c r="AA244" s="13" t="str">
        <f>IF('[1]TCE - ANEXO III - Preencher'!AB253="","",'[1]TCE - ANEXO III - Preencher'!AB253)</f>
        <v>ABONO ASSIS FIN COMPL 10/2023_ABONO ASSIS FIN COM. RET 05 A 08 DE 2023_ABONO ASSIS FIN COM. RET 09/2023</v>
      </c>
      <c r="AB244" s="12">
        <f t="shared" si="23"/>
        <v>356.96490533825403</v>
      </c>
    </row>
    <row r="245" spans="1:28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 xml:space="preserve">FRANKLIN WARLEY FREIRE DA SILVA 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>
        <f>'[1]TCE - ANEXO III - Preencher'!G254</f>
        <v>414105</v>
      </c>
      <c r="G245" s="10" t="str">
        <f>IF('[1]TCE - ANEXO III - Preencher'!H254="","",'[1]TCE - ANEXO III - Preencher'!H254)</f>
        <v>12/2023</v>
      </c>
      <c r="H245" s="11">
        <f>'[1]TCE - ANEXO III - Preencher'!I254</f>
        <v>0</v>
      </c>
      <c r="I245" s="11">
        <f>'[1]TCE - ANEXO III - Preencher'!J254</f>
        <v>181.78941877794301</v>
      </c>
      <c r="J245" s="11">
        <f>'[1]TCE - ANEXO III - Preencher'!K254</f>
        <v>0</v>
      </c>
      <c r="K245" s="12">
        <f>'[1]TCE - ANEXO III - Preencher'!L254</f>
        <v>113.615486560311</v>
      </c>
      <c r="L245" s="12">
        <f>'[1]TCE - ANEXO III - Preencher'!M254</f>
        <v>6.6</v>
      </c>
      <c r="M245" s="12">
        <f t="shared" si="18"/>
        <v>107.015486560311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125</v>
      </c>
      <c r="R245" s="12">
        <f>'[1]TCE - ANEXO III - Preencher'!S254</f>
        <v>81.09</v>
      </c>
      <c r="S245" s="12">
        <f t="shared" si="20"/>
        <v>43.91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0.5</v>
      </c>
      <c r="Y245" s="12">
        <f>'[1]TCE - ANEXO III - Preencher'!Z254</f>
        <v>0</v>
      </c>
      <c r="Z245" s="12">
        <f t="shared" si="22"/>
        <v>0.5</v>
      </c>
      <c r="AA245" s="13" t="str">
        <f>IF('[1]TCE - ANEXO III - Preencher'!AB254="","",'[1]TCE - ANEXO III - Preencher'!AB254)</f>
        <v>ABONO ASSIS FIN COMPL 10/2023_ABONO ASSIS FIN COM. RET 05 A 08 DE 2023_ABONO ASSIS FIN COM. RET 09/2023</v>
      </c>
      <c r="AB245" s="12">
        <f t="shared" si="23"/>
        <v>333.21490533825397</v>
      </c>
    </row>
    <row r="246" spans="1:28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GABRIEL ALLAN ALBUQUERQUE DE OLIVEIRA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>
        <f>'[1]TCE - ANEXO III - Preencher'!G255</f>
        <v>517410</v>
      </c>
      <c r="G246" s="10" t="str">
        <f>IF('[1]TCE - ANEXO III - Preencher'!H255="","",'[1]TCE - ANEXO III - Preencher'!H255)</f>
        <v>12/2023</v>
      </c>
      <c r="H246" s="11">
        <f>'[1]TCE - ANEXO III - Preencher'!I255</f>
        <v>0</v>
      </c>
      <c r="I246" s="11">
        <f>'[1]TCE - ANEXO III - Preencher'!J255</f>
        <v>168.00941877794301</v>
      </c>
      <c r="J246" s="11">
        <f>'[1]TCE - ANEXO III - Preencher'!K255</f>
        <v>0</v>
      </c>
      <c r="K246" s="12">
        <f>'[1]TCE - ANEXO III - Preencher'!L255</f>
        <v>113.615486560311</v>
      </c>
      <c r="L246" s="12">
        <f>'[1]TCE - ANEXO III - Preencher'!M255</f>
        <v>6.6</v>
      </c>
      <c r="M246" s="12">
        <f t="shared" si="18"/>
        <v>107.015486560311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1.35</v>
      </c>
      <c r="Y246" s="12">
        <f>'[1]TCE - ANEXO III - Preencher'!Z255</f>
        <v>0</v>
      </c>
      <c r="Z246" s="12">
        <f t="shared" si="22"/>
        <v>1.35</v>
      </c>
      <c r="AA246" s="13" t="str">
        <f>IF('[1]TCE - ANEXO III - Preencher'!AB255="","",'[1]TCE - ANEXO III - Preencher'!AB255)</f>
        <v>ABONO ASSIS FIN COMPL 10/2023_ABONO ASSIS FIN COM. RET 05 A 08 DE 2023_ABONO ASSIS FIN COM. RET 09/2023</v>
      </c>
      <c r="AB246" s="12">
        <f t="shared" si="23"/>
        <v>276.37490533825405</v>
      </c>
    </row>
    <row r="247" spans="1:28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GABRIELA MARIA DA SILVA MACHADO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322205</v>
      </c>
      <c r="G247" s="10" t="str">
        <f>IF('[1]TCE - ANEXO III - Preencher'!H256="","",'[1]TCE - ANEXO III - Preencher'!H256)</f>
        <v>12/2023</v>
      </c>
      <c r="H247" s="11">
        <f>'[1]TCE - ANEXO III - Preencher'!I256</f>
        <v>0</v>
      </c>
      <c r="I247" s="11">
        <f>'[1]TCE - ANEXO III - Preencher'!J256</f>
        <v>229.09941877794299</v>
      </c>
      <c r="J247" s="11">
        <f>'[1]TCE - ANEXO III - Preencher'!K256</f>
        <v>0</v>
      </c>
      <c r="K247" s="12">
        <f>'[1]TCE - ANEXO III - Preencher'!L256</f>
        <v>113.615486560311</v>
      </c>
      <c r="L247" s="12">
        <f>'[1]TCE - ANEXO III - Preencher'!M256</f>
        <v>6.6</v>
      </c>
      <c r="M247" s="12">
        <f t="shared" si="18"/>
        <v>107.015486560311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125</v>
      </c>
      <c r="R247" s="12">
        <f>'[1]TCE - ANEXO III - Preencher'!S256</f>
        <v>79.8</v>
      </c>
      <c r="S247" s="12">
        <f t="shared" si="20"/>
        <v>45.2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3262.66</v>
      </c>
      <c r="Y247" s="12">
        <f>'[1]TCE - ANEXO III - Preencher'!Z256</f>
        <v>0</v>
      </c>
      <c r="Z247" s="12">
        <f t="shared" si="22"/>
        <v>3262.66</v>
      </c>
      <c r="AA247" s="13" t="str">
        <f>IF('[1]TCE - ANEXO III - Preencher'!AB256="","",'[1]TCE - ANEXO III - Preencher'!AB256)</f>
        <v>ABONO ASSIS FIN COMPL 10/2023_ABONO ASSIS FIN COM. RET 05 A 08 DE 2023_ABONO ASSIS FIN COM. RET 09/2023</v>
      </c>
      <c r="AB247" s="12">
        <f t="shared" si="23"/>
        <v>3643.9749053382538</v>
      </c>
    </row>
    <row r="248" spans="1:28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GALBA DO NASCIMENTO LOPES FERREIRA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12/2023</v>
      </c>
      <c r="H248" s="11">
        <f>'[1]TCE - ANEXO III - Preencher'!I257</f>
        <v>0</v>
      </c>
      <c r="I248" s="11">
        <f>'[1]TCE - ANEXO III - Preencher'!J257</f>
        <v>216.489418777943</v>
      </c>
      <c r="J248" s="11">
        <f>'[1]TCE - ANEXO III - Preencher'!K257</f>
        <v>0</v>
      </c>
      <c r="K248" s="12">
        <f>'[1]TCE - ANEXO III - Preencher'!L257</f>
        <v>113.615486560311</v>
      </c>
      <c r="L248" s="12">
        <f>'[1]TCE - ANEXO III - Preencher'!M257</f>
        <v>6.6</v>
      </c>
      <c r="M248" s="12">
        <f t="shared" si="18"/>
        <v>107.015486560311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3471.85</v>
      </c>
      <c r="Y248" s="12">
        <f>'[1]TCE - ANEXO III - Preencher'!Z257</f>
        <v>0</v>
      </c>
      <c r="Z248" s="12">
        <f t="shared" si="22"/>
        <v>3471.85</v>
      </c>
      <c r="AA248" s="13" t="str">
        <f>IF('[1]TCE - ANEXO III - Preencher'!AB257="","",'[1]TCE - ANEXO III - Preencher'!AB257)</f>
        <v>ABONO ASSIS FIN COMPL 10/2023_ABONO ASSIS FIN COM. RET 05 A 08 DE 2023_ABONO ASSIS FIN COM. RET 09/2023</v>
      </c>
      <c r="AB248" s="12">
        <f t="shared" si="23"/>
        <v>3795.354905338254</v>
      </c>
    </row>
    <row r="249" spans="1:28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GEAN CARLA DOS SANTOS SILVA</v>
      </c>
      <c r="E249" s="6" t="str">
        <f>IF('[1]TCE - ANEXO III - Preencher'!F258="4 - Assistência Odontológica","2 - Outros Profissionais da Saúde",'[1]TCE - ANEXO III - Preencher'!F258)</f>
        <v>3 - Administrativo</v>
      </c>
      <c r="F249" s="9">
        <f>'[1]TCE - ANEXO III - Preencher'!G258</f>
        <v>513430</v>
      </c>
      <c r="G249" s="10" t="str">
        <f>IF('[1]TCE - ANEXO III - Preencher'!H258="","",'[1]TCE - ANEXO III - Preencher'!H258)</f>
        <v>12/2023</v>
      </c>
      <c r="H249" s="11">
        <f>'[1]TCE - ANEXO III - Preencher'!I258</f>
        <v>0</v>
      </c>
      <c r="I249" s="11">
        <f>'[1]TCE - ANEXO III - Preencher'!J258</f>
        <v>255.69941877794301</v>
      </c>
      <c r="J249" s="11">
        <f>'[1]TCE - ANEXO III - Preencher'!K258</f>
        <v>0</v>
      </c>
      <c r="K249" s="12">
        <f>'[1]TCE - ANEXO III - Preencher'!L258</f>
        <v>0</v>
      </c>
      <c r="L249" s="12">
        <f>'[1]TCE - ANEXO III - Preencher'!M258</f>
        <v>0</v>
      </c>
      <c r="M249" s="12">
        <f t="shared" si="18"/>
        <v>0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0.9</v>
      </c>
      <c r="Y249" s="12">
        <f>'[1]TCE - ANEXO III - Preencher'!Z258</f>
        <v>0</v>
      </c>
      <c r="Z249" s="12">
        <f t="shared" si="22"/>
        <v>0.9</v>
      </c>
      <c r="AA249" s="13" t="str">
        <f>IF('[1]TCE - ANEXO III - Preencher'!AB258="","",'[1]TCE - ANEXO III - Preencher'!AB258)</f>
        <v>ABONO ASSIS FIN COMPL 10/2023_ABONO ASSIS FIN COM. RET 05 A 08 DE 2023_ABONO ASSIS FIN COM. RET 09/2023</v>
      </c>
      <c r="AB249" s="12">
        <f t="shared" si="23"/>
        <v>256.59941877794301</v>
      </c>
    </row>
    <row r="250" spans="1:28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GECILANE PATRICIA DA SILVA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322205</v>
      </c>
      <c r="G250" s="10" t="str">
        <f>IF('[1]TCE - ANEXO III - Preencher'!H259="","",'[1]TCE - ANEXO III - Preencher'!H259)</f>
        <v>12/2023</v>
      </c>
      <c r="H250" s="11">
        <f>'[1]TCE - ANEXO III - Preencher'!I259</f>
        <v>0</v>
      </c>
      <c r="I250" s="11">
        <f>'[1]TCE - ANEXO III - Preencher'!J259</f>
        <v>215.519418777943</v>
      </c>
      <c r="J250" s="11">
        <f>'[1]TCE - ANEXO III - Preencher'!K259</f>
        <v>0</v>
      </c>
      <c r="K250" s="12">
        <f>'[1]TCE - ANEXO III - Preencher'!L259</f>
        <v>113.615486560311</v>
      </c>
      <c r="L250" s="12">
        <f>'[1]TCE - ANEXO III - Preencher'!M259</f>
        <v>6.6</v>
      </c>
      <c r="M250" s="12">
        <f t="shared" si="18"/>
        <v>107.015486560311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3238.48</v>
      </c>
      <c r="Y250" s="12">
        <f>'[1]TCE - ANEXO III - Preencher'!Z259</f>
        <v>0</v>
      </c>
      <c r="Z250" s="12">
        <f t="shared" si="22"/>
        <v>3238.48</v>
      </c>
      <c r="AA250" s="13" t="str">
        <f>IF('[1]TCE - ANEXO III - Preencher'!AB259="","",'[1]TCE - ANEXO III - Preencher'!AB259)</f>
        <v>ABONO ASSIS FIN COMPL 10/2023_ABONO ASSIS FIN COM. RET 05 A 08 DE 2023_ABONO ASSIS FIN COM. RET 09/2023</v>
      </c>
      <c r="AB250" s="12">
        <f t="shared" si="23"/>
        <v>3561.0149053382538</v>
      </c>
    </row>
    <row r="251" spans="1:28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GEDYANE FERREIRA DA SILVA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223505</v>
      </c>
      <c r="G251" s="10" t="str">
        <f>IF('[1]TCE - ANEXO III - Preencher'!H260="","",'[1]TCE - ANEXO III - Preencher'!H260)</f>
        <v>12/2023</v>
      </c>
      <c r="H251" s="11">
        <f>'[1]TCE - ANEXO III - Preencher'!I260</f>
        <v>0</v>
      </c>
      <c r="I251" s="11">
        <f>'[1]TCE - ANEXO III - Preencher'!J260</f>
        <v>265.77941877794302</v>
      </c>
      <c r="J251" s="11">
        <f>'[1]TCE - ANEXO III - Preencher'!K260</f>
        <v>0</v>
      </c>
      <c r="K251" s="12">
        <f>'[1]TCE - ANEXO III - Preencher'!L260</f>
        <v>0</v>
      </c>
      <c r="L251" s="12">
        <f>'[1]TCE - ANEXO III - Preencher'!M260</f>
        <v>0</v>
      </c>
      <c r="M251" s="12">
        <f t="shared" si="18"/>
        <v>0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5474.69</v>
      </c>
      <c r="Y251" s="12">
        <f>'[1]TCE - ANEXO III - Preencher'!Z260</f>
        <v>0</v>
      </c>
      <c r="Z251" s="12">
        <f t="shared" si="22"/>
        <v>5474.69</v>
      </c>
      <c r="AA251" s="13" t="str">
        <f>IF('[1]TCE - ANEXO III - Preencher'!AB260="","",'[1]TCE - ANEXO III - Preencher'!AB260)</f>
        <v>ABONO ASSIS FIN COMPL 10/2023_ABONO ASSIS FIN COM. RET 05 A 08 DE 2023_ABONO ASSIS FIN COM. RET 09/2023</v>
      </c>
      <c r="AB251" s="12">
        <f t="shared" si="23"/>
        <v>5740.4694187779423</v>
      </c>
    </row>
    <row r="252" spans="1:28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GEIVSON EDUARDO LUCIO DA SILVA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322205</v>
      </c>
      <c r="G252" s="10" t="str">
        <f>IF('[1]TCE - ANEXO III - Preencher'!H261="","",'[1]TCE - ANEXO III - Preencher'!H261)</f>
        <v>12/2023</v>
      </c>
      <c r="H252" s="11">
        <f>'[1]TCE - ANEXO III - Preencher'!I261</f>
        <v>0</v>
      </c>
      <c r="I252" s="11">
        <f>'[1]TCE - ANEXO III - Preencher'!J261</f>
        <v>271.75941877794298</v>
      </c>
      <c r="J252" s="11">
        <f>'[1]TCE - ANEXO III - Preencher'!K261</f>
        <v>0</v>
      </c>
      <c r="K252" s="12">
        <f>'[1]TCE - ANEXO III - Preencher'!L261</f>
        <v>113.615486560311</v>
      </c>
      <c r="L252" s="12">
        <f>'[1]TCE - ANEXO III - Preencher'!M261</f>
        <v>6.6</v>
      </c>
      <c r="M252" s="12">
        <f t="shared" si="18"/>
        <v>107.015486560311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0.5</v>
      </c>
      <c r="Y252" s="12">
        <f>'[1]TCE - ANEXO III - Preencher'!Z261</f>
        <v>0</v>
      </c>
      <c r="Z252" s="12">
        <f t="shared" si="22"/>
        <v>0.5</v>
      </c>
      <c r="AA252" s="13" t="str">
        <f>IF('[1]TCE - ANEXO III - Preencher'!AB261="","",'[1]TCE - ANEXO III - Preencher'!AB261)</f>
        <v>ABONO ASSIS FIN COMPL 10/2023_ABONO ASSIS FIN COM. RET 05 A 08 DE 2023_ABONO ASSIS FIN COM. RET 09/2023</v>
      </c>
      <c r="AB252" s="12">
        <f t="shared" si="23"/>
        <v>379.27490533825397</v>
      </c>
    </row>
    <row r="253" spans="1:28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GEMERSON PEREIRA DA MOTA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322205</v>
      </c>
      <c r="G253" s="10" t="str">
        <f>IF('[1]TCE - ANEXO III - Preencher'!H262="","",'[1]TCE - ANEXO III - Preencher'!H262)</f>
        <v>12/2023</v>
      </c>
      <c r="H253" s="11">
        <f>'[1]TCE - ANEXO III - Preencher'!I262</f>
        <v>0</v>
      </c>
      <c r="I253" s="11">
        <f>'[1]TCE - ANEXO III - Preencher'!J262</f>
        <v>237.799418777943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3118.26</v>
      </c>
      <c r="Y253" s="12">
        <f>'[1]TCE - ANEXO III - Preencher'!Z262</f>
        <v>0</v>
      </c>
      <c r="Z253" s="12">
        <f t="shared" si="22"/>
        <v>3118.26</v>
      </c>
      <c r="AA253" s="13" t="str">
        <f>IF('[1]TCE - ANEXO III - Preencher'!AB262="","",'[1]TCE - ANEXO III - Preencher'!AB262)</f>
        <v>ABONO ASSIS FIN COMPL 10/2023_ABONO ASSIS FIN COM. RET 05 A 08 DE 2023_ABONO ASSIS FIN COM. RET 09/2023</v>
      </c>
      <c r="AB253" s="12">
        <f t="shared" si="23"/>
        <v>3356.0594187779434</v>
      </c>
    </row>
    <row r="254" spans="1:28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GENAURIA DE ASSUNCAO SANTOS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410105</v>
      </c>
      <c r="G254" s="10" t="str">
        <f>IF('[1]TCE - ANEXO III - Preencher'!H263="","",'[1]TCE - ANEXO III - Preencher'!H263)</f>
        <v>12/2023</v>
      </c>
      <c r="H254" s="11">
        <f>'[1]TCE - ANEXO III - Preencher'!I263</f>
        <v>0</v>
      </c>
      <c r="I254" s="11">
        <f>'[1]TCE - ANEXO III - Preencher'!J263</f>
        <v>478.239418777943</v>
      </c>
      <c r="J254" s="11">
        <f>'[1]TCE - ANEXO III - Preencher'!K263</f>
        <v>0</v>
      </c>
      <c r="K254" s="12">
        <f>'[1]TCE - ANEXO III - Preencher'!L263</f>
        <v>113.615486560311</v>
      </c>
      <c r="L254" s="12">
        <f>'[1]TCE - ANEXO III - Preencher'!M263</f>
        <v>6.6</v>
      </c>
      <c r="M254" s="12">
        <f t="shared" si="18"/>
        <v>107.015486560311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0.8</v>
      </c>
      <c r="Y254" s="12">
        <f>'[1]TCE - ANEXO III - Preencher'!Z263</f>
        <v>0</v>
      </c>
      <c r="Z254" s="12">
        <f t="shared" si="22"/>
        <v>0.8</v>
      </c>
      <c r="AA254" s="13" t="str">
        <f>IF('[1]TCE - ANEXO III - Preencher'!AB263="","",'[1]TCE - ANEXO III - Preencher'!AB263)</f>
        <v>ABONO ASSIS FIN COMPL 10/2023_ABONO ASSIS FIN COM. RET 05 A 08 DE 2023_ABONO ASSIS FIN COM. RET 09/2023</v>
      </c>
      <c r="AB254" s="12">
        <f t="shared" si="23"/>
        <v>586.054905338254</v>
      </c>
    </row>
    <row r="255" spans="1:28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GENECARLOS BATISTA DA SILVA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>
        <f>'[1]TCE - ANEXO III - Preencher'!G264</f>
        <v>515110</v>
      </c>
      <c r="G255" s="10" t="str">
        <f>IF('[1]TCE - ANEXO III - Preencher'!H264="","",'[1]TCE - ANEXO III - Preencher'!H264)</f>
        <v>12/2023</v>
      </c>
      <c r="H255" s="11">
        <f>'[1]TCE - ANEXO III - Preencher'!I264</f>
        <v>0</v>
      </c>
      <c r="I255" s="11">
        <f>'[1]TCE - ANEXO III - Preencher'!J264</f>
        <v>266.95941877794297</v>
      </c>
      <c r="J255" s="11">
        <f>'[1]TCE - ANEXO III - Preencher'!K264</f>
        <v>0</v>
      </c>
      <c r="K255" s="12">
        <f>'[1]TCE - ANEXO III - Preencher'!L264</f>
        <v>113.615486560311</v>
      </c>
      <c r="L255" s="12">
        <f>'[1]TCE - ANEXO III - Preencher'!M264</f>
        <v>6.6</v>
      </c>
      <c r="M255" s="12">
        <f t="shared" si="18"/>
        <v>107.015486560311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0.75</v>
      </c>
      <c r="Y255" s="12">
        <f>'[1]TCE - ANEXO III - Preencher'!Z264</f>
        <v>0</v>
      </c>
      <c r="Z255" s="12">
        <f t="shared" si="22"/>
        <v>0.75</v>
      </c>
      <c r="AA255" s="13" t="str">
        <f>IF('[1]TCE - ANEXO III - Preencher'!AB264="","",'[1]TCE - ANEXO III - Preencher'!AB264)</f>
        <v>ABONO ASSIS FIN COMPL 10/2023_ABONO ASSIS FIN COM. RET 05 A 08 DE 2023_ABONO ASSIS FIN COM. RET 09/2023</v>
      </c>
      <c r="AB255" s="12">
        <f t="shared" si="23"/>
        <v>374.72490533825396</v>
      </c>
    </row>
    <row r="256" spans="1:28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GENECILDA MARIA SILVA DE OLIVEIRA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322205</v>
      </c>
      <c r="G256" s="10" t="str">
        <f>IF('[1]TCE - ANEXO III - Preencher'!H265="","",'[1]TCE - ANEXO III - Preencher'!H265)</f>
        <v>12/2023</v>
      </c>
      <c r="H256" s="11">
        <f>'[1]TCE - ANEXO III - Preencher'!I265</f>
        <v>0</v>
      </c>
      <c r="I256" s="11">
        <f>'[1]TCE - ANEXO III - Preencher'!J265</f>
        <v>236.799418777943</v>
      </c>
      <c r="J256" s="11">
        <f>'[1]TCE - ANEXO III - Preencher'!K265</f>
        <v>0</v>
      </c>
      <c r="K256" s="12">
        <f>'[1]TCE - ANEXO III - Preencher'!L265</f>
        <v>113.615486560311</v>
      </c>
      <c r="L256" s="12">
        <f>'[1]TCE - ANEXO III - Preencher'!M265</f>
        <v>6.6</v>
      </c>
      <c r="M256" s="12">
        <f t="shared" si="18"/>
        <v>107.015486560311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2745.08</v>
      </c>
      <c r="Y256" s="12">
        <f>'[1]TCE - ANEXO III - Preencher'!Z265</f>
        <v>0</v>
      </c>
      <c r="Z256" s="12">
        <f t="shared" si="22"/>
        <v>2745.08</v>
      </c>
      <c r="AA256" s="13" t="str">
        <f>IF('[1]TCE - ANEXO III - Preencher'!AB265="","",'[1]TCE - ANEXO III - Preencher'!AB265)</f>
        <v>ABONO ASSIS FIN COMPL 10/2023_ABONO ASSIS FIN COM. RET 05 A 08 DE 2023_ABONO ASSIS FIN COM. RET 09/2023</v>
      </c>
      <c r="AB256" s="12">
        <f t="shared" si="23"/>
        <v>3088.8949053382539</v>
      </c>
    </row>
    <row r="257" spans="1:28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GENI CLEIDE BRASILEIRO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322205</v>
      </c>
      <c r="G257" s="10" t="str">
        <f>IF('[1]TCE - ANEXO III - Preencher'!H266="","",'[1]TCE - ANEXO III - Preencher'!H266)</f>
        <v>12/2023</v>
      </c>
      <c r="H257" s="11">
        <f>'[1]TCE - ANEXO III - Preencher'!I266</f>
        <v>0</v>
      </c>
      <c r="I257" s="11">
        <f>'[1]TCE - ANEXO III - Preencher'!J266</f>
        <v>215.31941877794301</v>
      </c>
      <c r="J257" s="11">
        <f>'[1]TCE - ANEXO III - Preencher'!K266</f>
        <v>0</v>
      </c>
      <c r="K257" s="12">
        <f>'[1]TCE - ANEXO III - Preencher'!L266</f>
        <v>113.615486560311</v>
      </c>
      <c r="L257" s="12">
        <f>'[1]TCE - ANEXO III - Preencher'!M266</f>
        <v>6.6</v>
      </c>
      <c r="M257" s="12">
        <f t="shared" si="18"/>
        <v>107.015486560311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8343.73</v>
      </c>
      <c r="Y257" s="12">
        <f>'[1]TCE - ANEXO III - Preencher'!Z266</f>
        <v>0</v>
      </c>
      <c r="Z257" s="12">
        <f t="shared" si="22"/>
        <v>8343.73</v>
      </c>
      <c r="AA257" s="13" t="str">
        <f>IF('[1]TCE - ANEXO III - Preencher'!AB266="","",'[1]TCE - ANEXO III - Preencher'!AB266)</f>
        <v>ABONO ASSIS FIN COMPL 10/2023_ABONO ASSIS FIN COM. RET 05 A 08 DE 2023_ABONO ASSIS FIN COM. RET 09/2023</v>
      </c>
      <c r="AB257" s="12">
        <f t="shared" si="23"/>
        <v>8666.0649053382531</v>
      </c>
    </row>
    <row r="258" spans="1:28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GENIVALDO FRANCISCO DA SILVA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515110</v>
      </c>
      <c r="G258" s="10" t="str">
        <f>IF('[1]TCE - ANEXO III - Preencher'!H267="","",'[1]TCE - ANEXO III - Preencher'!H267)</f>
        <v>12/2023</v>
      </c>
      <c r="H258" s="11">
        <f>'[1]TCE - ANEXO III - Preencher'!I267</f>
        <v>0</v>
      </c>
      <c r="I258" s="11">
        <f>'[1]TCE - ANEXO III - Preencher'!J267</f>
        <v>267.28941877794301</v>
      </c>
      <c r="J258" s="11">
        <f>'[1]TCE - ANEXO III - Preencher'!K267</f>
        <v>0</v>
      </c>
      <c r="K258" s="12">
        <f>'[1]TCE - ANEXO III - Preencher'!L267</f>
        <v>113.615486560311</v>
      </c>
      <c r="L258" s="12">
        <f>'[1]TCE - ANEXO III - Preencher'!M267</f>
        <v>6.6</v>
      </c>
      <c r="M258" s="12">
        <f t="shared" si="18"/>
        <v>107.015486560311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0.5</v>
      </c>
      <c r="Y258" s="12">
        <f>'[1]TCE - ANEXO III - Preencher'!Z267</f>
        <v>0</v>
      </c>
      <c r="Z258" s="12">
        <f t="shared" si="22"/>
        <v>0.5</v>
      </c>
      <c r="AA258" s="13" t="str">
        <f>IF('[1]TCE - ANEXO III - Preencher'!AB267="","",'[1]TCE - ANEXO III - Preencher'!AB267)</f>
        <v>ABONO ASSIS FIN COMPL 10/2023_ABONO ASSIS FIN COM. RET 05 A 08 DE 2023_ABONO ASSIS FIN COM. RET 09/2023</v>
      </c>
      <c r="AB258" s="12">
        <f t="shared" si="23"/>
        <v>374.804905338254</v>
      </c>
    </row>
    <row r="259" spans="1:28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GERDALVA FRANCISCA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322205</v>
      </c>
      <c r="G259" s="10" t="str">
        <f>IF('[1]TCE - ANEXO III - Preencher'!H268="","",'[1]TCE - ANEXO III - Preencher'!H268)</f>
        <v>12/2023</v>
      </c>
      <c r="H259" s="11">
        <f>'[1]TCE - ANEXO III - Preencher'!I268</f>
        <v>0</v>
      </c>
      <c r="I259" s="11">
        <f>'[1]TCE - ANEXO III - Preencher'!J268</f>
        <v>250.13941877794301</v>
      </c>
      <c r="J259" s="11">
        <f>'[1]TCE - ANEXO III - Preencher'!K268</f>
        <v>0</v>
      </c>
      <c r="K259" s="12">
        <f>'[1]TCE - ANEXO III - Preencher'!L268</f>
        <v>113.615486560311</v>
      </c>
      <c r="L259" s="12">
        <f>'[1]TCE - ANEXO III - Preencher'!M268</f>
        <v>6.6</v>
      </c>
      <c r="M259" s="12">
        <f t="shared" ref="M259:M322" si="24">K259-L259</f>
        <v>107.015486560311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3363.68</v>
      </c>
      <c r="Y259" s="12">
        <f>'[1]TCE - ANEXO III - Preencher'!Z268</f>
        <v>0</v>
      </c>
      <c r="Z259" s="12">
        <f t="shared" ref="Z259:Z322" si="28">X259-Y259</f>
        <v>3363.68</v>
      </c>
      <c r="AA259" s="13" t="str">
        <f>IF('[1]TCE - ANEXO III - Preencher'!AB268="","",'[1]TCE - ANEXO III - Preencher'!AB268)</f>
        <v>ABONO ASSIS FIN COMPL 10/2023_ABONO ASSIS FIN COM. RET 05 A 08 DE 2023_ABONO ASSIS FIN COM. RET 09/2023</v>
      </c>
      <c r="AB259" s="12">
        <f t="shared" ref="AB259:AB322" si="29">H259+I259+J259+M259+P259+S259+V259+Z259</f>
        <v>3720.834905338254</v>
      </c>
    </row>
    <row r="260" spans="1:28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GERLANY CECILIA DE OLIVEIRA</v>
      </c>
      <c r="E260" s="6" t="str">
        <f>IF('[1]TCE - ANEXO III - Preencher'!F269="4 - Assistência Odontológica","2 - Outros Profissionais da Saúde",'[1]TCE - ANEXO III - Preencher'!F269)</f>
        <v>3 - Administrativo</v>
      </c>
      <c r="F260" s="9">
        <f>'[1]TCE - ANEXO III - Preencher'!G269</f>
        <v>251605</v>
      </c>
      <c r="G260" s="10" t="str">
        <f>IF('[1]TCE - ANEXO III - Preencher'!H269="","",'[1]TCE - ANEXO III - Preencher'!H269)</f>
        <v>12/2023</v>
      </c>
      <c r="H260" s="11">
        <f>'[1]TCE - ANEXO III - Preencher'!I269</f>
        <v>0</v>
      </c>
      <c r="I260" s="11">
        <f>'[1]TCE - ANEXO III - Preencher'!J269</f>
        <v>573.67941877794306</v>
      </c>
      <c r="J260" s="11">
        <f>'[1]TCE - ANEXO III - Preencher'!K269</f>
        <v>0</v>
      </c>
      <c r="K260" s="12">
        <f>'[1]TCE - ANEXO III - Preencher'!L269</f>
        <v>0</v>
      </c>
      <c r="L260" s="12">
        <f>'[1]TCE - ANEXO III - Preencher'!M269</f>
        <v>0</v>
      </c>
      <c r="M260" s="12">
        <f t="shared" si="24"/>
        <v>0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80.95</v>
      </c>
      <c r="U260" s="12">
        <f>'[1]TCE - ANEXO III - Preencher'!V269</f>
        <v>0</v>
      </c>
      <c r="V260" s="12">
        <f t="shared" si="27"/>
        <v>80.95</v>
      </c>
      <c r="W260" s="13" t="str">
        <f>IF('[1]TCE - ANEXO III - Preencher'!X269="","",'[1]TCE - ANEXO III - Preencher'!X269)</f>
        <v>AUXILIO CRECHE</v>
      </c>
      <c r="X260" s="12">
        <f>'[1]TCE - ANEXO III - Preencher'!Y269</f>
        <v>1.2</v>
      </c>
      <c r="Y260" s="12">
        <f>'[1]TCE - ANEXO III - Preencher'!Z269</f>
        <v>0</v>
      </c>
      <c r="Z260" s="12">
        <f t="shared" si="28"/>
        <v>1.2</v>
      </c>
      <c r="AA260" s="13" t="str">
        <f>IF('[1]TCE - ANEXO III - Preencher'!AB269="","",'[1]TCE - ANEXO III - Preencher'!AB269)</f>
        <v>ABONO ASSIS FIN COMPL 10/2023_ABONO ASSIS FIN COM. RET 05 A 08 DE 2023_ABONO ASSIS FIN COM. RET 09/2023</v>
      </c>
      <c r="AB260" s="12">
        <f t="shared" si="29"/>
        <v>655.82941877794315</v>
      </c>
    </row>
    <row r="261" spans="1:28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GERSON GABRIEL PACIFICO DA SILVA</v>
      </c>
      <c r="E261" s="6" t="str">
        <f>IF('[1]TCE - ANEXO III - Preencher'!F270="4 - Assistência Odontológica","2 - Outros Profissionais da Saúde",'[1]TCE - ANEXO III - Preencher'!F270)</f>
        <v>3 - Administrativo</v>
      </c>
      <c r="F261" s="9">
        <f>'[1]TCE - ANEXO III - Preencher'!G270</f>
        <v>414105</v>
      </c>
      <c r="G261" s="10" t="str">
        <f>IF('[1]TCE - ANEXO III - Preencher'!H270="","",'[1]TCE - ANEXO III - Preencher'!H270)</f>
        <v>12/2023</v>
      </c>
      <c r="H261" s="11">
        <f>'[1]TCE - ANEXO III - Preencher'!I270</f>
        <v>0</v>
      </c>
      <c r="I261" s="11">
        <f>'[1]TCE - ANEXO III - Preencher'!J270</f>
        <v>210.329418777943</v>
      </c>
      <c r="J261" s="11">
        <f>'[1]TCE - ANEXO III - Preencher'!K270</f>
        <v>0</v>
      </c>
      <c r="K261" s="12">
        <f>'[1]TCE - ANEXO III - Preencher'!L270</f>
        <v>113.615486560311</v>
      </c>
      <c r="L261" s="12">
        <f>'[1]TCE - ANEXO III - Preencher'!M270</f>
        <v>6.6</v>
      </c>
      <c r="M261" s="12">
        <f t="shared" si="24"/>
        <v>107.015486560311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125</v>
      </c>
      <c r="R261" s="12">
        <f>'[1]TCE - ANEXO III - Preencher'!S270</f>
        <v>81.09</v>
      </c>
      <c r="S261" s="12">
        <f t="shared" si="26"/>
        <v>43.91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1.3</v>
      </c>
      <c r="Y261" s="12">
        <f>'[1]TCE - ANEXO III - Preencher'!Z270</f>
        <v>0</v>
      </c>
      <c r="Z261" s="12">
        <f t="shared" si="28"/>
        <v>1.3</v>
      </c>
      <c r="AA261" s="13" t="str">
        <f>IF('[1]TCE - ANEXO III - Preencher'!AB270="","",'[1]TCE - ANEXO III - Preencher'!AB270)</f>
        <v>ABONO ASSIS FIN COMPL 10/2023_ABONO ASSIS FIN COM. RET 05 A 08 DE 2023_ABONO ASSIS FIN COM. RET 09/2023</v>
      </c>
      <c r="AB261" s="12">
        <f t="shared" si="29"/>
        <v>362.55490533825406</v>
      </c>
    </row>
    <row r="262" spans="1:28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GILDETE DA SILVA SOUZA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322205</v>
      </c>
      <c r="G262" s="10" t="str">
        <f>IF('[1]TCE - ANEXO III - Preencher'!H271="","",'[1]TCE - ANEXO III - Preencher'!H271)</f>
        <v>12/2023</v>
      </c>
      <c r="H262" s="11">
        <f>'[1]TCE - ANEXO III - Preencher'!I271</f>
        <v>0</v>
      </c>
      <c r="I262" s="11">
        <f>'[1]TCE - ANEXO III - Preencher'!J271</f>
        <v>237.119418777943</v>
      </c>
      <c r="J262" s="11">
        <f>'[1]TCE - ANEXO III - Preencher'!K271</f>
        <v>0</v>
      </c>
      <c r="K262" s="12">
        <f>'[1]TCE - ANEXO III - Preencher'!L271</f>
        <v>113.615486560311</v>
      </c>
      <c r="L262" s="12">
        <f>'[1]TCE - ANEXO III - Preencher'!M271</f>
        <v>6.6</v>
      </c>
      <c r="M262" s="12">
        <f t="shared" si="24"/>
        <v>107.015486560311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11172.92</v>
      </c>
      <c r="Y262" s="12">
        <f>'[1]TCE - ANEXO III - Preencher'!Z271</f>
        <v>0</v>
      </c>
      <c r="Z262" s="12">
        <f t="shared" si="28"/>
        <v>11172.92</v>
      </c>
      <c r="AA262" s="13" t="str">
        <f>IF('[1]TCE - ANEXO III - Preencher'!AB271="","",'[1]TCE - ANEXO III - Preencher'!AB271)</f>
        <v>ABONO ASSIS FIN COMPL 10/2023_ABONO ASSIS FIN COM. RET 05 A 08 DE 2023_ABONO ASSIS FIN COM. RET 09/2023</v>
      </c>
      <c r="AB262" s="12">
        <f t="shared" si="29"/>
        <v>11517.054905338255</v>
      </c>
    </row>
    <row r="263" spans="1:28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GILVAN FRANCISCO DA SILVA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324115</v>
      </c>
      <c r="G263" s="10" t="str">
        <f>IF('[1]TCE - ANEXO III - Preencher'!H272="","",'[1]TCE - ANEXO III - Preencher'!H272)</f>
        <v>12/2023</v>
      </c>
      <c r="H263" s="11">
        <f>'[1]TCE - ANEXO III - Preencher'!I272</f>
        <v>0</v>
      </c>
      <c r="I263" s="11">
        <f>'[1]TCE - ANEXO III - Preencher'!J272</f>
        <v>535.40941877794296</v>
      </c>
      <c r="J263" s="11">
        <f>'[1]TCE - ANEXO III - Preencher'!K272</f>
        <v>0</v>
      </c>
      <c r="K263" s="12">
        <f>'[1]TCE - ANEXO III - Preencher'!L272</f>
        <v>113.615486560311</v>
      </c>
      <c r="L263" s="12">
        <f>'[1]TCE - ANEXO III - Preencher'!M272</f>
        <v>6.6</v>
      </c>
      <c r="M263" s="12">
        <f t="shared" si="24"/>
        <v>107.015486560311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1.55</v>
      </c>
      <c r="Y263" s="12">
        <f>'[1]TCE - ANEXO III - Preencher'!Z272</f>
        <v>0</v>
      </c>
      <c r="Z263" s="12">
        <f t="shared" si="28"/>
        <v>1.55</v>
      </c>
      <c r="AA263" s="13" t="str">
        <f>IF('[1]TCE - ANEXO III - Preencher'!AB272="","",'[1]TCE - ANEXO III - Preencher'!AB272)</f>
        <v>ABONO ASSIS FIN COMPL 10/2023_ABONO ASSIS FIN COM. RET 05 A 08 DE 2023_ABONO ASSIS FIN COM. RET 09/2023</v>
      </c>
      <c r="AB263" s="12">
        <f t="shared" si="29"/>
        <v>643.97490533825396</v>
      </c>
    </row>
    <row r="264" spans="1:28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GILVANCLECIA ALVES CHAVES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>
        <f>'[1]TCE - ANEXO III - Preencher'!G273</f>
        <v>513430</v>
      </c>
      <c r="G264" s="10" t="str">
        <f>IF('[1]TCE - ANEXO III - Preencher'!H273="","",'[1]TCE - ANEXO III - Preencher'!H273)</f>
        <v>12/2023</v>
      </c>
      <c r="H264" s="11">
        <f>'[1]TCE - ANEXO III - Preencher'!I273</f>
        <v>0</v>
      </c>
      <c r="I264" s="11">
        <f>'[1]TCE - ANEXO III - Preencher'!J273</f>
        <v>204.22941877794301</v>
      </c>
      <c r="J264" s="11">
        <f>'[1]TCE - ANEXO III - Preencher'!K273</f>
        <v>0</v>
      </c>
      <c r="K264" s="12">
        <f>'[1]TCE - ANEXO III - Preencher'!L273</f>
        <v>113.615486560311</v>
      </c>
      <c r="L264" s="12">
        <f>'[1]TCE - ANEXO III - Preencher'!M273</f>
        <v>6.6</v>
      </c>
      <c r="M264" s="12">
        <f t="shared" si="24"/>
        <v>107.015486560311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1.45</v>
      </c>
      <c r="Y264" s="12">
        <f>'[1]TCE - ANEXO III - Preencher'!Z273</f>
        <v>0</v>
      </c>
      <c r="Z264" s="12">
        <f t="shared" si="28"/>
        <v>1.45</v>
      </c>
      <c r="AA264" s="13" t="str">
        <f>IF('[1]TCE - ANEXO III - Preencher'!AB273="","",'[1]TCE - ANEXO III - Preencher'!AB273)</f>
        <v>ABONO ASSIS FIN COMPL 10/2023_ABONO ASSIS FIN COM. RET 05 A 08 DE 2023_ABONO ASSIS FIN COM. RET 09/2023</v>
      </c>
      <c r="AB264" s="12">
        <f t="shared" si="29"/>
        <v>312.69490533825399</v>
      </c>
    </row>
    <row r="265" spans="1:28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GIOVANNA AGUIAR RAMOS DA SILVA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>
        <f>'[1]TCE - ANEXO III - Preencher'!G274</f>
        <v>422110</v>
      </c>
      <c r="G265" s="10" t="str">
        <f>IF('[1]TCE - ANEXO III - Preencher'!H274="","",'[1]TCE - ANEXO III - Preencher'!H274)</f>
        <v>12/2023</v>
      </c>
      <c r="H265" s="11">
        <f>'[1]TCE - ANEXO III - Preencher'!I274</f>
        <v>0</v>
      </c>
      <c r="I265" s="11">
        <f>'[1]TCE - ANEXO III - Preencher'!J274</f>
        <v>17.569418777943401</v>
      </c>
      <c r="J265" s="11">
        <f>'[1]TCE - ANEXO III - Preencher'!K274</f>
        <v>0</v>
      </c>
      <c r="K265" s="12">
        <f>'[1]TCE - ANEXO III - Preencher'!L274</f>
        <v>113.615486560311</v>
      </c>
      <c r="L265" s="12">
        <f>'[1]TCE - ANEXO III - Preencher'!M274</f>
        <v>6.6</v>
      </c>
      <c r="M265" s="12">
        <f t="shared" si="24"/>
        <v>107.015486560311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125</v>
      </c>
      <c r="R265" s="12">
        <f>'[1]TCE - ANEXO III - Preencher'!S274</f>
        <v>37.200000000000003</v>
      </c>
      <c r="S265" s="12">
        <f t="shared" si="26"/>
        <v>87.8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212.38490533825438</v>
      </c>
    </row>
    <row r="266" spans="1:28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GIRLEIDE EUDAMIDAS TERTULINO DA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12/2023</v>
      </c>
      <c r="H266" s="11">
        <f>'[1]TCE - ANEXO III - Preencher'!I275</f>
        <v>0</v>
      </c>
      <c r="I266" s="11">
        <f>'[1]TCE - ANEXO III - Preencher'!J275</f>
        <v>341.99941877794299</v>
      </c>
      <c r="J266" s="11">
        <f>'[1]TCE - ANEXO III - Preencher'!K275</f>
        <v>0</v>
      </c>
      <c r="K266" s="12">
        <f>'[1]TCE - ANEXO III - Preencher'!L275</f>
        <v>0</v>
      </c>
      <c r="L266" s="12">
        <f>'[1]TCE - ANEXO III - Preencher'!M275</f>
        <v>0</v>
      </c>
      <c r="M266" s="12">
        <f t="shared" si="24"/>
        <v>0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341.99941877794299</v>
      </c>
    </row>
    <row r="267" spans="1:28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GIRLENE ANA DA SILVA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223505</v>
      </c>
      <c r="G267" s="10" t="str">
        <f>IF('[1]TCE - ANEXO III - Preencher'!H276="","",'[1]TCE - ANEXO III - Preencher'!H276)</f>
        <v>12/2023</v>
      </c>
      <c r="H267" s="11">
        <f>'[1]TCE - ANEXO III - Preencher'!I276</f>
        <v>0</v>
      </c>
      <c r="I267" s="11">
        <f>'[1]TCE - ANEXO III - Preencher'!J276</f>
        <v>352.81941877794299</v>
      </c>
      <c r="J267" s="11">
        <f>'[1]TCE - ANEXO III - Preencher'!K276</f>
        <v>0</v>
      </c>
      <c r="K267" s="12">
        <f>'[1]TCE - ANEXO III - Preencher'!L276</f>
        <v>0</v>
      </c>
      <c r="L267" s="12">
        <f>'[1]TCE - ANEXO III - Preencher'!M276</f>
        <v>0</v>
      </c>
      <c r="M267" s="12">
        <f t="shared" si="24"/>
        <v>0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13026.13</v>
      </c>
      <c r="Y267" s="12">
        <f>'[1]TCE - ANEXO III - Preencher'!Z276</f>
        <v>0</v>
      </c>
      <c r="Z267" s="12">
        <f t="shared" si="28"/>
        <v>13026.13</v>
      </c>
      <c r="AA267" s="13" t="str">
        <f>IF('[1]TCE - ANEXO III - Preencher'!AB276="","",'[1]TCE - ANEXO III - Preencher'!AB276)</f>
        <v>ABONO ASSIS FIN COMPL 10/2023_ABONO ASSIS FIN COM. RET 05 A 08 DE 2023_ABONO ASSIS FIN COM. RET 09/2023</v>
      </c>
      <c r="AB267" s="12">
        <f t="shared" si="29"/>
        <v>13378.949418777942</v>
      </c>
    </row>
    <row r="268" spans="1:28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 xml:space="preserve">GIRLENE MARIA DE OLIVEIRA 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322205</v>
      </c>
      <c r="G268" s="10" t="str">
        <f>IF('[1]TCE - ANEXO III - Preencher'!H277="","",'[1]TCE - ANEXO III - Preencher'!H277)</f>
        <v>12/2023</v>
      </c>
      <c r="H268" s="11">
        <f>'[1]TCE - ANEXO III - Preencher'!I277</f>
        <v>0</v>
      </c>
      <c r="I268" s="11">
        <f>'[1]TCE - ANEXO III - Preencher'!J277</f>
        <v>226.15941877794299</v>
      </c>
      <c r="J268" s="11">
        <f>'[1]TCE - ANEXO III - Preencher'!K277</f>
        <v>0</v>
      </c>
      <c r="K268" s="12">
        <f>'[1]TCE - ANEXO III - Preencher'!L277</f>
        <v>113.615486560311</v>
      </c>
      <c r="L268" s="12">
        <f>'[1]TCE - ANEXO III - Preencher'!M277</f>
        <v>6.6</v>
      </c>
      <c r="M268" s="12">
        <f t="shared" si="24"/>
        <v>107.015486560311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2992.28</v>
      </c>
      <c r="Y268" s="12">
        <f>'[1]TCE - ANEXO III - Preencher'!Z277</f>
        <v>0</v>
      </c>
      <c r="Z268" s="12">
        <f t="shared" si="28"/>
        <v>2992.28</v>
      </c>
      <c r="AA268" s="13" t="str">
        <f>IF('[1]TCE - ANEXO III - Preencher'!AB277="","",'[1]TCE - ANEXO III - Preencher'!AB277)</f>
        <v>ABONO ASSIS FIN COMPL 10/2023_ABONO ASSIS FIN COM. RET 05 A 08 DE 2023_ABONO ASSIS FIN COM. RET 09/2023</v>
      </c>
      <c r="AB268" s="12">
        <f t="shared" si="29"/>
        <v>3325.4549053382543</v>
      </c>
    </row>
    <row r="269" spans="1:28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 xml:space="preserve">GISELLY COSTA RODRIGUES 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223505</v>
      </c>
      <c r="G269" s="10" t="str">
        <f>IF('[1]TCE - ANEXO III - Preencher'!H278="","",'[1]TCE - ANEXO III - Preencher'!H278)</f>
        <v>12/2023</v>
      </c>
      <c r="H269" s="11">
        <f>'[1]TCE - ANEXO III - Preencher'!I278</f>
        <v>0</v>
      </c>
      <c r="I269" s="11">
        <f>'[1]TCE - ANEXO III - Preencher'!J278</f>
        <v>597.60941877794301</v>
      </c>
      <c r="J269" s="11">
        <f>'[1]TCE - ANEXO III - Preencher'!K278</f>
        <v>0</v>
      </c>
      <c r="K269" s="12">
        <f>'[1]TCE - ANEXO III - Preencher'!L278</f>
        <v>0</v>
      </c>
      <c r="L269" s="12">
        <f>'[1]TCE - ANEXO III - Preencher'!M278</f>
        <v>0</v>
      </c>
      <c r="M269" s="12">
        <f t="shared" si="24"/>
        <v>0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120.26</v>
      </c>
      <c r="U269" s="12">
        <f>'[1]TCE - ANEXO III - Preencher'!V278</f>
        <v>0</v>
      </c>
      <c r="V269" s="12">
        <f t="shared" si="27"/>
        <v>120.26</v>
      </c>
      <c r="W269" s="13" t="str">
        <f>IF('[1]TCE - ANEXO III - Preencher'!X278="","",'[1]TCE - ANEXO III - Preencher'!X278)</f>
        <v>AUXILIO CRECHE</v>
      </c>
      <c r="X269" s="12">
        <f>'[1]TCE - ANEXO III - Preencher'!Y278</f>
        <v>8765.06</v>
      </c>
      <c r="Y269" s="12">
        <f>'[1]TCE - ANEXO III - Preencher'!Z278</f>
        <v>0</v>
      </c>
      <c r="Z269" s="12">
        <f t="shared" si="28"/>
        <v>8765.06</v>
      </c>
      <c r="AA269" s="13" t="str">
        <f>IF('[1]TCE - ANEXO III - Preencher'!AB278="","",'[1]TCE - ANEXO III - Preencher'!AB278)</f>
        <v>ABONO ASSIS FIN COMPL 10/2023_ABONO ASSIS FIN COM. RET 05 A 08 DE 2023_ABONO ASSIS FIN COM. RET 09/2023</v>
      </c>
      <c r="AB269" s="12">
        <f t="shared" si="29"/>
        <v>9482.9294187779433</v>
      </c>
    </row>
    <row r="270" spans="1:28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GISELLY LUCIA GUSMAO FELIX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223505</v>
      </c>
      <c r="G270" s="10" t="str">
        <f>IF('[1]TCE - ANEXO III - Preencher'!H279="","",'[1]TCE - ANEXO III - Preencher'!H279)</f>
        <v>12/2023</v>
      </c>
      <c r="H270" s="11">
        <f>'[1]TCE - ANEXO III - Preencher'!I279</f>
        <v>0</v>
      </c>
      <c r="I270" s="11">
        <f>'[1]TCE - ANEXO III - Preencher'!J279</f>
        <v>372.97941877794301</v>
      </c>
      <c r="J270" s="11">
        <f>'[1]TCE - ANEXO III - Preencher'!K279</f>
        <v>0</v>
      </c>
      <c r="K270" s="12">
        <f>'[1]TCE - ANEXO III - Preencher'!L279</f>
        <v>0</v>
      </c>
      <c r="L270" s="12">
        <f>'[1]TCE - ANEXO III - Preencher'!M279</f>
        <v>0</v>
      </c>
      <c r="M270" s="12">
        <f t="shared" si="24"/>
        <v>0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6896.8</v>
      </c>
      <c r="Y270" s="12">
        <f>'[1]TCE - ANEXO III - Preencher'!Z279</f>
        <v>0</v>
      </c>
      <c r="Z270" s="12">
        <f t="shared" si="28"/>
        <v>6896.8</v>
      </c>
      <c r="AA270" s="13" t="str">
        <f>IF('[1]TCE - ANEXO III - Preencher'!AB279="","",'[1]TCE - ANEXO III - Preencher'!AB279)</f>
        <v>ABONO ASSIS FIN COMPL 10/2023_ABONO ASSIS FIN COM. RET 05 A 08 DE 2023_ABONO ASSIS FIN COM. RET 09/2023</v>
      </c>
      <c r="AB270" s="12">
        <f t="shared" si="29"/>
        <v>7269.7794187779436</v>
      </c>
    </row>
    <row r="271" spans="1:28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GLAUCIENE FERREIRA FARIAS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411005</v>
      </c>
      <c r="G271" s="10" t="str">
        <f>IF('[1]TCE - ANEXO III - Preencher'!H280="","",'[1]TCE - ANEXO III - Preencher'!H280)</f>
        <v>12/2023</v>
      </c>
      <c r="H271" s="11">
        <f>'[1]TCE - ANEXO III - Preencher'!I280</f>
        <v>0</v>
      </c>
      <c r="I271" s="11">
        <f>'[1]TCE - ANEXO III - Preencher'!J280</f>
        <v>181.78941877794301</v>
      </c>
      <c r="J271" s="11">
        <f>'[1]TCE - ANEXO III - Preencher'!K280</f>
        <v>0</v>
      </c>
      <c r="K271" s="12">
        <f>'[1]TCE - ANEXO III - Preencher'!L280</f>
        <v>113.615486560311</v>
      </c>
      <c r="L271" s="12">
        <f>'[1]TCE - ANEXO III - Preencher'!M280</f>
        <v>6.6</v>
      </c>
      <c r="M271" s="12">
        <f t="shared" si="24"/>
        <v>107.015486560311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125</v>
      </c>
      <c r="R271" s="12">
        <f>'[1]TCE - ANEXO III - Preencher'!S280</f>
        <v>81.09</v>
      </c>
      <c r="S271" s="12">
        <f t="shared" si="26"/>
        <v>43.91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0.6</v>
      </c>
      <c r="Y271" s="12">
        <f>'[1]TCE - ANEXO III - Preencher'!Z280</f>
        <v>0</v>
      </c>
      <c r="Z271" s="12">
        <f t="shared" si="28"/>
        <v>0.6</v>
      </c>
      <c r="AA271" s="13" t="str">
        <f>IF('[1]TCE - ANEXO III - Preencher'!AB280="","",'[1]TCE - ANEXO III - Preencher'!AB280)</f>
        <v>ABONO ASSIS FIN COMPL 10/2023_ABONO ASSIS FIN COM. RET 05 A 08 DE 2023_ABONO ASSIS FIN COM. RET 09/2023</v>
      </c>
      <c r="AB271" s="12">
        <f t="shared" si="29"/>
        <v>333.31490533825399</v>
      </c>
    </row>
    <row r="272" spans="1:28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GLAUCIO BARBOSA FARIAS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>
        <f>'[1]TCE - ANEXO III - Preencher'!G281</f>
        <v>516310</v>
      </c>
      <c r="G272" s="10" t="str">
        <f>IF('[1]TCE - ANEXO III - Preencher'!H281="","",'[1]TCE - ANEXO III - Preencher'!H281)</f>
        <v>12/2023</v>
      </c>
      <c r="H272" s="11">
        <f>'[1]TCE - ANEXO III - Preencher'!I281</f>
        <v>0</v>
      </c>
      <c r="I272" s="11">
        <f>'[1]TCE - ANEXO III - Preencher'!J281</f>
        <v>207.429418777943</v>
      </c>
      <c r="J272" s="11">
        <f>'[1]TCE - ANEXO III - Preencher'!K281</f>
        <v>0</v>
      </c>
      <c r="K272" s="12">
        <f>'[1]TCE - ANEXO III - Preencher'!L281</f>
        <v>113.615486560311</v>
      </c>
      <c r="L272" s="12">
        <f>'[1]TCE - ANEXO III - Preencher'!M281</f>
        <v>6.6</v>
      </c>
      <c r="M272" s="12">
        <f t="shared" si="24"/>
        <v>107.015486560311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125</v>
      </c>
      <c r="R272" s="12">
        <f>'[1]TCE - ANEXO III - Preencher'!S281</f>
        <v>81.09</v>
      </c>
      <c r="S272" s="12">
        <f t="shared" si="26"/>
        <v>43.91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0.7</v>
      </c>
      <c r="Y272" s="12">
        <f>'[1]TCE - ANEXO III - Preencher'!Z281</f>
        <v>0</v>
      </c>
      <c r="Z272" s="12">
        <f t="shared" si="28"/>
        <v>0.7</v>
      </c>
      <c r="AA272" s="13" t="str">
        <f>IF('[1]TCE - ANEXO III - Preencher'!AB281="","",'[1]TCE - ANEXO III - Preencher'!AB281)</f>
        <v>ABONO ASSIS FIN COMPL 10/2023_ABONO ASSIS FIN COM. RET 05 A 08 DE 2023_ABONO ASSIS FIN COM. RET 09/2023</v>
      </c>
      <c r="AB272" s="12">
        <f t="shared" si="29"/>
        <v>359.05490533825395</v>
      </c>
    </row>
    <row r="273" spans="1:28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GLEICE VALERIA DA SILVA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322205</v>
      </c>
      <c r="G273" s="10" t="str">
        <f>IF('[1]TCE - ANEXO III - Preencher'!H282="","",'[1]TCE - ANEXO III - Preencher'!H282)</f>
        <v>12/2023</v>
      </c>
      <c r="H273" s="11">
        <f>'[1]TCE - ANEXO III - Preencher'!I282</f>
        <v>0</v>
      </c>
      <c r="I273" s="11">
        <f>'[1]TCE - ANEXO III - Preencher'!J282</f>
        <v>300.38941877794298</v>
      </c>
      <c r="J273" s="11">
        <f>'[1]TCE - ANEXO III - Preencher'!K282</f>
        <v>0</v>
      </c>
      <c r="K273" s="12">
        <f>'[1]TCE - ANEXO III - Preencher'!L282</f>
        <v>0</v>
      </c>
      <c r="L273" s="12">
        <f>'[1]TCE - ANEXO III - Preencher'!M282</f>
        <v>0</v>
      </c>
      <c r="M273" s="12">
        <f t="shared" si="24"/>
        <v>0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2838.55</v>
      </c>
      <c r="Y273" s="12">
        <f>'[1]TCE - ANEXO III - Preencher'!Z282</f>
        <v>0</v>
      </c>
      <c r="Z273" s="12">
        <f t="shared" si="28"/>
        <v>2838.55</v>
      </c>
      <c r="AA273" s="13" t="str">
        <f>IF('[1]TCE - ANEXO III - Preencher'!AB282="","",'[1]TCE - ANEXO III - Preencher'!AB282)</f>
        <v>ABONO ASSIS FIN COMPL 10/2023_ABONO ASSIS FIN COM. RET 05 A 08 DE 2023_ABONO ASSIS FIN COM. RET 09/2023</v>
      </c>
      <c r="AB273" s="12">
        <f t="shared" si="29"/>
        <v>3138.939418777943</v>
      </c>
    </row>
    <row r="274" spans="1:28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GLICIA VADJA ALVES DA SILVA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223505</v>
      </c>
      <c r="G274" s="10" t="str">
        <f>IF('[1]TCE - ANEXO III - Preencher'!H283="","",'[1]TCE - ANEXO III - Preencher'!H283)</f>
        <v>12/2023</v>
      </c>
      <c r="H274" s="11">
        <f>'[1]TCE - ANEXO III - Preencher'!I283</f>
        <v>0</v>
      </c>
      <c r="I274" s="11">
        <f>'[1]TCE - ANEXO III - Preencher'!J283</f>
        <v>521.00941877794298</v>
      </c>
      <c r="J274" s="11">
        <f>'[1]TCE - ANEXO III - Preencher'!K283</f>
        <v>0</v>
      </c>
      <c r="K274" s="12">
        <f>'[1]TCE - ANEXO III - Preencher'!L283</f>
        <v>0</v>
      </c>
      <c r="L274" s="12">
        <f>'[1]TCE - ANEXO III - Preencher'!M283</f>
        <v>0</v>
      </c>
      <c r="M274" s="12">
        <f t="shared" si="24"/>
        <v>0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2566.63</v>
      </c>
      <c r="Y274" s="12">
        <f>'[1]TCE - ANEXO III - Preencher'!Z283</f>
        <v>0</v>
      </c>
      <c r="Z274" s="12">
        <f t="shared" si="28"/>
        <v>2566.63</v>
      </c>
      <c r="AA274" s="13" t="str">
        <f>IF('[1]TCE - ANEXO III - Preencher'!AB283="","",'[1]TCE - ANEXO III - Preencher'!AB283)</f>
        <v>ABONO ASSIS FIN COMPL 10/2023_ABONO ASSIS FIN COM. RET 05 A 08 DE 2023_ABONO ASSIS FIN COM. RET 09/2023</v>
      </c>
      <c r="AB274" s="12">
        <f t="shared" si="29"/>
        <v>3087.6394187779433</v>
      </c>
    </row>
    <row r="275" spans="1:28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GRACILIANO LUCIO DE CARVALHO MORAIS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322205</v>
      </c>
      <c r="G275" s="10" t="str">
        <f>IF('[1]TCE - ANEXO III - Preencher'!H284="","",'[1]TCE - ANEXO III - Preencher'!H284)</f>
        <v>12/2023</v>
      </c>
      <c r="H275" s="11">
        <f>'[1]TCE - ANEXO III - Preencher'!I284</f>
        <v>0</v>
      </c>
      <c r="I275" s="11">
        <f>'[1]TCE - ANEXO III - Preencher'!J284</f>
        <v>250.16941877794301</v>
      </c>
      <c r="J275" s="11">
        <f>'[1]TCE - ANEXO III - Preencher'!K284</f>
        <v>0</v>
      </c>
      <c r="K275" s="12">
        <f>'[1]TCE - ANEXO III - Preencher'!L284</f>
        <v>113.615486560311</v>
      </c>
      <c r="L275" s="12">
        <f>'[1]TCE - ANEXO III - Preencher'!M284</f>
        <v>6.6</v>
      </c>
      <c r="M275" s="12">
        <f t="shared" si="24"/>
        <v>107.015486560311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3342.07</v>
      </c>
      <c r="Y275" s="12">
        <f>'[1]TCE - ANEXO III - Preencher'!Z284</f>
        <v>0</v>
      </c>
      <c r="Z275" s="12">
        <f t="shared" si="28"/>
        <v>3342.07</v>
      </c>
      <c r="AA275" s="13" t="str">
        <f>IF('[1]TCE - ANEXO III - Preencher'!AB284="","",'[1]TCE - ANEXO III - Preencher'!AB284)</f>
        <v>ABONO ASSIS FIN COMPL 10/2023_ABONO ASSIS FIN COM. RET 05 A 08 DE 2023_ABONO ASSIS FIN COM. RET 09/2023</v>
      </c>
      <c r="AB275" s="12">
        <f t="shared" si="29"/>
        <v>3699.254905338254</v>
      </c>
    </row>
    <row r="276" spans="1:28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GUSTAVO LIBORIO SANTOS DE ALMEIDA</v>
      </c>
      <c r="E276" s="6" t="str">
        <f>IF('[1]TCE - ANEXO III - Preencher'!F285="4 - Assistência Odontológica","2 - Outros Profissionais da Saúde",'[1]TCE - ANEXO III - Preencher'!F285)</f>
        <v>1 - Médico</v>
      </c>
      <c r="F276" s="9">
        <f>'[1]TCE - ANEXO III - Preencher'!G285</f>
        <v>225270</v>
      </c>
      <c r="G276" s="10" t="str">
        <f>IF('[1]TCE - ANEXO III - Preencher'!H285="","",'[1]TCE - ANEXO III - Preencher'!H285)</f>
        <v>12/2023</v>
      </c>
      <c r="H276" s="11">
        <f>'[1]TCE - ANEXO III - Preencher'!I285</f>
        <v>0</v>
      </c>
      <c r="I276" s="11">
        <f>'[1]TCE - ANEXO III - Preencher'!J285</f>
        <v>1772.3494187779399</v>
      </c>
      <c r="J276" s="11">
        <f>'[1]TCE - ANEXO III - Preencher'!K285</f>
        <v>0</v>
      </c>
      <c r="K276" s="12">
        <f>'[1]TCE - ANEXO III - Preencher'!L285</f>
        <v>113.615486560311</v>
      </c>
      <c r="L276" s="12">
        <f>'[1]TCE - ANEXO III - Preencher'!M285</f>
        <v>6.6</v>
      </c>
      <c r="M276" s="12">
        <f t="shared" si="24"/>
        <v>107.015486560311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0.81</v>
      </c>
      <c r="Y276" s="12">
        <f>'[1]TCE - ANEXO III - Preencher'!Z285</f>
        <v>0</v>
      </c>
      <c r="Z276" s="12">
        <f t="shared" si="28"/>
        <v>0.81</v>
      </c>
      <c r="AA276" s="13" t="str">
        <f>IF('[1]TCE - ANEXO III - Preencher'!AB285="","",'[1]TCE - ANEXO III - Preencher'!AB285)</f>
        <v>ABONO ASSIS FIN COMPL 10/2023_ABONO ASSIS FIN COM. RET 05 A 08 DE 2023_ABONO ASSIS FIN COM. RET 09/2023</v>
      </c>
      <c r="AB276" s="12">
        <f t="shared" si="29"/>
        <v>1880.1749053382509</v>
      </c>
    </row>
    <row r="277" spans="1:28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HANNAH SARAH DE OLIVEIRA</v>
      </c>
      <c r="E277" s="6" t="str">
        <f>IF('[1]TCE - ANEXO III - Preencher'!F286="4 - Assistência Odontológica","2 - Outros Profissionais da Saúde",'[1]TCE - ANEXO III - Preencher'!F286)</f>
        <v>3 - Administrativo</v>
      </c>
      <c r="F277" s="9">
        <f>'[1]TCE - ANEXO III - Preencher'!G286</f>
        <v>411005</v>
      </c>
      <c r="G277" s="10" t="str">
        <f>IF('[1]TCE - ANEXO III - Preencher'!H286="","",'[1]TCE - ANEXO III - Preencher'!H286)</f>
        <v>12/2023</v>
      </c>
      <c r="H277" s="11">
        <f>'[1]TCE - ANEXO III - Preencher'!I286</f>
        <v>0</v>
      </c>
      <c r="I277" s="11">
        <f>'[1]TCE - ANEXO III - Preencher'!J286</f>
        <v>183.869418777943</v>
      </c>
      <c r="J277" s="11">
        <f>'[1]TCE - ANEXO III - Preencher'!K286</f>
        <v>0</v>
      </c>
      <c r="K277" s="12">
        <f>'[1]TCE - ANEXO III - Preencher'!L286</f>
        <v>113.615486560311</v>
      </c>
      <c r="L277" s="12">
        <f>'[1]TCE - ANEXO III - Preencher'!M286</f>
        <v>6.6</v>
      </c>
      <c r="M277" s="12">
        <f t="shared" si="24"/>
        <v>107.015486560311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77.55</v>
      </c>
      <c r="U277" s="12">
        <f>'[1]TCE - ANEXO III - Preencher'!V286</f>
        <v>0</v>
      </c>
      <c r="V277" s="12">
        <f t="shared" si="27"/>
        <v>77.55</v>
      </c>
      <c r="W277" s="13" t="str">
        <f>IF('[1]TCE - ANEXO III - Preencher'!X286="","",'[1]TCE - ANEXO III - Preencher'!X286)</f>
        <v>AUXILIO CRECHE</v>
      </c>
      <c r="X277" s="12">
        <f>'[1]TCE - ANEXO III - Preencher'!Y286</f>
        <v>0.75</v>
      </c>
      <c r="Y277" s="12">
        <f>'[1]TCE - ANEXO III - Preencher'!Z286</f>
        <v>0</v>
      </c>
      <c r="Z277" s="12">
        <f t="shared" si="28"/>
        <v>0.75</v>
      </c>
      <c r="AA277" s="13" t="str">
        <f>IF('[1]TCE - ANEXO III - Preencher'!AB286="","",'[1]TCE - ANEXO III - Preencher'!AB286)</f>
        <v>ABONO ASSIS FIN COMPL 10/2023_ABONO ASSIS FIN COM. RET 05 A 08 DE 2023_ABONO ASSIS FIN COM. RET 09/2023</v>
      </c>
      <c r="AB277" s="12">
        <f t="shared" si="29"/>
        <v>369.184905338254</v>
      </c>
    </row>
    <row r="278" spans="1:28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HARLESSON FRANK FERREIRA DA SILVA</v>
      </c>
      <c r="E278" s="6" t="str">
        <f>IF('[1]TCE - ANEXO III - Preencher'!F287="4 - Assistência Odontológica","2 - Outros Profissionais da Saúde",'[1]TCE - ANEXO III - Preencher'!F287)</f>
        <v>3 - Administrativo</v>
      </c>
      <c r="F278" s="9">
        <f>'[1]TCE - ANEXO III - Preencher'!G287</f>
        <v>517410</v>
      </c>
      <c r="G278" s="10" t="str">
        <f>IF('[1]TCE - ANEXO III - Preencher'!H287="","",'[1]TCE - ANEXO III - Preencher'!H287)</f>
        <v>12/2023</v>
      </c>
      <c r="H278" s="11">
        <f>'[1]TCE - ANEXO III - Preencher'!I287</f>
        <v>0</v>
      </c>
      <c r="I278" s="11">
        <f>'[1]TCE - ANEXO III - Preencher'!J287</f>
        <v>188.50941877794301</v>
      </c>
      <c r="J278" s="11">
        <f>'[1]TCE - ANEXO III - Preencher'!K287</f>
        <v>0</v>
      </c>
      <c r="K278" s="12">
        <f>'[1]TCE - ANEXO III - Preencher'!L287</f>
        <v>113.615486560311</v>
      </c>
      <c r="L278" s="12">
        <f>'[1]TCE - ANEXO III - Preencher'!M287</f>
        <v>6.6</v>
      </c>
      <c r="M278" s="12">
        <f t="shared" si="24"/>
        <v>107.015486560311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0.28000000000000003</v>
      </c>
      <c r="Y278" s="12">
        <f>'[1]TCE - ANEXO III - Preencher'!Z287</f>
        <v>0</v>
      </c>
      <c r="Z278" s="12">
        <f t="shared" si="28"/>
        <v>0.28000000000000003</v>
      </c>
      <c r="AA278" s="13" t="str">
        <f>IF('[1]TCE - ANEXO III - Preencher'!AB287="","",'[1]TCE - ANEXO III - Preencher'!AB287)</f>
        <v>ABONO ASSIS FIN COMPL 10/2023_ABONO ASSIS FIN COM. RET 05 A 08 DE 2023_ABONO ASSIS FIN COM. RET 09/2023</v>
      </c>
      <c r="AB278" s="12">
        <f t="shared" si="29"/>
        <v>295.804905338254</v>
      </c>
    </row>
    <row r="279" spans="1:28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HELDER DE OLIVEIRA COSTA</v>
      </c>
      <c r="E279" s="6" t="str">
        <f>IF('[1]TCE - ANEXO III - Preencher'!F288="4 - Assistência Odontológica","2 - Outros Profissionais da Saúde",'[1]TCE - ANEXO III - Preencher'!F288)</f>
        <v>1 - Médico</v>
      </c>
      <c r="F279" s="9">
        <f>'[1]TCE - ANEXO III - Preencher'!G288</f>
        <v>225124</v>
      </c>
      <c r="G279" s="10" t="str">
        <f>IF('[1]TCE - ANEXO III - Preencher'!H288="","",'[1]TCE - ANEXO III - Preencher'!H288)</f>
        <v>12/2023</v>
      </c>
      <c r="H279" s="11">
        <f>'[1]TCE - ANEXO III - Preencher'!I288</f>
        <v>0</v>
      </c>
      <c r="I279" s="11">
        <f>'[1]TCE - ANEXO III - Preencher'!J288</f>
        <v>1866.73941877794</v>
      </c>
      <c r="J279" s="11">
        <f>'[1]TCE - ANEXO III - Preencher'!K288</f>
        <v>0</v>
      </c>
      <c r="K279" s="12">
        <f>'[1]TCE - ANEXO III - Preencher'!L288</f>
        <v>49.233377509468298</v>
      </c>
      <c r="L279" s="12">
        <f>'[1]TCE - ANEXO III - Preencher'!M288</f>
        <v>2.86</v>
      </c>
      <c r="M279" s="12">
        <f t="shared" si="24"/>
        <v>46.373377509468298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1.38</v>
      </c>
      <c r="Y279" s="12">
        <f>'[1]TCE - ANEXO III - Preencher'!Z288</f>
        <v>0</v>
      </c>
      <c r="Z279" s="12">
        <f t="shared" si="28"/>
        <v>1.38</v>
      </c>
      <c r="AA279" s="13" t="str">
        <f>IF('[1]TCE - ANEXO III - Preencher'!AB288="","",'[1]TCE - ANEXO III - Preencher'!AB288)</f>
        <v>ABONO ASSIS FIN COMPL 10/2023_ABONO ASSIS FIN COM. RET 05 A 08 DE 2023_ABONO ASSIS FIN COM. RET 09/2023</v>
      </c>
      <c r="AB279" s="12">
        <f t="shared" si="29"/>
        <v>1914.4927962874085</v>
      </c>
    </row>
    <row r="280" spans="1:28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HELENA NATALYA DA SILVA LINS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 t="str">
        <f>IF('[1]TCE - ANEXO III - Preencher'!H289="","",'[1]TCE - ANEXO III - Preencher'!H289)</f>
        <v>12/2023</v>
      </c>
      <c r="H280" s="11">
        <f>'[1]TCE - ANEXO III - Preencher'!I289</f>
        <v>0</v>
      </c>
      <c r="I280" s="11">
        <f>'[1]TCE - ANEXO III - Preencher'!J289</f>
        <v>388.71941877794302</v>
      </c>
      <c r="J280" s="11">
        <f>'[1]TCE - ANEXO III - Preencher'!K289</f>
        <v>0</v>
      </c>
      <c r="K280" s="12">
        <f>'[1]TCE - ANEXO III - Preencher'!L289</f>
        <v>0</v>
      </c>
      <c r="L280" s="12">
        <f>'[1]TCE - ANEXO III - Preencher'!M289</f>
        <v>0</v>
      </c>
      <c r="M280" s="12">
        <f t="shared" si="24"/>
        <v>0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11544.91</v>
      </c>
      <c r="Y280" s="12">
        <f>'[1]TCE - ANEXO III - Preencher'!Z289</f>
        <v>0</v>
      </c>
      <c r="Z280" s="12">
        <f t="shared" si="28"/>
        <v>11544.91</v>
      </c>
      <c r="AA280" s="13" t="str">
        <f>IF('[1]TCE - ANEXO III - Preencher'!AB289="","",'[1]TCE - ANEXO III - Preencher'!AB289)</f>
        <v>ABONO ASSIS FIN COMPL 10/2023_ABONO ASSIS FIN COM. RET 05 A 08 DE 2023_ABONO ASSIS FIN COM. RET 09/2023</v>
      </c>
      <c r="AB280" s="12">
        <f t="shared" si="29"/>
        <v>11933.629418777942</v>
      </c>
    </row>
    <row r="281" spans="1:28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HELIDA ALMEIDA MERGULHAO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324115</v>
      </c>
      <c r="G281" s="10" t="str">
        <f>IF('[1]TCE - ANEXO III - Preencher'!H290="","",'[1]TCE - ANEXO III - Preencher'!H290)</f>
        <v>12/2023</v>
      </c>
      <c r="H281" s="11">
        <f>'[1]TCE - ANEXO III - Preencher'!I290</f>
        <v>0</v>
      </c>
      <c r="I281" s="11">
        <f>'[1]TCE - ANEXO III - Preencher'!J290</f>
        <v>578.49941877794299</v>
      </c>
      <c r="J281" s="11">
        <f>'[1]TCE - ANEXO III - Preencher'!K290</f>
        <v>0</v>
      </c>
      <c r="K281" s="12">
        <f>'[1]TCE - ANEXO III - Preencher'!L290</f>
        <v>113.615486560311</v>
      </c>
      <c r="L281" s="12">
        <f>'[1]TCE - ANEXO III - Preencher'!M290</f>
        <v>6.6</v>
      </c>
      <c r="M281" s="12">
        <f t="shared" si="24"/>
        <v>107.015486560311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1.25</v>
      </c>
      <c r="Y281" s="12">
        <f>'[1]TCE - ANEXO III - Preencher'!Z290</f>
        <v>0</v>
      </c>
      <c r="Z281" s="12">
        <f t="shared" si="28"/>
        <v>1.25</v>
      </c>
      <c r="AA281" s="13" t="str">
        <f>IF('[1]TCE - ANEXO III - Preencher'!AB290="","",'[1]TCE - ANEXO III - Preencher'!AB290)</f>
        <v>ABONO ASSIS FIN COMPL 10/2023_ABONO ASSIS FIN COM. RET 05 A 08 DE 2023_ABONO ASSIS FIN COM. RET 09/2023</v>
      </c>
      <c r="AB281" s="12">
        <f t="shared" si="29"/>
        <v>686.76490533825404</v>
      </c>
    </row>
    <row r="282" spans="1:28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HELLYDA LOYANNE MUNIZ DA SILVA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322205</v>
      </c>
      <c r="G282" s="10" t="str">
        <f>IF('[1]TCE - ANEXO III - Preencher'!H291="","",'[1]TCE - ANEXO III - Preencher'!H291)</f>
        <v>12/2023</v>
      </c>
      <c r="H282" s="11">
        <f>'[1]TCE - ANEXO III - Preencher'!I291</f>
        <v>0</v>
      </c>
      <c r="I282" s="11">
        <f>'[1]TCE - ANEXO III - Preencher'!J291</f>
        <v>215.519418777943</v>
      </c>
      <c r="J282" s="11">
        <f>'[1]TCE - ANEXO III - Preencher'!K291</f>
        <v>0</v>
      </c>
      <c r="K282" s="12">
        <f>'[1]TCE - ANEXO III - Preencher'!L291</f>
        <v>113.615486560311</v>
      </c>
      <c r="L282" s="12">
        <f>'[1]TCE - ANEXO III - Preencher'!M291</f>
        <v>6.6</v>
      </c>
      <c r="M282" s="12">
        <f t="shared" si="24"/>
        <v>107.015486560311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3436.78</v>
      </c>
      <c r="Y282" s="12">
        <f>'[1]TCE - ANEXO III - Preencher'!Z291</f>
        <v>0</v>
      </c>
      <c r="Z282" s="12">
        <f t="shared" si="28"/>
        <v>3436.78</v>
      </c>
      <c r="AA282" s="13" t="str">
        <f>IF('[1]TCE - ANEXO III - Preencher'!AB291="","",'[1]TCE - ANEXO III - Preencher'!AB291)</f>
        <v>ABONO ASSIS FIN COMPL 10/2023_ABONO ASSIS FIN COM. RET 05 A 08 DE 2023_ABONO ASSIS FIN COM. RET 09/2023</v>
      </c>
      <c r="AB282" s="12">
        <f t="shared" si="29"/>
        <v>3759.314905338254</v>
      </c>
    </row>
    <row r="283" spans="1:28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HILANNA PATRICIA OLIVEIRA DE ANDRADE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223505</v>
      </c>
      <c r="G283" s="10" t="str">
        <f>IF('[1]TCE - ANEXO III - Preencher'!H292="","",'[1]TCE - ANEXO III - Preencher'!H292)</f>
        <v>12/2023</v>
      </c>
      <c r="H283" s="11">
        <f>'[1]TCE - ANEXO III - Preencher'!I292</f>
        <v>0</v>
      </c>
      <c r="I283" s="11">
        <f>'[1]TCE - ANEXO III - Preencher'!J292</f>
        <v>376.28941877794301</v>
      </c>
      <c r="J283" s="11">
        <f>'[1]TCE - ANEXO III - Preencher'!K292</f>
        <v>0</v>
      </c>
      <c r="K283" s="12">
        <f>'[1]TCE - ANEXO III - Preencher'!L292</f>
        <v>0</v>
      </c>
      <c r="L283" s="12">
        <f>'[1]TCE - ANEXO III - Preencher'!M292</f>
        <v>0</v>
      </c>
      <c r="M283" s="12">
        <f t="shared" si="24"/>
        <v>0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11545.56</v>
      </c>
      <c r="Y283" s="12">
        <f>'[1]TCE - ANEXO III - Preencher'!Z292</f>
        <v>0</v>
      </c>
      <c r="Z283" s="12">
        <f t="shared" si="28"/>
        <v>11545.56</v>
      </c>
      <c r="AA283" s="13" t="str">
        <f>IF('[1]TCE - ANEXO III - Preencher'!AB292="","",'[1]TCE - ANEXO III - Preencher'!AB292)</f>
        <v>ABONO ASSIS FIN COMPL 10/2023_ABONO ASSIS FIN COM. RET 05 A 08 DE 2023_ABONO ASSIS FIN COM. RET 09/2023</v>
      </c>
      <c r="AB283" s="12">
        <f t="shared" si="29"/>
        <v>11921.849418777943</v>
      </c>
    </row>
    <row r="284" spans="1:28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HILDA MARIA DA SILVA</v>
      </c>
      <c r="E284" s="6" t="str">
        <f>IF('[1]TCE - ANEXO III - Preencher'!F293="4 - Assistência Odontológica","2 - Outros Profissionais da Saúde",'[1]TCE - ANEXO III - Preencher'!F293)</f>
        <v>3 - Administrativo</v>
      </c>
      <c r="F284" s="9">
        <f>'[1]TCE - ANEXO III - Preencher'!G293</f>
        <v>517410</v>
      </c>
      <c r="G284" s="10" t="str">
        <f>IF('[1]TCE - ANEXO III - Preencher'!H293="","",'[1]TCE - ANEXO III - Preencher'!H293)</f>
        <v>12/2023</v>
      </c>
      <c r="H284" s="11">
        <f>'[1]TCE - ANEXO III - Preencher'!I293</f>
        <v>0</v>
      </c>
      <c r="I284" s="11">
        <f>'[1]TCE - ANEXO III - Preencher'!J293</f>
        <v>232.649418777943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1.5</v>
      </c>
      <c r="Y284" s="12">
        <f>'[1]TCE - ANEXO III - Preencher'!Z293</f>
        <v>0</v>
      </c>
      <c r="Z284" s="12">
        <f t="shared" si="28"/>
        <v>1.5</v>
      </c>
      <c r="AA284" s="13" t="str">
        <f>IF('[1]TCE - ANEXO III - Preencher'!AB293="","",'[1]TCE - ANEXO III - Preencher'!AB293)</f>
        <v>ABONO ASSIS FIN COMPL 10/2023_ABONO ASSIS FIN COM. RET 05 A 08 DE 2023_ABONO ASSIS FIN COM. RET 09/2023</v>
      </c>
      <c r="AB284" s="12">
        <f t="shared" si="29"/>
        <v>234.149418777943</v>
      </c>
    </row>
    <row r="285" spans="1:28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HUAM EMANUEL BUARQUE SILVA DE MELO</v>
      </c>
      <c r="E285" s="6" t="str">
        <f>IF('[1]TCE - ANEXO III - Preencher'!F294="4 - Assistência Odontológica","2 - Outros Profissionais da Saúde",'[1]TCE - ANEXO III - Preencher'!F294)</f>
        <v>3 - Administrativo</v>
      </c>
      <c r="F285" s="9">
        <f>'[1]TCE - ANEXO III - Preencher'!G294</f>
        <v>414105</v>
      </c>
      <c r="G285" s="10" t="str">
        <f>IF('[1]TCE - ANEXO III - Preencher'!H294="","",'[1]TCE - ANEXO III - Preencher'!H294)</f>
        <v>12/2023</v>
      </c>
      <c r="H285" s="11">
        <f>'[1]TCE - ANEXO III - Preencher'!I294</f>
        <v>0</v>
      </c>
      <c r="I285" s="11">
        <f>'[1]TCE - ANEXO III - Preencher'!J294</f>
        <v>181.81941877794301</v>
      </c>
      <c r="J285" s="11">
        <f>'[1]TCE - ANEXO III - Preencher'!K294</f>
        <v>0</v>
      </c>
      <c r="K285" s="12">
        <f>'[1]TCE - ANEXO III - Preencher'!L294</f>
        <v>113.615486560311</v>
      </c>
      <c r="L285" s="12">
        <f>'[1]TCE - ANEXO III - Preencher'!M294</f>
        <v>6.6</v>
      </c>
      <c r="M285" s="12">
        <f t="shared" si="24"/>
        <v>107.015486560311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125</v>
      </c>
      <c r="R285" s="12">
        <f>'[1]TCE - ANEXO III - Preencher'!S294</f>
        <v>81.09</v>
      </c>
      <c r="S285" s="12">
        <f t="shared" si="26"/>
        <v>43.91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1.4</v>
      </c>
      <c r="Y285" s="12">
        <f>'[1]TCE - ANEXO III - Preencher'!Z294</f>
        <v>0</v>
      </c>
      <c r="Z285" s="12">
        <f t="shared" si="28"/>
        <v>1.4</v>
      </c>
      <c r="AA285" s="13" t="str">
        <f>IF('[1]TCE - ANEXO III - Preencher'!AB294="","",'[1]TCE - ANEXO III - Preencher'!AB294)</f>
        <v>ABONO ASSIS FIN COMPL 10/2023_ABONO ASSIS FIN COM. RET 05 A 08 DE 2023_ABONO ASSIS FIN COM. RET 09/2023</v>
      </c>
      <c r="AB285" s="12">
        <f t="shared" si="29"/>
        <v>334.14490533825403</v>
      </c>
    </row>
    <row r="286" spans="1:28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 xml:space="preserve">IDOVAN PAULINO DA SILVA FILHO </v>
      </c>
      <c r="E286" s="6" t="str">
        <f>IF('[1]TCE - ANEXO III - Preencher'!F295="4 - Assistência Odontológica","2 - Outros Profissionais da Saúde",'[1]TCE - ANEXO III - Preencher'!F295)</f>
        <v>3 - Administrativo</v>
      </c>
      <c r="F286" s="9">
        <f>'[1]TCE - ANEXO III - Preencher'!G295</f>
        <v>521130</v>
      </c>
      <c r="G286" s="10" t="str">
        <f>IF('[1]TCE - ANEXO III - Preencher'!H295="","",'[1]TCE - ANEXO III - Preencher'!H295)</f>
        <v>12/2023</v>
      </c>
      <c r="H286" s="11">
        <f>'[1]TCE - ANEXO III - Preencher'!I295</f>
        <v>0</v>
      </c>
      <c r="I286" s="11">
        <f>'[1]TCE - ANEXO III - Preencher'!J295</f>
        <v>180.549418777943</v>
      </c>
      <c r="J286" s="11">
        <f>'[1]TCE - ANEXO III - Preencher'!K295</f>
        <v>0</v>
      </c>
      <c r="K286" s="12">
        <f>'[1]TCE - ANEXO III - Preencher'!L295</f>
        <v>113.615486560311</v>
      </c>
      <c r="L286" s="12">
        <f>'[1]TCE - ANEXO III - Preencher'!M295</f>
        <v>6.6</v>
      </c>
      <c r="M286" s="12">
        <f t="shared" si="24"/>
        <v>107.015486560311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0.75</v>
      </c>
      <c r="Y286" s="12">
        <f>'[1]TCE - ANEXO III - Preencher'!Z295</f>
        <v>0</v>
      </c>
      <c r="Z286" s="12">
        <f t="shared" si="28"/>
        <v>0.75</v>
      </c>
      <c r="AA286" s="13" t="str">
        <f>IF('[1]TCE - ANEXO III - Preencher'!AB295="","",'[1]TCE - ANEXO III - Preencher'!AB295)</f>
        <v>ABONO ASSIS FIN COMPL 10/2023_ABONO ASSIS FIN COM. RET 05 A 08 DE 2023_ABONO ASSIS FIN COM. RET 09/2023</v>
      </c>
      <c r="AB286" s="12">
        <f t="shared" si="29"/>
        <v>288.31490533825399</v>
      </c>
    </row>
    <row r="287" spans="1:28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IGOR ALEXANDRE TAMURA</v>
      </c>
      <c r="E287" s="6" t="str">
        <f>IF('[1]TCE - ANEXO III - Preencher'!F296="4 - Assistência Odontológica","2 - Outros Profissionais da Saúde",'[1]TCE - ANEXO III - Preencher'!F296)</f>
        <v>1 - Médico</v>
      </c>
      <c r="F287" s="9">
        <f>'[1]TCE - ANEXO III - Preencher'!G296</f>
        <v>225225</v>
      </c>
      <c r="G287" s="10" t="str">
        <f>IF('[1]TCE - ANEXO III - Preencher'!H296="","",'[1]TCE - ANEXO III - Preencher'!H296)</f>
        <v>12/2023</v>
      </c>
      <c r="H287" s="11">
        <f>'[1]TCE - ANEXO III - Preencher'!I296</f>
        <v>0</v>
      </c>
      <c r="I287" s="11">
        <f>'[1]TCE - ANEXO III - Preencher'!J296</f>
        <v>1510.57941877794</v>
      </c>
      <c r="J287" s="11">
        <f>'[1]TCE - ANEXO III - Preencher'!K296</f>
        <v>0</v>
      </c>
      <c r="K287" s="12">
        <f>'[1]TCE - ANEXO III - Preencher'!L296</f>
        <v>113.615486560311</v>
      </c>
      <c r="L287" s="12">
        <f>'[1]TCE - ANEXO III - Preencher'!M296</f>
        <v>6.6</v>
      </c>
      <c r="M287" s="12">
        <f t="shared" si="24"/>
        <v>107.015486560311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0.1</v>
      </c>
      <c r="Y287" s="12">
        <f>'[1]TCE - ANEXO III - Preencher'!Z296</f>
        <v>0</v>
      </c>
      <c r="Z287" s="12">
        <f t="shared" si="28"/>
        <v>0.1</v>
      </c>
      <c r="AA287" s="13" t="str">
        <f>IF('[1]TCE - ANEXO III - Preencher'!AB296="","",'[1]TCE - ANEXO III - Preencher'!AB296)</f>
        <v>ABONO ASSIS FIN COMPL 10/2023_ABONO ASSIS FIN COM. RET 05 A 08 DE 2023_ABONO ASSIS FIN COM. RET 09/2023</v>
      </c>
      <c r="AB287" s="12">
        <f t="shared" si="29"/>
        <v>1617.6949053382509</v>
      </c>
    </row>
    <row r="288" spans="1:28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ILIVANIA MILENA BARBOSA VELOSO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>
        <f>'[1]TCE - ANEXO III - Preencher'!G297</f>
        <v>521130</v>
      </c>
      <c r="G288" s="10" t="str">
        <f>IF('[1]TCE - ANEXO III - Preencher'!H297="","",'[1]TCE - ANEXO III - Preencher'!H297)</f>
        <v>12/2023</v>
      </c>
      <c r="H288" s="11">
        <f>'[1]TCE - ANEXO III - Preencher'!I297</f>
        <v>0</v>
      </c>
      <c r="I288" s="11">
        <f>'[1]TCE - ANEXO III - Preencher'!J297</f>
        <v>216.80941877794299</v>
      </c>
      <c r="J288" s="11">
        <f>'[1]TCE - ANEXO III - Preencher'!K297</f>
        <v>0</v>
      </c>
      <c r="K288" s="12">
        <f>'[1]TCE - ANEXO III - Preencher'!L297</f>
        <v>113.615486560311</v>
      </c>
      <c r="L288" s="12">
        <f>'[1]TCE - ANEXO III - Preencher'!M297</f>
        <v>6.6</v>
      </c>
      <c r="M288" s="12">
        <f t="shared" si="24"/>
        <v>107.015486560311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0.85</v>
      </c>
      <c r="Y288" s="12">
        <f>'[1]TCE - ANEXO III - Preencher'!Z297</f>
        <v>0</v>
      </c>
      <c r="Z288" s="12">
        <f t="shared" si="28"/>
        <v>0.85</v>
      </c>
      <c r="AA288" s="13" t="str">
        <f>IF('[1]TCE - ANEXO III - Preencher'!AB297="","",'[1]TCE - ANEXO III - Preencher'!AB297)</f>
        <v>ABONO ASSIS FIN COMPL 10/2023_ABONO ASSIS FIN COM. RET 05 A 08 DE 2023_ABONO ASSIS FIN COM. RET 09/2023</v>
      </c>
      <c r="AB288" s="12">
        <f t="shared" si="29"/>
        <v>324.67490533825401</v>
      </c>
    </row>
    <row r="289" spans="1:28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ILMA MARIA DA CRUZ GOUVEIA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>
        <f>'[1]TCE - ANEXO III - Preencher'!G298</f>
        <v>322205</v>
      </c>
      <c r="G289" s="10" t="str">
        <f>IF('[1]TCE - ANEXO III - Preencher'!H298="","",'[1]TCE - ANEXO III - Preencher'!H298)</f>
        <v>12/2023</v>
      </c>
      <c r="H289" s="11">
        <f>'[1]TCE - ANEXO III - Preencher'!I298</f>
        <v>0</v>
      </c>
      <c r="I289" s="11">
        <f>'[1]TCE - ANEXO III - Preencher'!J298</f>
        <v>270.72941877794301</v>
      </c>
      <c r="J289" s="11">
        <f>'[1]TCE - ANEXO III - Preencher'!K298</f>
        <v>0</v>
      </c>
      <c r="K289" s="12">
        <f>'[1]TCE - ANEXO III - Preencher'!L298</f>
        <v>113.615486560311</v>
      </c>
      <c r="L289" s="12">
        <f>'[1]TCE - ANEXO III - Preencher'!M298</f>
        <v>6.6</v>
      </c>
      <c r="M289" s="12">
        <f t="shared" si="24"/>
        <v>107.015486560311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125</v>
      </c>
      <c r="R289" s="12">
        <f>'[1]TCE - ANEXO III - Preencher'!S298</f>
        <v>79.8</v>
      </c>
      <c r="S289" s="12">
        <f t="shared" si="26"/>
        <v>45.2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3022.03</v>
      </c>
      <c r="Y289" s="12">
        <f>'[1]TCE - ANEXO III - Preencher'!Z298</f>
        <v>0</v>
      </c>
      <c r="Z289" s="12">
        <f t="shared" si="28"/>
        <v>3022.03</v>
      </c>
      <c r="AA289" s="13" t="str">
        <f>IF('[1]TCE - ANEXO III - Preencher'!AB298="","",'[1]TCE - ANEXO III - Preencher'!AB298)</f>
        <v>ABONO ASSIS FIN COMPL 10/2023_ABONO ASSIS FIN COM. RET 05 A 08 DE 2023_ABONO ASSIS FIN COM. RET 09/2023</v>
      </c>
      <c r="AB289" s="12">
        <f t="shared" si="29"/>
        <v>3444.9749053382543</v>
      </c>
    </row>
    <row r="290" spans="1:28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INGRID FERREIRA SIQUEIRA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>
        <f>'[1]TCE - ANEXO III - Preencher'!G299</f>
        <v>322205</v>
      </c>
      <c r="G290" s="10" t="str">
        <f>IF('[1]TCE - ANEXO III - Preencher'!H299="","",'[1]TCE - ANEXO III - Preencher'!H299)</f>
        <v>12/2023</v>
      </c>
      <c r="H290" s="11">
        <f>'[1]TCE - ANEXO III - Preencher'!I299</f>
        <v>0</v>
      </c>
      <c r="I290" s="11">
        <f>'[1]TCE - ANEXO III - Preencher'!J299</f>
        <v>249.34941877794299</v>
      </c>
      <c r="J290" s="11">
        <f>'[1]TCE - ANEXO III - Preencher'!K299</f>
        <v>0</v>
      </c>
      <c r="K290" s="12">
        <f>'[1]TCE - ANEXO III - Preencher'!L299</f>
        <v>113.615486560311</v>
      </c>
      <c r="L290" s="12">
        <f>'[1]TCE - ANEXO III - Preencher'!M299</f>
        <v>6.6</v>
      </c>
      <c r="M290" s="12">
        <f t="shared" si="24"/>
        <v>107.015486560311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77.55</v>
      </c>
      <c r="U290" s="12">
        <f>'[1]TCE - ANEXO III - Preencher'!V299</f>
        <v>0</v>
      </c>
      <c r="V290" s="12">
        <f t="shared" si="27"/>
        <v>77.55</v>
      </c>
      <c r="W290" s="13" t="str">
        <f>IF('[1]TCE - ANEXO III - Preencher'!X299="","",'[1]TCE - ANEXO III - Preencher'!X299)</f>
        <v>AUXILIO CRECHE</v>
      </c>
      <c r="X290" s="12">
        <f>'[1]TCE - ANEXO III - Preencher'!Y299</f>
        <v>3534.49</v>
      </c>
      <c r="Y290" s="12">
        <f>'[1]TCE - ANEXO III - Preencher'!Z299</f>
        <v>0</v>
      </c>
      <c r="Z290" s="12">
        <f t="shared" si="28"/>
        <v>3534.49</v>
      </c>
      <c r="AA290" s="13" t="str">
        <f>IF('[1]TCE - ANEXO III - Preencher'!AB299="","",'[1]TCE - ANEXO III - Preencher'!AB299)</f>
        <v>ABONO ASSIS FIN COMPL 10/2023_ABONO ASSIS FIN COM. RET 05 A 08 DE 2023_ABONO ASSIS FIN COM. RET 09/2023</v>
      </c>
      <c r="AB290" s="12">
        <f t="shared" si="29"/>
        <v>3968.4049053382537</v>
      </c>
    </row>
    <row r="291" spans="1:28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IONALDO FLORENTINO DE AMORIM FILHO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223505</v>
      </c>
      <c r="G291" s="10" t="str">
        <f>IF('[1]TCE - ANEXO III - Preencher'!H300="","",'[1]TCE - ANEXO III - Preencher'!H300)</f>
        <v>12/2023</v>
      </c>
      <c r="H291" s="11">
        <f>'[1]TCE - ANEXO III - Preencher'!I300</f>
        <v>0</v>
      </c>
      <c r="I291" s="11">
        <f>'[1]TCE - ANEXO III - Preencher'!J300</f>
        <v>387.31941877794299</v>
      </c>
      <c r="J291" s="11">
        <f>'[1]TCE - ANEXO III - Preencher'!K300</f>
        <v>0</v>
      </c>
      <c r="K291" s="12">
        <f>'[1]TCE - ANEXO III - Preencher'!L300</f>
        <v>0</v>
      </c>
      <c r="L291" s="12">
        <f>'[1]TCE - ANEXO III - Preencher'!M300</f>
        <v>0</v>
      </c>
      <c r="M291" s="12">
        <f t="shared" si="24"/>
        <v>0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5867.35</v>
      </c>
      <c r="Y291" s="12">
        <f>'[1]TCE - ANEXO III - Preencher'!Z300</f>
        <v>0</v>
      </c>
      <c r="Z291" s="12">
        <f t="shared" si="28"/>
        <v>5867.35</v>
      </c>
      <c r="AA291" s="13" t="str">
        <f>IF('[1]TCE - ANEXO III - Preencher'!AB300="","",'[1]TCE - ANEXO III - Preencher'!AB300)</f>
        <v>ABONO ASSIS FIN COMPL 10/2023_ABONO ASSIS FIN COM. RET 05 A 08 DE 2023_ABONO ASSIS FIN COM. RET 09/2023</v>
      </c>
      <c r="AB291" s="12">
        <f t="shared" si="29"/>
        <v>6254.6694187779431</v>
      </c>
    </row>
    <row r="292" spans="1:28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IRACEMA SANTOS DE MELO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322205</v>
      </c>
      <c r="G292" s="10" t="str">
        <f>IF('[1]TCE - ANEXO III - Preencher'!H301="","",'[1]TCE - ANEXO III - Preencher'!H301)</f>
        <v>12/2023</v>
      </c>
      <c r="H292" s="11">
        <f>'[1]TCE - ANEXO III - Preencher'!I301</f>
        <v>0</v>
      </c>
      <c r="I292" s="11">
        <f>'[1]TCE - ANEXO III - Preencher'!J301</f>
        <v>15.069418777943399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15.069418777943399</v>
      </c>
    </row>
    <row r="293" spans="1:28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IRIS ALEXANDRA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223505</v>
      </c>
      <c r="G293" s="10" t="str">
        <f>IF('[1]TCE - ANEXO III - Preencher'!H302="","",'[1]TCE - ANEXO III - Preencher'!H302)</f>
        <v>12/2023</v>
      </c>
      <c r="H293" s="11">
        <f>'[1]TCE - ANEXO III - Preencher'!I302</f>
        <v>0</v>
      </c>
      <c r="I293" s="11">
        <f>'[1]TCE - ANEXO III - Preencher'!J302</f>
        <v>482.90941877794302</v>
      </c>
      <c r="J293" s="11">
        <f>'[1]TCE - ANEXO III - Preencher'!K302</f>
        <v>0</v>
      </c>
      <c r="K293" s="12">
        <f>'[1]TCE - ANEXO III - Preencher'!L302</f>
        <v>0</v>
      </c>
      <c r="L293" s="12">
        <f>'[1]TCE - ANEXO III - Preencher'!M302</f>
        <v>0</v>
      </c>
      <c r="M293" s="12">
        <f t="shared" si="24"/>
        <v>0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13697.91</v>
      </c>
      <c r="Y293" s="12">
        <f>'[1]TCE - ANEXO III - Preencher'!Z302</f>
        <v>0</v>
      </c>
      <c r="Z293" s="12">
        <f t="shared" si="28"/>
        <v>13697.91</v>
      </c>
      <c r="AA293" s="13" t="str">
        <f>IF('[1]TCE - ANEXO III - Preencher'!AB302="","",'[1]TCE - ANEXO III - Preencher'!AB302)</f>
        <v>ABONO ASSIS FIN COMPL 10/2023_ABONO ASSIS FIN COM. RET 05 A 08 DE 2023_ABONO ASSIS FIN COM. RET 09/2023</v>
      </c>
      <c r="AB293" s="12">
        <f t="shared" si="29"/>
        <v>14180.819418777943</v>
      </c>
    </row>
    <row r="294" spans="1:28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IRIS TACIANA OLIVEIRA SOARES LIRA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223505</v>
      </c>
      <c r="G294" s="10" t="str">
        <f>IF('[1]TCE - ANEXO III - Preencher'!H303="","",'[1]TCE - ANEXO III - Preencher'!H303)</f>
        <v>12/2023</v>
      </c>
      <c r="H294" s="11">
        <f>'[1]TCE - ANEXO III - Preencher'!I303</f>
        <v>0</v>
      </c>
      <c r="I294" s="11">
        <f>'[1]TCE - ANEXO III - Preencher'!J303</f>
        <v>271.619418777943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120.26</v>
      </c>
      <c r="U294" s="12">
        <f>'[1]TCE - ANEXO III - Preencher'!V303</f>
        <v>0</v>
      </c>
      <c r="V294" s="12">
        <f t="shared" si="27"/>
        <v>120.26</v>
      </c>
      <c r="W294" s="13" t="str">
        <f>IF('[1]TCE - ANEXO III - Preencher'!X303="","",'[1]TCE - ANEXO III - Preencher'!X303)</f>
        <v>AUXILIO CRECHE</v>
      </c>
      <c r="X294" s="12">
        <f>'[1]TCE - ANEXO III - Preencher'!Y303</f>
        <v>5239.34</v>
      </c>
      <c r="Y294" s="12">
        <f>'[1]TCE - ANEXO III - Preencher'!Z303</f>
        <v>0</v>
      </c>
      <c r="Z294" s="12">
        <f t="shared" si="28"/>
        <v>5239.34</v>
      </c>
      <c r="AA294" s="13" t="str">
        <f>IF('[1]TCE - ANEXO III - Preencher'!AB303="","",'[1]TCE - ANEXO III - Preencher'!AB303)</f>
        <v>ABONO ASSIS FIN COMPL 10/2023_ABONO ASSIS FIN COM. RET 05 A 08 DE 2023_ABONO ASSIS FIN COM. RET 09/2023</v>
      </c>
      <c r="AB294" s="12">
        <f t="shared" si="29"/>
        <v>5631.2194187779432</v>
      </c>
    </row>
    <row r="295" spans="1:28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ISAAC FERNANDO SILVA DE SOUZA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322205</v>
      </c>
      <c r="G295" s="10" t="str">
        <f>IF('[1]TCE - ANEXO III - Preencher'!H304="","",'[1]TCE - ANEXO III - Preencher'!H304)</f>
        <v>12/2023</v>
      </c>
      <c r="H295" s="11">
        <f>'[1]TCE - ANEXO III - Preencher'!I304</f>
        <v>0</v>
      </c>
      <c r="I295" s="11">
        <f>'[1]TCE - ANEXO III - Preencher'!J304</f>
        <v>217.49941877794299</v>
      </c>
      <c r="J295" s="11">
        <f>'[1]TCE - ANEXO III - Preencher'!K304</f>
        <v>0</v>
      </c>
      <c r="K295" s="12">
        <f>'[1]TCE - ANEXO III - Preencher'!L304</f>
        <v>113.615486560311</v>
      </c>
      <c r="L295" s="12">
        <f>'[1]TCE - ANEXO III - Preencher'!M304</f>
        <v>6.6</v>
      </c>
      <c r="M295" s="12">
        <f t="shared" si="24"/>
        <v>107.015486560311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3386.03</v>
      </c>
      <c r="Y295" s="12">
        <f>'[1]TCE - ANEXO III - Preencher'!Z304</f>
        <v>0</v>
      </c>
      <c r="Z295" s="12">
        <f t="shared" si="28"/>
        <v>3386.03</v>
      </c>
      <c r="AA295" s="13" t="str">
        <f>IF('[1]TCE - ANEXO III - Preencher'!AB304="","",'[1]TCE - ANEXO III - Preencher'!AB304)</f>
        <v>ABONO ASSIS FIN COMPL 10/2023_ABONO ASSIS FIN COM. RET 05 A 08 DE 2023_ABONO ASSIS FIN COM. RET 09/2023</v>
      </c>
      <c r="AB295" s="12">
        <f t="shared" si="29"/>
        <v>3710.544905338254</v>
      </c>
    </row>
    <row r="296" spans="1:28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ISABEL CRISTINA DE ASSIS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322205</v>
      </c>
      <c r="G296" s="10" t="str">
        <f>IF('[1]TCE - ANEXO III - Preencher'!H305="","",'[1]TCE - ANEXO III - Preencher'!H305)</f>
        <v>12/2023</v>
      </c>
      <c r="H296" s="11">
        <f>'[1]TCE - ANEXO III - Preencher'!I305</f>
        <v>0</v>
      </c>
      <c r="I296" s="11">
        <f>'[1]TCE - ANEXO III - Preencher'!J305</f>
        <v>215.839418777943</v>
      </c>
      <c r="J296" s="11">
        <f>'[1]TCE - ANEXO III - Preencher'!K305</f>
        <v>0</v>
      </c>
      <c r="K296" s="12">
        <f>'[1]TCE - ANEXO III - Preencher'!L305</f>
        <v>113.615486560311</v>
      </c>
      <c r="L296" s="12">
        <f>'[1]TCE - ANEXO III - Preencher'!M305</f>
        <v>6.6</v>
      </c>
      <c r="M296" s="12">
        <f t="shared" si="24"/>
        <v>107.015486560311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3427.75</v>
      </c>
      <c r="Y296" s="12">
        <f>'[1]TCE - ANEXO III - Preencher'!Z305</f>
        <v>0</v>
      </c>
      <c r="Z296" s="12">
        <f t="shared" si="28"/>
        <v>3427.75</v>
      </c>
      <c r="AA296" s="13" t="str">
        <f>IF('[1]TCE - ANEXO III - Preencher'!AB305="","",'[1]TCE - ANEXO III - Preencher'!AB305)</f>
        <v>ABONO ASSIS FIN COMPL 10/2023_ABONO ASSIS FIN COM. RET 05 A 08 DE 2023_ABONO ASSIS FIN COM. RET 09/2023</v>
      </c>
      <c r="AB296" s="12">
        <f t="shared" si="29"/>
        <v>3750.604905338254</v>
      </c>
    </row>
    <row r="297" spans="1:28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ISABELA CAMILA ESTEVAO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>
        <f>'[1]TCE - ANEXO III - Preencher'!G306</f>
        <v>322205</v>
      </c>
      <c r="G297" s="10" t="str">
        <f>IF('[1]TCE - ANEXO III - Preencher'!H306="","",'[1]TCE - ANEXO III - Preencher'!H306)</f>
        <v>12/2023</v>
      </c>
      <c r="H297" s="11">
        <f>'[1]TCE - ANEXO III - Preencher'!I306</f>
        <v>0</v>
      </c>
      <c r="I297" s="11">
        <f>'[1]TCE - ANEXO III - Preencher'!J306</f>
        <v>254.829418777943</v>
      </c>
      <c r="J297" s="11">
        <f>'[1]TCE - ANEXO III - Preencher'!K306</f>
        <v>0</v>
      </c>
      <c r="K297" s="12">
        <f>'[1]TCE - ANEXO III - Preencher'!L306</f>
        <v>113.615486560311</v>
      </c>
      <c r="L297" s="12">
        <f>'[1]TCE - ANEXO III - Preencher'!M306</f>
        <v>6.6</v>
      </c>
      <c r="M297" s="12">
        <f t="shared" si="24"/>
        <v>107.015486560311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3458.58</v>
      </c>
      <c r="Y297" s="12">
        <f>'[1]TCE - ANEXO III - Preencher'!Z306</f>
        <v>0</v>
      </c>
      <c r="Z297" s="12">
        <f t="shared" si="28"/>
        <v>3458.58</v>
      </c>
      <c r="AA297" s="13" t="str">
        <f>IF('[1]TCE - ANEXO III - Preencher'!AB306="","",'[1]TCE - ANEXO III - Preencher'!AB306)</f>
        <v>ABONO ASSIS FIN COMPL 10/2023_ABONO ASSIS FIN COM. RET 05 A 08 DE 2023_ABONO ASSIS FIN COM. RET 09/2023</v>
      </c>
      <c r="AB297" s="12">
        <f t="shared" si="29"/>
        <v>3820.4249053382541</v>
      </c>
    </row>
    <row r="298" spans="1:28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ISABELA LAIS DUARTE FREIRE</v>
      </c>
      <c r="E298" s="6" t="str">
        <f>IF('[1]TCE - ANEXO III - Preencher'!F307="4 - Assistência Odontológica","2 - Outros Profissionais da Saúde",'[1]TCE - ANEXO III - Preencher'!F307)</f>
        <v>3 - Administrativo</v>
      </c>
      <c r="F298" s="9">
        <f>'[1]TCE - ANEXO III - Preencher'!G307</f>
        <v>521130</v>
      </c>
      <c r="G298" s="10" t="str">
        <f>IF('[1]TCE - ANEXO III - Preencher'!H307="","",'[1]TCE - ANEXO III - Preencher'!H307)</f>
        <v>12/2023</v>
      </c>
      <c r="H298" s="11">
        <f>'[1]TCE - ANEXO III - Preencher'!I307</f>
        <v>0</v>
      </c>
      <c r="I298" s="11">
        <f>'[1]TCE - ANEXO III - Preencher'!J307</f>
        <v>183.16941877794301</v>
      </c>
      <c r="J298" s="11">
        <f>'[1]TCE - ANEXO III - Preencher'!K307</f>
        <v>0</v>
      </c>
      <c r="K298" s="12">
        <f>'[1]TCE - ANEXO III - Preencher'!L307</f>
        <v>113.615486560311</v>
      </c>
      <c r="L298" s="12">
        <f>'[1]TCE - ANEXO III - Preencher'!M307</f>
        <v>6.6</v>
      </c>
      <c r="M298" s="12">
        <f t="shared" si="24"/>
        <v>107.015486560311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1.9</v>
      </c>
      <c r="Y298" s="12">
        <f>'[1]TCE - ANEXO III - Preencher'!Z307</f>
        <v>0</v>
      </c>
      <c r="Z298" s="12">
        <f t="shared" si="28"/>
        <v>1.9</v>
      </c>
      <c r="AA298" s="13" t="str">
        <f>IF('[1]TCE - ANEXO III - Preencher'!AB307="","",'[1]TCE - ANEXO III - Preencher'!AB307)</f>
        <v>ABONO ASSIS FIN COMPL 10/2023_ABONO ASSIS FIN COM. RET 05 A 08 DE 2023_ABONO ASSIS FIN COM. RET 09/2023</v>
      </c>
      <c r="AB298" s="12">
        <f t="shared" si="29"/>
        <v>292.08490533825398</v>
      </c>
    </row>
    <row r="299" spans="1:28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ISABELA PATRICIA MORAES DE OLIVEIRA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223505</v>
      </c>
      <c r="G299" s="10" t="str">
        <f>IF('[1]TCE - ANEXO III - Preencher'!H308="","",'[1]TCE - ANEXO III - Preencher'!H308)</f>
        <v>12/2023</v>
      </c>
      <c r="H299" s="11">
        <f>'[1]TCE - ANEXO III - Preencher'!I308</f>
        <v>0</v>
      </c>
      <c r="I299" s="11">
        <f>'[1]TCE - ANEXO III - Preencher'!J308</f>
        <v>613.84941877794301</v>
      </c>
      <c r="J299" s="11">
        <f>'[1]TCE - ANEXO III - Preencher'!K308</f>
        <v>0</v>
      </c>
      <c r="K299" s="12">
        <f>'[1]TCE - ANEXO III - Preencher'!L308</f>
        <v>0</v>
      </c>
      <c r="L299" s="12">
        <f>'[1]TCE - ANEXO III - Preencher'!M308</f>
        <v>0</v>
      </c>
      <c r="M299" s="12">
        <f t="shared" si="24"/>
        <v>0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1.4</v>
      </c>
      <c r="Y299" s="12">
        <f>'[1]TCE - ANEXO III - Preencher'!Z308</f>
        <v>0</v>
      </c>
      <c r="Z299" s="12">
        <f t="shared" si="28"/>
        <v>1.4</v>
      </c>
      <c r="AA299" s="13" t="str">
        <f>IF('[1]TCE - ANEXO III - Preencher'!AB308="","",'[1]TCE - ANEXO III - Preencher'!AB308)</f>
        <v>ABONO ASSIS FIN COMPL 10/2023_ABONO ASSIS FIN COM. RET 05 A 08 DE 2023_ABONO ASSIS FIN COM. RET 09/2023</v>
      </c>
      <c r="AB299" s="12">
        <f t="shared" si="29"/>
        <v>615.24941877794299</v>
      </c>
    </row>
    <row r="300" spans="1:28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ISAIAS MARQUES JOSE JUNIOR</v>
      </c>
      <c r="E300" s="6" t="str">
        <f>IF('[1]TCE - ANEXO III - Preencher'!F309="4 - Assistência Odontológica","2 - Outros Profissionais da Saúde",'[1]TCE - ANEXO III - Preencher'!F309)</f>
        <v>3 - Administrativo</v>
      </c>
      <c r="F300" s="9">
        <f>'[1]TCE - ANEXO III - Preencher'!G309</f>
        <v>517410</v>
      </c>
      <c r="G300" s="10" t="str">
        <f>IF('[1]TCE - ANEXO III - Preencher'!H309="","",'[1]TCE - ANEXO III - Preencher'!H309)</f>
        <v>12/2023</v>
      </c>
      <c r="H300" s="11">
        <f>'[1]TCE - ANEXO III - Preencher'!I309</f>
        <v>0</v>
      </c>
      <c r="I300" s="11">
        <f>'[1]TCE - ANEXO III - Preencher'!J309</f>
        <v>209.25941877794301</v>
      </c>
      <c r="J300" s="11">
        <f>'[1]TCE - ANEXO III - Preencher'!K309</f>
        <v>0</v>
      </c>
      <c r="K300" s="12">
        <f>'[1]TCE - ANEXO III - Preencher'!L309</f>
        <v>113.615486560311</v>
      </c>
      <c r="L300" s="12">
        <f>'[1]TCE - ANEXO III - Preencher'!M309</f>
        <v>6.6</v>
      </c>
      <c r="M300" s="12">
        <f t="shared" si="24"/>
        <v>107.015486560311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1.07</v>
      </c>
      <c r="Y300" s="12">
        <f>'[1]TCE - ANEXO III - Preencher'!Z309</f>
        <v>0</v>
      </c>
      <c r="Z300" s="12">
        <f t="shared" si="28"/>
        <v>1.07</v>
      </c>
      <c r="AA300" s="13" t="str">
        <f>IF('[1]TCE - ANEXO III - Preencher'!AB309="","",'[1]TCE - ANEXO III - Preencher'!AB309)</f>
        <v>ABONO ASSIS FIN COMPL 10/2023_ABONO ASSIS FIN COM. RET 05 A 08 DE 2023_ABONO ASSIS FIN COM. RET 09/2023</v>
      </c>
      <c r="AB300" s="12">
        <f t="shared" si="29"/>
        <v>317.34490533825402</v>
      </c>
    </row>
    <row r="301" spans="1:28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ISLAYNNE KAROLAYNE SOARES DA SILVA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223505</v>
      </c>
      <c r="G301" s="10" t="str">
        <f>IF('[1]TCE - ANEXO III - Preencher'!H310="","",'[1]TCE - ANEXO III - Preencher'!H310)</f>
        <v>12/2023</v>
      </c>
      <c r="H301" s="11">
        <f>'[1]TCE - ANEXO III - Preencher'!I310</f>
        <v>0</v>
      </c>
      <c r="I301" s="11">
        <f>'[1]TCE - ANEXO III - Preencher'!J310</f>
        <v>286.31941877794299</v>
      </c>
      <c r="J301" s="11">
        <f>'[1]TCE - ANEXO III - Preencher'!K310</f>
        <v>0</v>
      </c>
      <c r="K301" s="12">
        <f>'[1]TCE - ANEXO III - Preencher'!L310</f>
        <v>0</v>
      </c>
      <c r="L301" s="12">
        <f>'[1]TCE - ANEXO III - Preencher'!M310</f>
        <v>0</v>
      </c>
      <c r="M301" s="12">
        <f t="shared" si="24"/>
        <v>0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5311.24</v>
      </c>
      <c r="Y301" s="12">
        <f>'[1]TCE - ANEXO III - Preencher'!Z310</f>
        <v>0</v>
      </c>
      <c r="Z301" s="12">
        <f t="shared" si="28"/>
        <v>5311.24</v>
      </c>
      <c r="AA301" s="13" t="str">
        <f>IF('[1]TCE - ANEXO III - Preencher'!AB310="","",'[1]TCE - ANEXO III - Preencher'!AB310)</f>
        <v>ABONO ASSIS FIN COMPL 10/2023_ABONO ASSIS FIN COM. RET 05 A 08 DE 2023_ABONO ASSIS FIN COM. RET 09/2023</v>
      </c>
      <c r="AB301" s="12">
        <f t="shared" si="29"/>
        <v>5597.5594187779425</v>
      </c>
    </row>
    <row r="302" spans="1:28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IVANERY JOSEANNE SANTOS DE LINO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322205</v>
      </c>
      <c r="G302" s="10" t="str">
        <f>IF('[1]TCE - ANEXO III - Preencher'!H311="","",'[1]TCE - ANEXO III - Preencher'!H311)</f>
        <v>12/2023</v>
      </c>
      <c r="H302" s="11">
        <f>'[1]TCE - ANEXO III - Preencher'!I311</f>
        <v>0</v>
      </c>
      <c r="I302" s="11">
        <f>'[1]TCE - ANEXO III - Preencher'!J311</f>
        <v>217.799418777943</v>
      </c>
      <c r="J302" s="11">
        <f>'[1]TCE - ANEXO III - Preencher'!K311</f>
        <v>0</v>
      </c>
      <c r="K302" s="12">
        <f>'[1]TCE - ANEXO III - Preencher'!L311</f>
        <v>113.615486560311</v>
      </c>
      <c r="L302" s="12">
        <f>'[1]TCE - ANEXO III - Preencher'!M311</f>
        <v>6.6</v>
      </c>
      <c r="M302" s="12">
        <f t="shared" si="24"/>
        <v>107.015486560311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3475.86</v>
      </c>
      <c r="Y302" s="12">
        <f>'[1]TCE - ANEXO III - Preencher'!Z311</f>
        <v>0</v>
      </c>
      <c r="Z302" s="12">
        <f t="shared" si="28"/>
        <v>3475.86</v>
      </c>
      <c r="AA302" s="13" t="str">
        <f>IF('[1]TCE - ANEXO III - Preencher'!AB311="","",'[1]TCE - ANEXO III - Preencher'!AB311)</f>
        <v>ABONO ASSIS FIN COMPL 10/2023_ABONO ASSIS FIN COM. RET 05 A 08 DE 2023_ABONO ASSIS FIN COM. RET 09/2023</v>
      </c>
      <c r="AB302" s="12">
        <f t="shared" si="29"/>
        <v>3800.6749053382541</v>
      </c>
    </row>
    <row r="303" spans="1:28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IVANILDA RAFAELA DA SILVA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517410</v>
      </c>
      <c r="G303" s="10" t="str">
        <f>IF('[1]TCE - ANEXO III - Preencher'!H312="","",'[1]TCE - ANEXO III - Preencher'!H312)</f>
        <v>12/2023</v>
      </c>
      <c r="H303" s="11">
        <f>'[1]TCE - ANEXO III - Preencher'!I312</f>
        <v>0</v>
      </c>
      <c r="I303" s="11">
        <f>'[1]TCE - ANEXO III - Preencher'!J312</f>
        <v>181.81941877794301</v>
      </c>
      <c r="J303" s="11">
        <f>'[1]TCE - ANEXO III - Preencher'!K312</f>
        <v>0</v>
      </c>
      <c r="K303" s="12">
        <f>'[1]TCE - ANEXO III - Preencher'!L312</f>
        <v>113.615486560311</v>
      </c>
      <c r="L303" s="12">
        <f>'[1]TCE - ANEXO III - Preencher'!M312</f>
        <v>6.6</v>
      </c>
      <c r="M303" s="12">
        <f t="shared" si="24"/>
        <v>107.015486560311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0.9</v>
      </c>
      <c r="Y303" s="12">
        <f>'[1]TCE - ANEXO III - Preencher'!Z312</f>
        <v>0</v>
      </c>
      <c r="Z303" s="12">
        <f t="shared" si="28"/>
        <v>0.9</v>
      </c>
      <c r="AA303" s="13" t="str">
        <f>IF('[1]TCE - ANEXO III - Preencher'!AB312="","",'[1]TCE - ANEXO III - Preencher'!AB312)</f>
        <v>ABONO ASSIS FIN COMPL 10/2023_ABONO ASSIS FIN COM. RET 05 A 08 DE 2023_ABONO ASSIS FIN COM. RET 09/2023</v>
      </c>
      <c r="AB303" s="12">
        <f t="shared" si="29"/>
        <v>289.73490533825401</v>
      </c>
    </row>
    <row r="304" spans="1:28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IVISSON MUNIZ VIEIRA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322205</v>
      </c>
      <c r="G304" s="10" t="str">
        <f>IF('[1]TCE - ANEXO III - Preencher'!H313="","",'[1]TCE - ANEXO III - Preencher'!H313)</f>
        <v>12/2023</v>
      </c>
      <c r="H304" s="11">
        <f>'[1]TCE - ANEXO III - Preencher'!I313</f>
        <v>0</v>
      </c>
      <c r="I304" s="11">
        <f>'[1]TCE - ANEXO III - Preencher'!J313</f>
        <v>259.88941877794298</v>
      </c>
      <c r="J304" s="11">
        <f>'[1]TCE - ANEXO III - Preencher'!K313</f>
        <v>0</v>
      </c>
      <c r="K304" s="12">
        <f>'[1]TCE - ANEXO III - Preencher'!L313</f>
        <v>113.615486560311</v>
      </c>
      <c r="L304" s="12">
        <f>'[1]TCE - ANEXO III - Preencher'!M313</f>
        <v>6.6</v>
      </c>
      <c r="M304" s="12">
        <f t="shared" si="24"/>
        <v>107.015486560311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7944.59</v>
      </c>
      <c r="Y304" s="12">
        <f>'[1]TCE - ANEXO III - Preencher'!Z313</f>
        <v>0</v>
      </c>
      <c r="Z304" s="12">
        <f t="shared" si="28"/>
        <v>7944.59</v>
      </c>
      <c r="AA304" s="13" t="str">
        <f>IF('[1]TCE - ANEXO III - Preencher'!AB313="","",'[1]TCE - ANEXO III - Preencher'!AB313)</f>
        <v>ABONO ASSIS FIN COMPL 10/2023_ABONO ASSIS FIN COM. RET 05 A 08 DE 2023_ABONO ASSIS FIN COM. RET 09/2023</v>
      </c>
      <c r="AB304" s="12">
        <f t="shared" si="29"/>
        <v>8311.4949053382534</v>
      </c>
    </row>
    <row r="305" spans="1:28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IZABELLA CRISTINA MATOS TABOSA</v>
      </c>
      <c r="E305" s="6" t="str">
        <f>IF('[1]TCE - ANEXO III - Preencher'!F314="4 - Assistência Odontológica","2 - Outros Profissionais da Saúde",'[1]TCE - ANEXO III - Preencher'!F314)</f>
        <v>3 - Administrativo</v>
      </c>
      <c r="F305" s="9">
        <f>'[1]TCE - ANEXO III - Preencher'!G314</f>
        <v>131205</v>
      </c>
      <c r="G305" s="10" t="str">
        <f>IF('[1]TCE - ANEXO III - Preencher'!H314="","",'[1]TCE - ANEXO III - Preencher'!H314)</f>
        <v>12/2023</v>
      </c>
      <c r="H305" s="11">
        <f>'[1]TCE - ANEXO III - Preencher'!I314</f>
        <v>0</v>
      </c>
      <c r="I305" s="11">
        <f>'[1]TCE - ANEXO III - Preencher'!J314</f>
        <v>1726.7294187779401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0</v>
      </c>
      <c r="M305" s="12">
        <f t="shared" si="24"/>
        <v>0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1.1499999999999999</v>
      </c>
      <c r="Y305" s="12">
        <f>'[1]TCE - ANEXO III - Preencher'!Z314</f>
        <v>0</v>
      </c>
      <c r="Z305" s="12">
        <f t="shared" si="28"/>
        <v>1.1499999999999999</v>
      </c>
      <c r="AA305" s="13" t="str">
        <f>IF('[1]TCE - ANEXO III - Preencher'!AB314="","",'[1]TCE - ANEXO III - Preencher'!AB314)</f>
        <v>ABONO ASSIS FIN COMPL 10/2023_ABONO ASSIS FIN COM. RET 05 A 08 DE 2023_ABONO ASSIS FIN COM. RET 09/2023</v>
      </c>
      <c r="AB305" s="12">
        <f t="shared" si="29"/>
        <v>1727.8794187779401</v>
      </c>
    </row>
    <row r="306" spans="1:28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 xml:space="preserve">JACQUELINE PATRICIA LINS 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223505</v>
      </c>
      <c r="G306" s="10" t="str">
        <f>IF('[1]TCE - ANEXO III - Preencher'!H315="","",'[1]TCE - ANEXO III - Preencher'!H315)</f>
        <v>12/2023</v>
      </c>
      <c r="H306" s="11">
        <f>'[1]TCE - ANEXO III - Preencher'!I315</f>
        <v>0</v>
      </c>
      <c r="I306" s="11">
        <f>'[1]TCE - ANEXO III - Preencher'!J315</f>
        <v>335.95941877794297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0</v>
      </c>
      <c r="M306" s="12">
        <f t="shared" si="24"/>
        <v>0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120.26</v>
      </c>
      <c r="U306" s="12">
        <f>'[1]TCE - ANEXO III - Preencher'!V315</f>
        <v>0</v>
      </c>
      <c r="V306" s="12">
        <f t="shared" si="27"/>
        <v>120.26</v>
      </c>
      <c r="W306" s="13" t="str">
        <f>IF('[1]TCE - ANEXO III - Preencher'!X315="","",'[1]TCE - ANEXO III - Preencher'!X315)</f>
        <v>AUXILIO CRECHE</v>
      </c>
      <c r="X306" s="12">
        <f>'[1]TCE - ANEXO III - Preencher'!Y315</f>
        <v>1925.53</v>
      </c>
      <c r="Y306" s="12">
        <f>'[1]TCE - ANEXO III - Preencher'!Z315</f>
        <v>0</v>
      </c>
      <c r="Z306" s="12">
        <f t="shared" si="28"/>
        <v>1925.53</v>
      </c>
      <c r="AA306" s="13" t="str">
        <f>IF('[1]TCE - ANEXO III - Preencher'!AB315="","",'[1]TCE - ANEXO III - Preencher'!AB315)</f>
        <v>ABONO ASSIS FIN COMPL 10/2023_ABONO ASSIS FIN COM. RET 05 A 08 DE 2023_ABONO ASSIS FIN COM. RET 09/2023</v>
      </c>
      <c r="AB306" s="12">
        <f t="shared" si="29"/>
        <v>2381.749418777943</v>
      </c>
    </row>
    <row r="307" spans="1:28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JACQUELINE VALERIA ALVES DE LIRA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322205</v>
      </c>
      <c r="G307" s="10" t="str">
        <f>IF('[1]TCE - ANEXO III - Preencher'!H316="","",'[1]TCE - ANEXO III - Preencher'!H316)</f>
        <v>12/2023</v>
      </c>
      <c r="H307" s="11">
        <f>'[1]TCE - ANEXO III - Preencher'!I316</f>
        <v>0</v>
      </c>
      <c r="I307" s="11">
        <f>'[1]TCE - ANEXO III - Preencher'!J316</f>
        <v>212.59941877794299</v>
      </c>
      <c r="J307" s="11">
        <f>'[1]TCE - ANEXO III - Preencher'!K316</f>
        <v>0</v>
      </c>
      <c r="K307" s="12">
        <f>'[1]TCE - ANEXO III - Preencher'!L316</f>
        <v>113.615486560311</v>
      </c>
      <c r="L307" s="12">
        <f>'[1]TCE - ANEXO III - Preencher'!M316</f>
        <v>6.6</v>
      </c>
      <c r="M307" s="12">
        <f t="shared" si="24"/>
        <v>107.015486560311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3792.18</v>
      </c>
      <c r="Y307" s="12">
        <f>'[1]TCE - ANEXO III - Preencher'!Z316</f>
        <v>0</v>
      </c>
      <c r="Z307" s="12">
        <f t="shared" si="28"/>
        <v>3792.18</v>
      </c>
      <c r="AA307" s="13" t="str">
        <f>IF('[1]TCE - ANEXO III - Preencher'!AB316="","",'[1]TCE - ANEXO III - Preencher'!AB316)</f>
        <v>ABONO ASSIS FIN COMPL 10/2023_ABONO ASSIS FIN COM. RET 05 A 08 DE 2023_ABONO ASSIS FIN COM. RET 09/2023</v>
      </c>
      <c r="AB307" s="12">
        <f t="shared" si="29"/>
        <v>4111.7949053382536</v>
      </c>
    </row>
    <row r="308" spans="1:28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JADIVANIA AMARAL DE OLIVEIRA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12/2023</v>
      </c>
      <c r="H308" s="11">
        <f>'[1]TCE - ANEXO III - Preencher'!I317</f>
        <v>0</v>
      </c>
      <c r="I308" s="11">
        <f>'[1]TCE - ANEXO III - Preencher'!J317</f>
        <v>250.13941877794301</v>
      </c>
      <c r="J308" s="11">
        <f>'[1]TCE - ANEXO III - Preencher'!K317</f>
        <v>0</v>
      </c>
      <c r="K308" s="12">
        <f>'[1]TCE - ANEXO III - Preencher'!L317</f>
        <v>113.615486560311</v>
      </c>
      <c r="L308" s="12">
        <f>'[1]TCE - ANEXO III - Preencher'!M317</f>
        <v>6.6</v>
      </c>
      <c r="M308" s="12">
        <f t="shared" si="24"/>
        <v>107.015486560311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3364.58</v>
      </c>
      <c r="Y308" s="12">
        <f>'[1]TCE - ANEXO III - Preencher'!Z317</f>
        <v>0</v>
      </c>
      <c r="Z308" s="12">
        <f t="shared" si="28"/>
        <v>3364.58</v>
      </c>
      <c r="AA308" s="13" t="str">
        <f>IF('[1]TCE - ANEXO III - Preencher'!AB317="","",'[1]TCE - ANEXO III - Preencher'!AB317)</f>
        <v>ABONO ASSIS FIN COMPL 10/2023_ABONO ASSIS FIN COM. RET 05 A 08 DE 2023_ABONO ASSIS FIN COM. RET 09/2023</v>
      </c>
      <c r="AB308" s="12">
        <f t="shared" si="29"/>
        <v>3721.7349053382541</v>
      </c>
    </row>
    <row r="309" spans="1:28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JADSON MACHADO FERRAZ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223505</v>
      </c>
      <c r="G309" s="10" t="str">
        <f>IF('[1]TCE - ANEXO III - Preencher'!H318="","",'[1]TCE - ANEXO III - Preencher'!H318)</f>
        <v>12/2023</v>
      </c>
      <c r="H309" s="11">
        <f>'[1]TCE - ANEXO III - Preencher'!I318</f>
        <v>0</v>
      </c>
      <c r="I309" s="11">
        <f>'[1]TCE - ANEXO III - Preencher'!J318</f>
        <v>497.00941877794298</v>
      </c>
      <c r="J309" s="11">
        <f>'[1]TCE - ANEXO III - Preencher'!K318</f>
        <v>0</v>
      </c>
      <c r="K309" s="12">
        <f>'[1]TCE - ANEXO III - Preencher'!L318</f>
        <v>0</v>
      </c>
      <c r="L309" s="12">
        <f>'[1]TCE - ANEXO III - Preencher'!M318</f>
        <v>0</v>
      </c>
      <c r="M309" s="12">
        <f t="shared" si="24"/>
        <v>0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7053.78</v>
      </c>
      <c r="Y309" s="12">
        <f>'[1]TCE - ANEXO III - Preencher'!Z318</f>
        <v>0</v>
      </c>
      <c r="Z309" s="12">
        <f t="shared" si="28"/>
        <v>7053.78</v>
      </c>
      <c r="AA309" s="13" t="str">
        <f>IF('[1]TCE - ANEXO III - Preencher'!AB318="","",'[1]TCE - ANEXO III - Preencher'!AB318)</f>
        <v>ABONO ASSIS FIN COMPL 10/2023_ABONO ASSIS FIN COM. RET 05 A 08 DE 2023_ABONO ASSIS FIN COM. RET 09/2023</v>
      </c>
      <c r="AB309" s="12">
        <f t="shared" si="29"/>
        <v>7550.789418777943</v>
      </c>
    </row>
    <row r="310" spans="1:28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JAELSON XAVIER DE SOUSA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>
        <f>'[1]TCE - ANEXO III - Preencher'!G319</f>
        <v>141605</v>
      </c>
      <c r="G310" s="10" t="str">
        <f>IF('[1]TCE - ANEXO III - Preencher'!H319="","",'[1]TCE - ANEXO III - Preencher'!H319)</f>
        <v>12/2023</v>
      </c>
      <c r="H310" s="11">
        <f>'[1]TCE - ANEXO III - Preencher'!I319</f>
        <v>0</v>
      </c>
      <c r="I310" s="11">
        <f>'[1]TCE - ANEXO III - Preencher'!J319</f>
        <v>197.90941877794299</v>
      </c>
      <c r="J310" s="11">
        <f>'[1]TCE - ANEXO III - Preencher'!K319</f>
        <v>0</v>
      </c>
      <c r="K310" s="12">
        <f>'[1]TCE - ANEXO III - Preencher'!L319</f>
        <v>113.615486560311</v>
      </c>
      <c r="L310" s="12">
        <f>'[1]TCE - ANEXO III - Preencher'!M319</f>
        <v>6.6</v>
      </c>
      <c r="M310" s="12">
        <f t="shared" si="24"/>
        <v>107.015486560311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0.8</v>
      </c>
      <c r="Y310" s="12">
        <f>'[1]TCE - ANEXO III - Preencher'!Z319</f>
        <v>0</v>
      </c>
      <c r="Z310" s="12">
        <f t="shared" si="28"/>
        <v>0.8</v>
      </c>
      <c r="AA310" s="13" t="str">
        <f>IF('[1]TCE - ANEXO III - Preencher'!AB319="","",'[1]TCE - ANEXO III - Preencher'!AB319)</f>
        <v>ABONO ASSIS FIN COMPL 10/2023_ABONO ASSIS FIN COM. RET 05 A 08 DE 2023_ABONO ASSIS FIN COM. RET 09/2023</v>
      </c>
      <c r="AB310" s="12">
        <f t="shared" si="29"/>
        <v>305.72490533825402</v>
      </c>
    </row>
    <row r="311" spans="1:28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JAILSON JOSE DA SILVA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>
        <f>'[1]TCE - ANEXO III - Preencher'!G320</f>
        <v>313120</v>
      </c>
      <c r="G311" s="10" t="str">
        <f>IF('[1]TCE - ANEXO III - Preencher'!H320="","",'[1]TCE - ANEXO III - Preencher'!H320)</f>
        <v>12/2023</v>
      </c>
      <c r="H311" s="11">
        <f>'[1]TCE - ANEXO III - Preencher'!I320</f>
        <v>0</v>
      </c>
      <c r="I311" s="11">
        <f>'[1]TCE - ANEXO III - Preencher'!J320</f>
        <v>402.33941877794302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0.8</v>
      </c>
      <c r="Y311" s="12">
        <f>'[1]TCE - ANEXO III - Preencher'!Z320</f>
        <v>0</v>
      </c>
      <c r="Z311" s="12">
        <f t="shared" si="28"/>
        <v>0.8</v>
      </c>
      <c r="AA311" s="13" t="str">
        <f>IF('[1]TCE - ANEXO III - Preencher'!AB320="","",'[1]TCE - ANEXO III - Preencher'!AB320)</f>
        <v>ABONO ASSIS FIN COMPL 10/2023_ABONO ASSIS FIN COM. RET 05 A 08 DE 2023_ABONO ASSIS FIN COM. RET 09/2023</v>
      </c>
      <c r="AB311" s="12">
        <f t="shared" si="29"/>
        <v>403.13941877794304</v>
      </c>
    </row>
    <row r="312" spans="1:28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JAILTON MARTINS DA SILVA</v>
      </c>
      <c r="E312" s="6" t="str">
        <f>IF('[1]TCE - ANEXO III - Preencher'!F321="4 - Assistência Odontológica","2 - Outros Profissionais da Saúde",'[1]TCE - ANEXO III - Preencher'!F321)</f>
        <v>3 - Administrativo</v>
      </c>
      <c r="F312" s="9">
        <f>'[1]TCE - ANEXO III - Preencher'!G321</f>
        <v>515110</v>
      </c>
      <c r="G312" s="10" t="str">
        <f>IF('[1]TCE - ANEXO III - Preencher'!H321="","",'[1]TCE - ANEXO III - Preencher'!H321)</f>
        <v>12/2023</v>
      </c>
      <c r="H312" s="11">
        <f>'[1]TCE - ANEXO III - Preencher'!I321</f>
        <v>0</v>
      </c>
      <c r="I312" s="11">
        <f>'[1]TCE - ANEXO III - Preencher'!J321</f>
        <v>222.85941877794301</v>
      </c>
      <c r="J312" s="11">
        <f>'[1]TCE - ANEXO III - Preencher'!K321</f>
        <v>0</v>
      </c>
      <c r="K312" s="12">
        <f>'[1]TCE - ANEXO III - Preencher'!L321</f>
        <v>113.615486560311</v>
      </c>
      <c r="L312" s="12">
        <f>'[1]TCE - ANEXO III - Preencher'!M321</f>
        <v>6.6</v>
      </c>
      <c r="M312" s="12">
        <f t="shared" si="24"/>
        <v>107.015486560311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1.45</v>
      </c>
      <c r="Y312" s="12">
        <f>'[1]TCE - ANEXO III - Preencher'!Z321</f>
        <v>0</v>
      </c>
      <c r="Z312" s="12">
        <f t="shared" si="28"/>
        <v>1.45</v>
      </c>
      <c r="AA312" s="13" t="str">
        <f>IF('[1]TCE - ANEXO III - Preencher'!AB321="","",'[1]TCE - ANEXO III - Preencher'!AB321)</f>
        <v>ABONO ASSIS FIN COMPL 10/2023_ABONO ASSIS FIN COM. RET 05 A 08 DE 2023_ABONO ASSIS FIN COM. RET 09/2023</v>
      </c>
      <c r="AB312" s="12">
        <f t="shared" si="29"/>
        <v>331.32490533825398</v>
      </c>
    </row>
    <row r="313" spans="1:28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 xml:space="preserve">JAIRO JOSE FERREIRA JUNIOR 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324115</v>
      </c>
      <c r="G313" s="10" t="str">
        <f>IF('[1]TCE - ANEXO III - Preencher'!H322="","",'[1]TCE - ANEXO III - Preencher'!H322)</f>
        <v>12/2023</v>
      </c>
      <c r="H313" s="11">
        <f>'[1]TCE - ANEXO III - Preencher'!I322</f>
        <v>0</v>
      </c>
      <c r="I313" s="11">
        <f>'[1]TCE - ANEXO III - Preencher'!J322</f>
        <v>504.99941877794299</v>
      </c>
      <c r="J313" s="11">
        <f>'[1]TCE - ANEXO III - Preencher'!K322</f>
        <v>0</v>
      </c>
      <c r="K313" s="12">
        <f>'[1]TCE - ANEXO III - Preencher'!L322</f>
        <v>113.615486560311</v>
      </c>
      <c r="L313" s="12">
        <f>'[1]TCE - ANEXO III - Preencher'!M322</f>
        <v>6.6</v>
      </c>
      <c r="M313" s="12">
        <f t="shared" si="24"/>
        <v>107.015486560311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0.87</v>
      </c>
      <c r="Y313" s="12">
        <f>'[1]TCE - ANEXO III - Preencher'!Z322</f>
        <v>0</v>
      </c>
      <c r="Z313" s="12">
        <f t="shared" si="28"/>
        <v>0.87</v>
      </c>
      <c r="AA313" s="13" t="str">
        <f>IF('[1]TCE - ANEXO III - Preencher'!AB322="","",'[1]TCE - ANEXO III - Preencher'!AB322)</f>
        <v>ABONO ASSIS FIN COMPL 10/2023_ABONO ASSIS FIN COM. RET 05 A 08 DE 2023_ABONO ASSIS FIN COM. RET 09/2023</v>
      </c>
      <c r="AB313" s="12">
        <f t="shared" si="29"/>
        <v>612.88490533825404</v>
      </c>
    </row>
    <row r="314" spans="1:28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JAMILLY MACENA DA SILVA SANTOS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223505</v>
      </c>
      <c r="G314" s="10" t="str">
        <f>IF('[1]TCE - ANEXO III - Preencher'!H323="","",'[1]TCE - ANEXO III - Preencher'!H323)</f>
        <v>12/2023</v>
      </c>
      <c r="H314" s="11">
        <f>'[1]TCE - ANEXO III - Preencher'!I323</f>
        <v>0</v>
      </c>
      <c r="I314" s="11">
        <f>'[1]TCE - ANEXO III - Preencher'!J323</f>
        <v>328.15941877794302</v>
      </c>
      <c r="J314" s="11">
        <f>'[1]TCE - ANEXO III - Preencher'!K323</f>
        <v>0</v>
      </c>
      <c r="K314" s="12">
        <f>'[1]TCE - ANEXO III - Preencher'!L323</f>
        <v>0</v>
      </c>
      <c r="L314" s="12">
        <f>'[1]TCE - ANEXO III - Preencher'!M323</f>
        <v>0</v>
      </c>
      <c r="M314" s="12">
        <f t="shared" si="24"/>
        <v>0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120.26</v>
      </c>
      <c r="U314" s="12">
        <f>'[1]TCE - ANEXO III - Preencher'!V323</f>
        <v>0</v>
      </c>
      <c r="V314" s="12">
        <f t="shared" si="27"/>
        <v>120.26</v>
      </c>
      <c r="W314" s="13" t="str">
        <f>IF('[1]TCE - ANEXO III - Preencher'!X323="","",'[1]TCE - ANEXO III - Preencher'!X323)</f>
        <v>AUXILIO CRECHE</v>
      </c>
      <c r="X314" s="12">
        <f>'[1]TCE - ANEXO III - Preencher'!Y323</f>
        <v>5884.89</v>
      </c>
      <c r="Y314" s="12">
        <f>'[1]TCE - ANEXO III - Preencher'!Z323</f>
        <v>0</v>
      </c>
      <c r="Z314" s="12">
        <f t="shared" si="28"/>
        <v>5884.89</v>
      </c>
      <c r="AA314" s="13" t="str">
        <f>IF('[1]TCE - ANEXO III - Preencher'!AB323="","",'[1]TCE - ANEXO III - Preencher'!AB323)</f>
        <v>ABONO ASSIS FIN COMPL 10/2023_ABONO ASSIS FIN COM. RET 05 A 08 DE 2023_ABONO ASSIS FIN COM. RET 09/2023</v>
      </c>
      <c r="AB314" s="12">
        <f t="shared" si="29"/>
        <v>6333.3094187779434</v>
      </c>
    </row>
    <row r="315" spans="1:28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JAMYLLY MARTINHO BARBOSA</v>
      </c>
      <c r="E315" s="6" t="str">
        <f>IF('[1]TCE - ANEXO III - Preencher'!F324="4 - Assistência Odontológica","2 - Outros Profissionais da Saúde",'[1]TCE - ANEXO III - Preencher'!F324)</f>
        <v>3 - Administrativo</v>
      </c>
      <c r="F315" s="9">
        <f>'[1]TCE - ANEXO III - Preencher'!G324</f>
        <v>422110</v>
      </c>
      <c r="G315" s="10" t="str">
        <f>IF('[1]TCE - ANEXO III - Preencher'!H324="","",'[1]TCE - ANEXO III - Preencher'!H324)</f>
        <v>12/2023</v>
      </c>
      <c r="H315" s="11">
        <f>'[1]TCE - ANEXO III - Preencher'!I324</f>
        <v>0</v>
      </c>
      <c r="I315" s="11">
        <f>'[1]TCE - ANEXO III - Preencher'!J324</f>
        <v>18.6094187779434</v>
      </c>
      <c r="J315" s="11">
        <f>'[1]TCE - ANEXO III - Preencher'!K324</f>
        <v>0</v>
      </c>
      <c r="K315" s="12">
        <f>'[1]TCE - ANEXO III - Preencher'!L324</f>
        <v>113.615486560311</v>
      </c>
      <c r="L315" s="12">
        <f>'[1]TCE - ANEXO III - Preencher'!M324</f>
        <v>6.6</v>
      </c>
      <c r="M315" s="12">
        <f t="shared" si="24"/>
        <v>107.015486560311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125</v>
      </c>
      <c r="R315" s="12">
        <f>'[1]TCE - ANEXO III - Preencher'!S324</f>
        <v>37.200000000000003</v>
      </c>
      <c r="S315" s="12">
        <f t="shared" si="26"/>
        <v>87.8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213.4249053382544</v>
      </c>
    </row>
    <row r="316" spans="1:28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 xml:space="preserve">JANAINA AFONSO DE ASSIS 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223505</v>
      </c>
      <c r="G316" s="10" t="str">
        <f>IF('[1]TCE - ANEXO III - Preencher'!H325="","",'[1]TCE - ANEXO III - Preencher'!H325)</f>
        <v>12/2023</v>
      </c>
      <c r="H316" s="11">
        <f>'[1]TCE - ANEXO III - Preencher'!I325</f>
        <v>0</v>
      </c>
      <c r="I316" s="11">
        <f>'[1]TCE - ANEXO III - Preencher'!J325</f>
        <v>423.43941877794299</v>
      </c>
      <c r="J316" s="11">
        <f>'[1]TCE - ANEXO III - Preencher'!K325</f>
        <v>0</v>
      </c>
      <c r="K316" s="12">
        <f>'[1]TCE - ANEXO III - Preencher'!L325</f>
        <v>0</v>
      </c>
      <c r="L316" s="12">
        <f>'[1]TCE - ANEXO III - Preencher'!M325</f>
        <v>0</v>
      </c>
      <c r="M316" s="12">
        <f t="shared" si="24"/>
        <v>0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10037.67</v>
      </c>
      <c r="Y316" s="12">
        <f>'[1]TCE - ANEXO III - Preencher'!Z325</f>
        <v>0</v>
      </c>
      <c r="Z316" s="12">
        <f t="shared" si="28"/>
        <v>10037.67</v>
      </c>
      <c r="AA316" s="13" t="str">
        <f>IF('[1]TCE - ANEXO III - Preencher'!AB325="","",'[1]TCE - ANEXO III - Preencher'!AB325)</f>
        <v>ABONO ASSIS FIN COMPL 10/2023_ABONO ASSIS FIN COM. RET 05 A 08 DE 2023_ABONO ASSIS FIN COM. RET 09/2023</v>
      </c>
      <c r="AB316" s="12">
        <f t="shared" si="29"/>
        <v>10461.109418777944</v>
      </c>
    </row>
    <row r="317" spans="1:28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JANAINA ALBINO MARQUES DA SILVA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322205</v>
      </c>
      <c r="G317" s="10" t="str">
        <f>IF('[1]TCE - ANEXO III - Preencher'!H326="","",'[1]TCE - ANEXO III - Preencher'!H326)</f>
        <v>12/2023</v>
      </c>
      <c r="H317" s="11">
        <f>'[1]TCE - ANEXO III - Preencher'!I326</f>
        <v>0</v>
      </c>
      <c r="I317" s="11">
        <f>'[1]TCE - ANEXO III - Preencher'!J326</f>
        <v>227.209418777943</v>
      </c>
      <c r="J317" s="11">
        <f>'[1]TCE - ANEXO III - Preencher'!K326</f>
        <v>0</v>
      </c>
      <c r="K317" s="12">
        <f>'[1]TCE - ANEXO III - Preencher'!L326</f>
        <v>113.615486560311</v>
      </c>
      <c r="L317" s="12">
        <f>'[1]TCE - ANEXO III - Preencher'!M326</f>
        <v>6.6</v>
      </c>
      <c r="M317" s="12">
        <f t="shared" si="24"/>
        <v>107.015486560311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3152.11</v>
      </c>
      <c r="Y317" s="12">
        <f>'[1]TCE - ANEXO III - Preencher'!Z326</f>
        <v>0</v>
      </c>
      <c r="Z317" s="12">
        <f t="shared" si="28"/>
        <v>3152.11</v>
      </c>
      <c r="AA317" s="13" t="str">
        <f>IF('[1]TCE - ANEXO III - Preencher'!AB326="","",'[1]TCE - ANEXO III - Preencher'!AB326)</f>
        <v>ABONO ASSIS FIN COMPL 10/2023_ABONO ASSIS FIN COM. RET 05 A 08 DE 2023_ABONO ASSIS FIN COM. RET 09/2023</v>
      </c>
      <c r="AB317" s="12">
        <f t="shared" si="29"/>
        <v>3486.334905338254</v>
      </c>
    </row>
    <row r="318" spans="1:28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JANAINA LINS DA SILVA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322205</v>
      </c>
      <c r="G318" s="10" t="str">
        <f>IF('[1]TCE - ANEXO III - Preencher'!H327="","",'[1]TCE - ANEXO III - Preencher'!H327)</f>
        <v>12/2023</v>
      </c>
      <c r="H318" s="11">
        <f>'[1]TCE - ANEXO III - Preencher'!I327</f>
        <v>0</v>
      </c>
      <c r="I318" s="11">
        <f>'[1]TCE - ANEXO III - Preencher'!J327</f>
        <v>262.26941877794297</v>
      </c>
      <c r="J318" s="11">
        <f>'[1]TCE - ANEXO III - Preencher'!K327</f>
        <v>0</v>
      </c>
      <c r="K318" s="12">
        <f>'[1]TCE - ANEXO III - Preencher'!L327</f>
        <v>113.615486560311</v>
      </c>
      <c r="L318" s="12">
        <f>'[1]TCE - ANEXO III - Preencher'!M327</f>
        <v>6.6</v>
      </c>
      <c r="M318" s="12">
        <f t="shared" si="24"/>
        <v>107.015486560311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7944.6</v>
      </c>
      <c r="Y318" s="12">
        <f>'[1]TCE - ANEXO III - Preencher'!Z327</f>
        <v>0</v>
      </c>
      <c r="Z318" s="12">
        <f t="shared" si="28"/>
        <v>7944.6</v>
      </c>
      <c r="AA318" s="13" t="str">
        <f>IF('[1]TCE - ANEXO III - Preencher'!AB327="","",'[1]TCE - ANEXO III - Preencher'!AB327)</f>
        <v>ABONO ASSIS FIN COMPL 10/2023_ABONO ASSIS FIN COM. RET 05 A 08 DE 2023_ABONO ASSIS FIN COM. RET 09/2023</v>
      </c>
      <c r="AB318" s="12">
        <f t="shared" si="29"/>
        <v>8313.8849053382546</v>
      </c>
    </row>
    <row r="319" spans="1:28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JANE KELLY FERREIRA DA SILVA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322205</v>
      </c>
      <c r="G319" s="10" t="str">
        <f>IF('[1]TCE - ANEXO III - Preencher'!H328="","",'[1]TCE - ANEXO III - Preencher'!H328)</f>
        <v>12/2023</v>
      </c>
      <c r="H319" s="11">
        <f>'[1]TCE - ANEXO III - Preencher'!I328</f>
        <v>0</v>
      </c>
      <c r="I319" s="11">
        <f>'[1]TCE - ANEXO III - Preencher'!J328</f>
        <v>222.089418777943</v>
      </c>
      <c r="J319" s="11">
        <f>'[1]TCE - ANEXO III - Preencher'!K328</f>
        <v>0</v>
      </c>
      <c r="K319" s="12">
        <f>'[1]TCE - ANEXO III - Preencher'!L328</f>
        <v>113.615486560311</v>
      </c>
      <c r="L319" s="12">
        <f>'[1]TCE - ANEXO III - Preencher'!M328</f>
        <v>6.6</v>
      </c>
      <c r="M319" s="12">
        <f t="shared" si="24"/>
        <v>107.015486560311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3518.94</v>
      </c>
      <c r="Y319" s="12">
        <f>'[1]TCE - ANEXO III - Preencher'!Z328</f>
        <v>0</v>
      </c>
      <c r="Z319" s="12">
        <f t="shared" si="28"/>
        <v>3518.94</v>
      </c>
      <c r="AA319" s="13" t="str">
        <f>IF('[1]TCE - ANEXO III - Preencher'!AB328="","",'[1]TCE - ANEXO III - Preencher'!AB328)</f>
        <v>ABONO ASSIS FIN COMPL 10/2023_ABONO ASSIS FIN COM. RET 05 A 08 DE 2023_ABONO ASSIS FIN COM. RET 09/2023</v>
      </c>
      <c r="AB319" s="12">
        <f t="shared" si="29"/>
        <v>3848.044905338254</v>
      </c>
    </row>
    <row r="320" spans="1:28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JANECLEIDE FLORO DA SILVA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322205</v>
      </c>
      <c r="G320" s="10" t="str">
        <f>IF('[1]TCE - ANEXO III - Preencher'!H329="","",'[1]TCE - ANEXO III - Preencher'!H329)</f>
        <v>12/2023</v>
      </c>
      <c r="H320" s="11">
        <f>'[1]TCE - ANEXO III - Preencher'!I329</f>
        <v>0</v>
      </c>
      <c r="I320" s="11">
        <f>'[1]TCE - ANEXO III - Preencher'!J329</f>
        <v>249.709418777943</v>
      </c>
      <c r="J320" s="11">
        <f>'[1]TCE - ANEXO III - Preencher'!K329</f>
        <v>0</v>
      </c>
      <c r="K320" s="12">
        <f>'[1]TCE - ANEXO III - Preencher'!L329</f>
        <v>113.615486560311</v>
      </c>
      <c r="L320" s="12">
        <f>'[1]TCE - ANEXO III - Preencher'!M329</f>
        <v>6.6</v>
      </c>
      <c r="M320" s="12">
        <f t="shared" si="24"/>
        <v>107.015486560311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3262.71</v>
      </c>
      <c r="Y320" s="12">
        <f>'[1]TCE - ANEXO III - Preencher'!Z329</f>
        <v>0</v>
      </c>
      <c r="Z320" s="12">
        <f t="shared" si="28"/>
        <v>3262.71</v>
      </c>
      <c r="AA320" s="13" t="str">
        <f>IF('[1]TCE - ANEXO III - Preencher'!AB329="","",'[1]TCE - ANEXO III - Preencher'!AB329)</f>
        <v>ABONO ASSIS FIN COMPL 10/2023_ABONO ASSIS FIN COM. RET 05 A 08 DE 2023_ABONO ASSIS FIN COM. RET 09/2023</v>
      </c>
      <c r="AB320" s="12">
        <f t="shared" si="29"/>
        <v>3619.4349053382539</v>
      </c>
    </row>
    <row r="321" spans="1:28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JANICLEIDE FERREIRA DA SILVA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322205</v>
      </c>
      <c r="G321" s="10" t="str">
        <f>IF('[1]TCE - ANEXO III - Preencher'!H330="","",'[1]TCE - ANEXO III - Preencher'!H330)</f>
        <v>12/2023</v>
      </c>
      <c r="H321" s="11">
        <f>'[1]TCE - ANEXO III - Preencher'!I330</f>
        <v>0</v>
      </c>
      <c r="I321" s="11">
        <f>'[1]TCE - ANEXO III - Preencher'!J330</f>
        <v>260.34941877794301</v>
      </c>
      <c r="J321" s="11">
        <f>'[1]TCE - ANEXO III - Preencher'!K330</f>
        <v>0</v>
      </c>
      <c r="K321" s="12">
        <f>'[1]TCE - ANEXO III - Preencher'!L330</f>
        <v>113.615486560311</v>
      </c>
      <c r="L321" s="12">
        <f>'[1]TCE - ANEXO III - Preencher'!M330</f>
        <v>6.6</v>
      </c>
      <c r="M321" s="12">
        <f t="shared" si="24"/>
        <v>107.015486560311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3320.94</v>
      </c>
      <c r="Y321" s="12">
        <f>'[1]TCE - ANEXO III - Preencher'!Z330</f>
        <v>0</v>
      </c>
      <c r="Z321" s="12">
        <f t="shared" si="28"/>
        <v>3320.94</v>
      </c>
      <c r="AA321" s="13" t="str">
        <f>IF('[1]TCE - ANEXO III - Preencher'!AB330="","",'[1]TCE - ANEXO III - Preencher'!AB330)</f>
        <v>ABONO ASSIS FIN COMPL 10/2023_ABONO ASSIS FIN COM. RET 05 A 08 DE 2023_ABONO ASSIS FIN COM. RET 09/2023</v>
      </c>
      <c r="AB321" s="12">
        <f t="shared" si="29"/>
        <v>3688.3049053382542</v>
      </c>
    </row>
    <row r="322" spans="1:28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JANIO SEVERINO SILVA LIMA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951105</v>
      </c>
      <c r="G322" s="10" t="str">
        <f>IF('[1]TCE - ANEXO III - Preencher'!H331="","",'[1]TCE - ANEXO III - Preencher'!H331)</f>
        <v>12/2023</v>
      </c>
      <c r="H322" s="11">
        <f>'[1]TCE - ANEXO III - Preencher'!I331</f>
        <v>0</v>
      </c>
      <c r="I322" s="11">
        <f>'[1]TCE - ANEXO III - Preencher'!J331</f>
        <v>330.27941877794302</v>
      </c>
      <c r="J322" s="11">
        <f>'[1]TCE - ANEXO III - Preencher'!K331</f>
        <v>0</v>
      </c>
      <c r="K322" s="12">
        <f>'[1]TCE - ANEXO III - Preencher'!L331</f>
        <v>113.615486560311</v>
      </c>
      <c r="L322" s="12">
        <f>'[1]TCE - ANEXO III - Preencher'!M331</f>
        <v>6.6</v>
      </c>
      <c r="M322" s="12">
        <f t="shared" si="24"/>
        <v>107.015486560311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0.5</v>
      </c>
      <c r="Y322" s="12">
        <f>'[1]TCE - ANEXO III - Preencher'!Z331</f>
        <v>0</v>
      </c>
      <c r="Z322" s="12">
        <f t="shared" si="28"/>
        <v>0.5</v>
      </c>
      <c r="AA322" s="13" t="str">
        <f>IF('[1]TCE - ANEXO III - Preencher'!AB331="","",'[1]TCE - ANEXO III - Preencher'!AB331)</f>
        <v>ABONO ASSIS FIN COMPL 10/2023_ABONO ASSIS FIN COM. RET 05 A 08 DE 2023_ABONO ASSIS FIN COM. RET 09/2023</v>
      </c>
      <c r="AB322" s="12">
        <f t="shared" si="29"/>
        <v>437.79490533825401</v>
      </c>
    </row>
    <row r="323" spans="1:28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JAQUELINE BATISTA DA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322205</v>
      </c>
      <c r="G323" s="10" t="str">
        <f>IF('[1]TCE - ANEXO III - Preencher'!H332="","",'[1]TCE - ANEXO III - Preencher'!H332)</f>
        <v>12/2023</v>
      </c>
      <c r="H323" s="11">
        <f>'[1]TCE - ANEXO III - Preencher'!I332</f>
        <v>0</v>
      </c>
      <c r="I323" s="11">
        <f>'[1]TCE - ANEXO III - Preencher'!J332</f>
        <v>215.519418777943</v>
      </c>
      <c r="J323" s="11">
        <f>'[1]TCE - ANEXO III - Preencher'!K332</f>
        <v>0</v>
      </c>
      <c r="K323" s="12">
        <f>'[1]TCE - ANEXO III - Preencher'!L332</f>
        <v>113.615486560311</v>
      </c>
      <c r="L323" s="12">
        <f>'[1]TCE - ANEXO III - Preencher'!M332</f>
        <v>6.6</v>
      </c>
      <c r="M323" s="12">
        <f t="shared" ref="M323:M386" si="30">K323-L323</f>
        <v>107.015486560311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8343.8799999999992</v>
      </c>
      <c r="Y323" s="12">
        <f>'[1]TCE - ANEXO III - Preencher'!Z332</f>
        <v>0</v>
      </c>
      <c r="Z323" s="12">
        <f t="shared" ref="Z323:Z386" si="34">X323-Y323</f>
        <v>8343.8799999999992</v>
      </c>
      <c r="AA323" s="13" t="str">
        <f>IF('[1]TCE - ANEXO III - Preencher'!AB332="","",'[1]TCE - ANEXO III - Preencher'!AB332)</f>
        <v>ABONO ASSIS FIN COMPL 10/2023_ABONO ASSIS FIN COM. RET 05 A 08 DE 2023_ABONO ASSIS FIN COM. RET 09/2023</v>
      </c>
      <c r="AB323" s="12">
        <f t="shared" ref="AB323:AB386" si="35">H323+I323+J323+M323+P323+S323+V323+Z323</f>
        <v>8666.4149053382534</v>
      </c>
    </row>
    <row r="324" spans="1:28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 xml:space="preserve">JAQUELINE GOMES DE MELLO FIGUEIREDO 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>
        <f>'[1]TCE - ANEXO III - Preencher'!G333</f>
        <v>322205</v>
      </c>
      <c r="G324" s="10" t="str">
        <f>IF('[1]TCE - ANEXO III - Preencher'!H333="","",'[1]TCE - ANEXO III - Preencher'!H333)</f>
        <v>12/2023</v>
      </c>
      <c r="H324" s="11">
        <f>'[1]TCE - ANEXO III - Preencher'!I333</f>
        <v>0</v>
      </c>
      <c r="I324" s="11">
        <f>'[1]TCE - ANEXO III - Preencher'!J333</f>
        <v>260.34941877794301</v>
      </c>
      <c r="J324" s="11">
        <f>'[1]TCE - ANEXO III - Preencher'!K333</f>
        <v>0</v>
      </c>
      <c r="K324" s="12">
        <f>'[1]TCE - ANEXO III - Preencher'!L333</f>
        <v>113.615486560311</v>
      </c>
      <c r="L324" s="12">
        <f>'[1]TCE - ANEXO III - Preencher'!M333</f>
        <v>6.6</v>
      </c>
      <c r="M324" s="12">
        <f t="shared" si="30"/>
        <v>107.015486560311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2991.19</v>
      </c>
      <c r="Y324" s="12">
        <f>'[1]TCE - ANEXO III - Preencher'!Z333</f>
        <v>0</v>
      </c>
      <c r="Z324" s="12">
        <f t="shared" si="34"/>
        <v>2991.19</v>
      </c>
      <c r="AA324" s="13" t="str">
        <f>IF('[1]TCE - ANEXO III - Preencher'!AB333="","",'[1]TCE - ANEXO III - Preencher'!AB333)</f>
        <v>ABONO ASSIS FIN COMPL 10/2023_ABONO ASSIS FIN COM. RET 05 A 08 DE 2023_ABONO ASSIS FIN COM. RET 09/2023</v>
      </c>
      <c r="AB324" s="12">
        <f t="shared" si="35"/>
        <v>3358.5549053382542</v>
      </c>
    </row>
    <row r="325" spans="1:28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JAQUELINE LIMA CAVALCANTE SILVA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322205</v>
      </c>
      <c r="G325" s="10" t="str">
        <f>IF('[1]TCE - ANEXO III - Preencher'!H334="","",'[1]TCE - ANEXO III - Preencher'!H334)</f>
        <v>12/2023</v>
      </c>
      <c r="H325" s="11">
        <f>'[1]TCE - ANEXO III - Preencher'!I334</f>
        <v>0</v>
      </c>
      <c r="I325" s="11">
        <f>'[1]TCE - ANEXO III - Preencher'!J334</f>
        <v>251.60941877794301</v>
      </c>
      <c r="J325" s="11">
        <f>'[1]TCE - ANEXO III - Preencher'!K334</f>
        <v>0</v>
      </c>
      <c r="K325" s="12">
        <f>'[1]TCE - ANEXO III - Preencher'!L334</f>
        <v>113.615486560311</v>
      </c>
      <c r="L325" s="12">
        <f>'[1]TCE - ANEXO III - Preencher'!M334</f>
        <v>6.6</v>
      </c>
      <c r="M325" s="12">
        <f t="shared" si="30"/>
        <v>107.015486560311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8343.3700000000008</v>
      </c>
      <c r="Y325" s="12">
        <f>'[1]TCE - ANEXO III - Preencher'!Z334</f>
        <v>0</v>
      </c>
      <c r="Z325" s="12">
        <f t="shared" si="34"/>
        <v>8343.3700000000008</v>
      </c>
      <c r="AA325" s="13" t="str">
        <f>IF('[1]TCE - ANEXO III - Preencher'!AB334="","",'[1]TCE - ANEXO III - Preencher'!AB334)</f>
        <v>ABONO ASSIS FIN COMPL 10/2023_ABONO ASSIS FIN COM. RET 05 A 08 DE 2023_ABONO ASSIS FIN COM. RET 09/2023</v>
      </c>
      <c r="AB325" s="12">
        <f t="shared" si="35"/>
        <v>8701.9949053382552</v>
      </c>
    </row>
    <row r="326" spans="1:28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JARCILENE MARIA DA SILVA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322205</v>
      </c>
      <c r="G326" s="10" t="str">
        <f>IF('[1]TCE - ANEXO III - Preencher'!H335="","",'[1]TCE - ANEXO III - Preencher'!H335)</f>
        <v>12/2023</v>
      </c>
      <c r="H326" s="11">
        <f>'[1]TCE - ANEXO III - Preencher'!I335</f>
        <v>0</v>
      </c>
      <c r="I326" s="11">
        <f>'[1]TCE - ANEXO III - Preencher'!J335</f>
        <v>277.10941877794301</v>
      </c>
      <c r="J326" s="11">
        <f>'[1]TCE - ANEXO III - Preencher'!K335</f>
        <v>0</v>
      </c>
      <c r="K326" s="12">
        <f>'[1]TCE - ANEXO III - Preencher'!L335</f>
        <v>113.615486560311</v>
      </c>
      <c r="L326" s="12">
        <f>'[1]TCE - ANEXO III - Preencher'!M335</f>
        <v>6.6</v>
      </c>
      <c r="M326" s="12">
        <f t="shared" si="30"/>
        <v>107.015486560311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2871.11</v>
      </c>
      <c r="Y326" s="12">
        <f>'[1]TCE - ANEXO III - Preencher'!Z335</f>
        <v>0</v>
      </c>
      <c r="Z326" s="12">
        <f t="shared" si="34"/>
        <v>2871.11</v>
      </c>
      <c r="AA326" s="13" t="str">
        <f>IF('[1]TCE - ANEXO III - Preencher'!AB335="","",'[1]TCE - ANEXO III - Preencher'!AB335)</f>
        <v>ABONO ASSIS FIN COMPL 10/2023_ABONO ASSIS FIN COM. RET 05 A 08 DE 2023_ABONO ASSIS FIN COM. RET 09/2023</v>
      </c>
      <c r="AB326" s="12">
        <f t="shared" si="35"/>
        <v>3255.2349053382541</v>
      </c>
    </row>
    <row r="327" spans="1:28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JEANE MARIA DA SILVA</v>
      </c>
      <c r="E327" s="6" t="str">
        <f>IF('[1]TCE - ANEXO III - Preencher'!F336="4 - Assistência Odontológica","2 - Outros Profissionais da Saúde",'[1]TCE - ANEXO III - Preencher'!F336)</f>
        <v>3 - Administrativo</v>
      </c>
      <c r="F327" s="9">
        <f>'[1]TCE - ANEXO III - Preencher'!G336</f>
        <v>413115</v>
      </c>
      <c r="G327" s="10" t="str">
        <f>IF('[1]TCE - ANEXO III - Preencher'!H336="","",'[1]TCE - ANEXO III - Preencher'!H336)</f>
        <v>12/2023</v>
      </c>
      <c r="H327" s="11">
        <f>'[1]TCE - ANEXO III - Preencher'!I336</f>
        <v>0</v>
      </c>
      <c r="I327" s="11">
        <f>'[1]TCE - ANEXO III - Preencher'!J336</f>
        <v>299.37941877794299</v>
      </c>
      <c r="J327" s="11">
        <f>'[1]TCE - ANEXO III - Preencher'!K336</f>
        <v>0</v>
      </c>
      <c r="K327" s="12">
        <f>'[1]TCE - ANEXO III - Preencher'!L336</f>
        <v>113.615486560311</v>
      </c>
      <c r="L327" s="12">
        <f>'[1]TCE - ANEXO III - Preencher'!M336</f>
        <v>6.6</v>
      </c>
      <c r="M327" s="12">
        <f t="shared" si="30"/>
        <v>107.015486560311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1.35</v>
      </c>
      <c r="Y327" s="12">
        <f>'[1]TCE - ANEXO III - Preencher'!Z336</f>
        <v>0</v>
      </c>
      <c r="Z327" s="12">
        <f t="shared" si="34"/>
        <v>1.35</v>
      </c>
      <c r="AA327" s="13" t="str">
        <f>IF('[1]TCE - ANEXO III - Preencher'!AB336="","",'[1]TCE - ANEXO III - Preencher'!AB336)</f>
        <v>ABONO ASSIS FIN COMPL 10/2023_ABONO ASSIS FIN COM. RET 05 A 08 DE 2023_ABONO ASSIS FIN COM. RET 09/2023</v>
      </c>
      <c r="AB327" s="12">
        <f t="shared" si="35"/>
        <v>407.744905338254</v>
      </c>
    </row>
    <row r="328" spans="1:28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JEFFERSON MAXWEBER RODRIGUES SA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322205</v>
      </c>
      <c r="G328" s="10" t="str">
        <f>IF('[1]TCE - ANEXO III - Preencher'!H337="","",'[1]TCE - ANEXO III - Preencher'!H337)</f>
        <v>12/2023</v>
      </c>
      <c r="H328" s="11">
        <f>'[1]TCE - ANEXO III - Preencher'!I337</f>
        <v>0</v>
      </c>
      <c r="I328" s="11">
        <f>'[1]TCE - ANEXO III - Preencher'!J337</f>
        <v>220.30941877794299</v>
      </c>
      <c r="J328" s="11">
        <f>'[1]TCE - ANEXO III - Preencher'!K337</f>
        <v>0</v>
      </c>
      <c r="K328" s="12">
        <f>'[1]TCE - ANEXO III - Preencher'!L337</f>
        <v>113.615486560311</v>
      </c>
      <c r="L328" s="12">
        <f>'[1]TCE - ANEXO III - Preencher'!M337</f>
        <v>6.6</v>
      </c>
      <c r="M328" s="12">
        <f t="shared" si="30"/>
        <v>107.015486560311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3428.59</v>
      </c>
      <c r="Y328" s="12">
        <f>'[1]TCE - ANEXO III - Preencher'!Z337</f>
        <v>0</v>
      </c>
      <c r="Z328" s="12">
        <f t="shared" si="34"/>
        <v>3428.59</v>
      </c>
      <c r="AA328" s="13" t="str">
        <f>IF('[1]TCE - ANEXO III - Preencher'!AB337="","",'[1]TCE - ANEXO III - Preencher'!AB337)</f>
        <v>ABONO ASSIS FIN COMPL 10/2023_ABONO ASSIS FIN COM. RET 05 A 08 DE 2023_ABONO ASSIS FIN COM. RET 09/2023</v>
      </c>
      <c r="AB328" s="12">
        <f t="shared" si="35"/>
        <v>3755.9149053382544</v>
      </c>
    </row>
    <row r="329" spans="1:28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JENIFER GEOVANNA DA SILVA DE JESUS</v>
      </c>
      <c r="E329" s="6" t="str">
        <f>IF('[1]TCE - ANEXO III - Preencher'!F338="4 - Assistência Odontológica","2 - Outros Profissionais da Saúde",'[1]TCE - ANEXO III - Preencher'!F338)</f>
        <v>3 - Administrativo</v>
      </c>
      <c r="F329" s="9">
        <f>'[1]TCE - ANEXO III - Preencher'!G338</f>
        <v>422110</v>
      </c>
      <c r="G329" s="10" t="str">
        <f>IF('[1]TCE - ANEXO III - Preencher'!H338="","",'[1]TCE - ANEXO III - Preencher'!H338)</f>
        <v>12/2023</v>
      </c>
      <c r="H329" s="11">
        <f>'[1]TCE - ANEXO III - Preencher'!I338</f>
        <v>0</v>
      </c>
      <c r="I329" s="11">
        <f>'[1]TCE - ANEXO III - Preencher'!J338</f>
        <v>162.27941877794299</v>
      </c>
      <c r="J329" s="11">
        <f>'[1]TCE - ANEXO III - Preencher'!K338</f>
        <v>0</v>
      </c>
      <c r="K329" s="12">
        <f>'[1]TCE - ANEXO III - Preencher'!L338</f>
        <v>113.615486560311</v>
      </c>
      <c r="L329" s="12">
        <f>'[1]TCE - ANEXO III - Preencher'!M338</f>
        <v>6.6</v>
      </c>
      <c r="M329" s="12">
        <f t="shared" si="30"/>
        <v>107.015486560311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1.64</v>
      </c>
      <c r="Y329" s="12">
        <f>'[1]TCE - ANEXO III - Preencher'!Z338</f>
        <v>0</v>
      </c>
      <c r="Z329" s="12">
        <f t="shared" si="34"/>
        <v>1.64</v>
      </c>
      <c r="AA329" s="13" t="str">
        <f>IF('[1]TCE - ANEXO III - Preencher'!AB338="","",'[1]TCE - ANEXO III - Preencher'!AB338)</f>
        <v>ABONO ASSIS FIN COMPL 10/2023_ABONO ASSIS FIN COM. RET 05 A 08 DE 2023_ABONO ASSIS FIN COM. RET 09/2023</v>
      </c>
      <c r="AB329" s="12">
        <f t="shared" si="35"/>
        <v>270.934905338254</v>
      </c>
    </row>
    <row r="330" spans="1:28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JENIFFER LUANA FEIJO DE MELO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223505</v>
      </c>
      <c r="G330" s="10" t="str">
        <f>IF('[1]TCE - ANEXO III - Preencher'!H339="","",'[1]TCE - ANEXO III - Preencher'!H339)</f>
        <v>12/2023</v>
      </c>
      <c r="H330" s="11">
        <f>'[1]TCE - ANEXO III - Preencher'!I339</f>
        <v>0</v>
      </c>
      <c r="I330" s="11">
        <f>'[1]TCE - ANEXO III - Preencher'!J339</f>
        <v>412.679418777943</v>
      </c>
      <c r="J330" s="11">
        <f>'[1]TCE - ANEXO III - Preencher'!K339</f>
        <v>0</v>
      </c>
      <c r="K330" s="12">
        <f>'[1]TCE - ANEXO III - Preencher'!L339</f>
        <v>0</v>
      </c>
      <c r="L330" s="12">
        <f>'[1]TCE - ANEXO III - Preencher'!M339</f>
        <v>0</v>
      </c>
      <c r="M330" s="12">
        <f t="shared" si="30"/>
        <v>0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120.26</v>
      </c>
      <c r="U330" s="12">
        <f>'[1]TCE - ANEXO III - Preencher'!V339</f>
        <v>0</v>
      </c>
      <c r="V330" s="12">
        <f t="shared" si="33"/>
        <v>120.26</v>
      </c>
      <c r="W330" s="13" t="str">
        <f>IF('[1]TCE - ANEXO III - Preencher'!X339="","",'[1]TCE - ANEXO III - Preencher'!X339)</f>
        <v>AUXILIO CRECHE</v>
      </c>
      <c r="X330" s="12">
        <f>'[1]TCE - ANEXO III - Preencher'!Y339</f>
        <v>10755.25</v>
      </c>
      <c r="Y330" s="12">
        <f>'[1]TCE - ANEXO III - Preencher'!Z339</f>
        <v>0</v>
      </c>
      <c r="Z330" s="12">
        <f t="shared" si="34"/>
        <v>10755.25</v>
      </c>
      <c r="AA330" s="13" t="str">
        <f>IF('[1]TCE - ANEXO III - Preencher'!AB339="","",'[1]TCE - ANEXO III - Preencher'!AB339)</f>
        <v>ABONO ASSIS FIN COMPL 10/2023_ABONO ASSIS FIN COM. RET 05 A 08 DE 2023_ABONO ASSIS FIN COM. RET 09/2023</v>
      </c>
      <c r="AB330" s="12">
        <f t="shared" si="35"/>
        <v>11288.189418777944</v>
      </c>
    </row>
    <row r="331" spans="1:28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JENNIFER CRISTINA DA SILVA MARQUES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223505</v>
      </c>
      <c r="G331" s="10" t="str">
        <f>IF('[1]TCE - ANEXO III - Preencher'!H340="","",'[1]TCE - ANEXO III - Preencher'!H340)</f>
        <v>12/2023</v>
      </c>
      <c r="H331" s="11">
        <f>'[1]TCE - ANEXO III - Preencher'!I340</f>
        <v>0</v>
      </c>
      <c r="I331" s="11">
        <f>'[1]TCE - ANEXO III - Preencher'!J340</f>
        <v>308.549418777943</v>
      </c>
      <c r="J331" s="11">
        <f>'[1]TCE - ANEXO III - Preencher'!K340</f>
        <v>0</v>
      </c>
      <c r="K331" s="12">
        <f>'[1]TCE - ANEXO III - Preencher'!L340</f>
        <v>0</v>
      </c>
      <c r="L331" s="12">
        <f>'[1]TCE - ANEXO III - Preencher'!M340</f>
        <v>0</v>
      </c>
      <c r="M331" s="12">
        <f t="shared" si="30"/>
        <v>0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120.26</v>
      </c>
      <c r="U331" s="12">
        <f>'[1]TCE - ANEXO III - Preencher'!V340</f>
        <v>0</v>
      </c>
      <c r="V331" s="12">
        <f t="shared" si="33"/>
        <v>120.26</v>
      </c>
      <c r="W331" s="13" t="str">
        <f>IF('[1]TCE - ANEXO III - Preencher'!X340="","",'[1]TCE - ANEXO III - Preencher'!X340)</f>
        <v>AUXILIO CRECHE</v>
      </c>
      <c r="X331" s="12">
        <f>'[1]TCE - ANEXO III - Preencher'!Y340</f>
        <v>13698.1</v>
      </c>
      <c r="Y331" s="12">
        <f>'[1]TCE - ANEXO III - Preencher'!Z340</f>
        <v>0</v>
      </c>
      <c r="Z331" s="12">
        <f t="shared" si="34"/>
        <v>13698.1</v>
      </c>
      <c r="AA331" s="13" t="str">
        <f>IF('[1]TCE - ANEXO III - Preencher'!AB340="","",'[1]TCE - ANEXO III - Preencher'!AB340)</f>
        <v>ABONO ASSIS FIN COMPL 10/2023_ABONO ASSIS FIN COM. RET 05 A 08 DE 2023_ABONO ASSIS FIN COM. RET 09/2023</v>
      </c>
      <c r="AB331" s="12">
        <f t="shared" si="35"/>
        <v>14126.909418777943</v>
      </c>
    </row>
    <row r="332" spans="1:28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JEREMIAS SEBASTIAO DA SILVA</v>
      </c>
      <c r="E332" s="6" t="str">
        <f>IF('[1]TCE - ANEXO III - Preencher'!F341="4 - Assistência Odontológica","2 - Outros Profissionais da Saúde",'[1]TCE - ANEXO III - Preencher'!F341)</f>
        <v>3 - Administrativo</v>
      </c>
      <c r="F332" s="9">
        <f>'[1]TCE - ANEXO III - Preencher'!G341</f>
        <v>517410</v>
      </c>
      <c r="G332" s="10" t="str">
        <f>IF('[1]TCE - ANEXO III - Preencher'!H341="","",'[1]TCE - ANEXO III - Preencher'!H341)</f>
        <v>12/2023</v>
      </c>
      <c r="H332" s="11">
        <f>'[1]TCE - ANEXO III - Preencher'!I341</f>
        <v>0</v>
      </c>
      <c r="I332" s="11">
        <f>'[1]TCE - ANEXO III - Preencher'!J341</f>
        <v>222.459418777943</v>
      </c>
      <c r="J332" s="11">
        <f>'[1]TCE - ANEXO III - Preencher'!K341</f>
        <v>0</v>
      </c>
      <c r="K332" s="12">
        <f>'[1]TCE - ANEXO III - Preencher'!L341</f>
        <v>113.615486560311</v>
      </c>
      <c r="L332" s="12">
        <f>'[1]TCE - ANEXO III - Preencher'!M341</f>
        <v>6.6</v>
      </c>
      <c r="M332" s="12">
        <f t="shared" si="30"/>
        <v>107.015486560311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1.25</v>
      </c>
      <c r="Y332" s="12">
        <f>'[1]TCE - ANEXO III - Preencher'!Z341</f>
        <v>0</v>
      </c>
      <c r="Z332" s="12">
        <f t="shared" si="34"/>
        <v>1.25</v>
      </c>
      <c r="AA332" s="13" t="str">
        <f>IF('[1]TCE - ANEXO III - Preencher'!AB341="","",'[1]TCE - ANEXO III - Preencher'!AB341)</f>
        <v>ABONO ASSIS FIN COMPL 10/2023_ABONO ASSIS FIN COM. RET 05 A 08 DE 2023_ABONO ASSIS FIN COM. RET 09/2023</v>
      </c>
      <c r="AB332" s="12">
        <f t="shared" si="35"/>
        <v>330.72490533825402</v>
      </c>
    </row>
    <row r="333" spans="1:28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JESSIANE MARIA MELO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322205</v>
      </c>
      <c r="G333" s="10" t="str">
        <f>IF('[1]TCE - ANEXO III - Preencher'!H342="","",'[1]TCE - ANEXO III - Preencher'!H342)</f>
        <v>12/2023</v>
      </c>
      <c r="H333" s="11">
        <f>'[1]TCE - ANEXO III - Preencher'!I342</f>
        <v>0</v>
      </c>
      <c r="I333" s="11">
        <f>'[1]TCE - ANEXO III - Preencher'!J342</f>
        <v>191.589418777943</v>
      </c>
      <c r="J333" s="11">
        <f>'[1]TCE - ANEXO III - Preencher'!K342</f>
        <v>0</v>
      </c>
      <c r="K333" s="12">
        <f>'[1]TCE - ANEXO III - Preencher'!L342</f>
        <v>113.615486560311</v>
      </c>
      <c r="L333" s="12">
        <f>'[1]TCE - ANEXO III - Preencher'!M342</f>
        <v>6.6</v>
      </c>
      <c r="M333" s="12">
        <f t="shared" si="30"/>
        <v>107.015486560311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125</v>
      </c>
      <c r="R333" s="12">
        <f>'[1]TCE - ANEXO III - Preencher'!S342</f>
        <v>79.8</v>
      </c>
      <c r="S333" s="12">
        <f t="shared" si="32"/>
        <v>45.2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3853.15</v>
      </c>
      <c r="Y333" s="12">
        <f>'[1]TCE - ANEXO III - Preencher'!Z342</f>
        <v>0</v>
      </c>
      <c r="Z333" s="12">
        <f t="shared" si="34"/>
        <v>3853.15</v>
      </c>
      <c r="AA333" s="13" t="str">
        <f>IF('[1]TCE - ANEXO III - Preencher'!AB342="","",'[1]TCE - ANEXO III - Preencher'!AB342)</f>
        <v>ABONO ASSIS FIN COMPL 10/2023_ABONO ASSIS FIN COM. RET 05 A 08 DE 2023_ABONO ASSIS FIN COM. RET 09/2023</v>
      </c>
      <c r="AB333" s="12">
        <f t="shared" si="35"/>
        <v>4196.9549053382543</v>
      </c>
    </row>
    <row r="334" spans="1:28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JESSICA ANDRADE DE ALCANTARA</v>
      </c>
      <c r="E334" s="6" t="str">
        <f>IF('[1]TCE - ANEXO III - Preencher'!F343="4 - Assistência Odontológica","2 - Outros Profissionais da Saúde",'[1]TCE - ANEXO III - Preencher'!F343)</f>
        <v>3 - Administrativo</v>
      </c>
      <c r="F334" s="9">
        <f>'[1]TCE - ANEXO III - Preencher'!G343</f>
        <v>521130</v>
      </c>
      <c r="G334" s="10" t="str">
        <f>IF('[1]TCE - ANEXO III - Preencher'!H343="","",'[1]TCE - ANEXO III - Preencher'!H343)</f>
        <v>12/2023</v>
      </c>
      <c r="H334" s="11">
        <f>'[1]TCE - ANEXO III - Preencher'!I343</f>
        <v>0</v>
      </c>
      <c r="I334" s="11">
        <f>'[1]TCE - ANEXO III - Preencher'!J343</f>
        <v>221.799418777943</v>
      </c>
      <c r="J334" s="11">
        <f>'[1]TCE - ANEXO III - Preencher'!K343</f>
        <v>0</v>
      </c>
      <c r="K334" s="12">
        <f>'[1]TCE - ANEXO III - Preencher'!L343</f>
        <v>0</v>
      </c>
      <c r="L334" s="12">
        <f>'[1]TCE - ANEXO III - Preencher'!M343</f>
        <v>0</v>
      </c>
      <c r="M334" s="12">
        <f t="shared" si="30"/>
        <v>0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0.8</v>
      </c>
      <c r="Y334" s="12">
        <f>'[1]TCE - ANEXO III - Preencher'!Z343</f>
        <v>0</v>
      </c>
      <c r="Z334" s="12">
        <f t="shared" si="34"/>
        <v>0.8</v>
      </c>
      <c r="AA334" s="13" t="str">
        <f>IF('[1]TCE - ANEXO III - Preencher'!AB343="","",'[1]TCE - ANEXO III - Preencher'!AB343)</f>
        <v>ABONO ASSIS FIN COMPL 10/2023_ABONO ASSIS FIN COM. RET 05 A 08 DE 2023_ABONO ASSIS FIN COM. RET 09/2023</v>
      </c>
      <c r="AB334" s="12">
        <f t="shared" si="35"/>
        <v>222.59941877794301</v>
      </c>
    </row>
    <row r="335" spans="1:28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JESSICA THAMIRES DA SILVA MELO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>
        <f>'[1]TCE - ANEXO III - Preencher'!G344</f>
        <v>223505</v>
      </c>
      <c r="G335" s="10" t="str">
        <f>IF('[1]TCE - ANEXO III - Preencher'!H344="","",'[1]TCE - ANEXO III - Preencher'!H344)</f>
        <v>12/2023</v>
      </c>
      <c r="H335" s="11">
        <f>'[1]TCE - ANEXO III - Preencher'!I344</f>
        <v>0</v>
      </c>
      <c r="I335" s="11">
        <f>'[1]TCE - ANEXO III - Preencher'!J344</f>
        <v>335.52941877794302</v>
      </c>
      <c r="J335" s="11">
        <f>'[1]TCE - ANEXO III - Preencher'!K344</f>
        <v>0</v>
      </c>
      <c r="K335" s="12">
        <f>'[1]TCE - ANEXO III - Preencher'!L344</f>
        <v>0</v>
      </c>
      <c r="L335" s="12">
        <f>'[1]TCE - ANEXO III - Preencher'!M344</f>
        <v>0</v>
      </c>
      <c r="M335" s="12">
        <f t="shared" si="30"/>
        <v>0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4705.6000000000004</v>
      </c>
      <c r="Y335" s="12">
        <f>'[1]TCE - ANEXO III - Preencher'!Z344</f>
        <v>0</v>
      </c>
      <c r="Z335" s="12">
        <f t="shared" si="34"/>
        <v>4705.6000000000004</v>
      </c>
      <c r="AA335" s="13" t="str">
        <f>IF('[1]TCE - ANEXO III - Preencher'!AB344="","",'[1]TCE - ANEXO III - Preencher'!AB344)</f>
        <v>ABONO ASSIS FIN COMPL 10/2023_ABONO ASSIS FIN COM. RET 05 A 08 DE 2023_ABONO ASSIS FIN COM. RET 09/2023</v>
      </c>
      <c r="AB335" s="12">
        <f t="shared" si="35"/>
        <v>5041.1294187779431</v>
      </c>
    </row>
    <row r="336" spans="1:28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JITANA CARLA DA SILVA OLIVEIRA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223505</v>
      </c>
      <c r="G336" s="10" t="str">
        <f>IF('[1]TCE - ANEXO III - Preencher'!H345="","",'[1]TCE - ANEXO III - Preencher'!H345)</f>
        <v>12/2023</v>
      </c>
      <c r="H336" s="11">
        <f>'[1]TCE - ANEXO III - Preencher'!I345</f>
        <v>0</v>
      </c>
      <c r="I336" s="11">
        <f>'[1]TCE - ANEXO III - Preencher'!J345</f>
        <v>502.56941877794299</v>
      </c>
      <c r="J336" s="11">
        <f>'[1]TCE - ANEXO III - Preencher'!K345</f>
        <v>0</v>
      </c>
      <c r="K336" s="12">
        <f>'[1]TCE - ANEXO III - Preencher'!L345</f>
        <v>0</v>
      </c>
      <c r="L336" s="12">
        <f>'[1]TCE - ANEXO III - Preencher'!M345</f>
        <v>0</v>
      </c>
      <c r="M336" s="12">
        <f t="shared" si="30"/>
        <v>0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120.26</v>
      </c>
      <c r="U336" s="12">
        <f>'[1]TCE - ANEXO III - Preencher'!V345</f>
        <v>0</v>
      </c>
      <c r="V336" s="12">
        <f t="shared" si="33"/>
        <v>120.26</v>
      </c>
      <c r="W336" s="13" t="str">
        <f>IF('[1]TCE - ANEXO III - Preencher'!X345="","",'[1]TCE - ANEXO III - Preencher'!X345)</f>
        <v>AUXILIO CRECHE</v>
      </c>
      <c r="X336" s="12">
        <f>'[1]TCE - ANEXO III - Preencher'!Y345</f>
        <v>7053.35</v>
      </c>
      <c r="Y336" s="12">
        <f>'[1]TCE - ANEXO III - Preencher'!Z345</f>
        <v>0</v>
      </c>
      <c r="Z336" s="12">
        <f t="shared" si="34"/>
        <v>7053.35</v>
      </c>
      <c r="AA336" s="13" t="str">
        <f>IF('[1]TCE - ANEXO III - Preencher'!AB345="","",'[1]TCE - ANEXO III - Preencher'!AB345)</f>
        <v>ABONO ASSIS FIN COMPL 10/2023_ABONO ASSIS FIN COM. RET 05 A 08 DE 2023_ABONO ASSIS FIN COM. RET 09/2023</v>
      </c>
      <c r="AB336" s="12">
        <f t="shared" si="35"/>
        <v>7676.1794187779433</v>
      </c>
    </row>
    <row r="337" spans="1:28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JOAO ELIAS CABRAL SIQUEIRA DE LIMA</v>
      </c>
      <c r="E337" s="6" t="str">
        <f>IF('[1]TCE - ANEXO III - Preencher'!F346="4 - Assistência Odontológica","2 - Outros Profissionais da Saúde",'[1]TCE - ANEXO III - Preencher'!F346)</f>
        <v>3 - Administrativo</v>
      </c>
      <c r="F337" s="9">
        <f>'[1]TCE - ANEXO III - Preencher'!G346</f>
        <v>422110</v>
      </c>
      <c r="G337" s="10" t="str">
        <f>IF('[1]TCE - ANEXO III - Preencher'!H346="","",'[1]TCE - ANEXO III - Preencher'!H346)</f>
        <v>12/2023</v>
      </c>
      <c r="H337" s="11">
        <f>'[1]TCE - ANEXO III - Preencher'!I346</f>
        <v>0</v>
      </c>
      <c r="I337" s="11">
        <f>'[1]TCE - ANEXO III - Preencher'!J346</f>
        <v>178.089418777943</v>
      </c>
      <c r="J337" s="11">
        <f>'[1]TCE - ANEXO III - Preencher'!K346</f>
        <v>0</v>
      </c>
      <c r="K337" s="12">
        <f>'[1]TCE - ANEXO III - Preencher'!L346</f>
        <v>113.615486560311</v>
      </c>
      <c r="L337" s="12">
        <f>'[1]TCE - ANEXO III - Preencher'!M346</f>
        <v>6.6</v>
      </c>
      <c r="M337" s="12">
        <f t="shared" si="30"/>
        <v>107.015486560311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1.05</v>
      </c>
      <c r="Y337" s="12">
        <f>'[1]TCE - ANEXO III - Preencher'!Z346</f>
        <v>0</v>
      </c>
      <c r="Z337" s="12">
        <f t="shared" si="34"/>
        <v>1.05</v>
      </c>
      <c r="AA337" s="13" t="str">
        <f>IF('[1]TCE - ANEXO III - Preencher'!AB346="","",'[1]TCE - ANEXO III - Preencher'!AB346)</f>
        <v>ABONO ASSIS FIN COMPL 10/2023_ABONO ASSIS FIN COM. RET 05 A 08 DE 2023_ABONO ASSIS FIN COM. RET 09/2023</v>
      </c>
      <c r="AB337" s="12">
        <f t="shared" si="35"/>
        <v>286.15490533825403</v>
      </c>
    </row>
    <row r="338" spans="1:28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JOAO JERONIMO DA SILVA FILHO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12/2023</v>
      </c>
      <c r="H338" s="11">
        <f>'[1]TCE - ANEXO III - Preencher'!I347</f>
        <v>0</v>
      </c>
      <c r="I338" s="11">
        <f>'[1]TCE - ANEXO III - Preencher'!J347</f>
        <v>230.93941877794299</v>
      </c>
      <c r="J338" s="11">
        <f>'[1]TCE - ANEXO III - Preencher'!K347</f>
        <v>0</v>
      </c>
      <c r="K338" s="12">
        <f>'[1]TCE - ANEXO III - Preencher'!L347</f>
        <v>113.615486560311</v>
      </c>
      <c r="L338" s="12">
        <f>'[1]TCE - ANEXO III - Preencher'!M347</f>
        <v>6.6</v>
      </c>
      <c r="M338" s="12">
        <f t="shared" si="30"/>
        <v>107.015486560311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8343.75</v>
      </c>
      <c r="Y338" s="12">
        <f>'[1]TCE - ANEXO III - Preencher'!Z347</f>
        <v>0</v>
      </c>
      <c r="Z338" s="12">
        <f t="shared" si="34"/>
        <v>8343.75</v>
      </c>
      <c r="AA338" s="13" t="str">
        <f>IF('[1]TCE - ANEXO III - Preencher'!AB347="","",'[1]TCE - ANEXO III - Preencher'!AB347)</f>
        <v>ABONO ASSIS FIN COMPL 10/2023_ABONO ASSIS FIN COM. RET 05 A 08 DE 2023_ABONO ASSIS FIN COM. RET 09/2023</v>
      </c>
      <c r="AB338" s="12">
        <f t="shared" si="35"/>
        <v>8681.7049053382543</v>
      </c>
    </row>
    <row r="339" spans="1:28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JOAQUIM ALEXANDRE LINS BEZERRA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322205</v>
      </c>
      <c r="G339" s="10" t="str">
        <f>IF('[1]TCE - ANEXO III - Preencher'!H348="","",'[1]TCE - ANEXO III - Preencher'!H348)</f>
        <v>12/2023</v>
      </c>
      <c r="H339" s="11">
        <f>'[1]TCE - ANEXO III - Preencher'!I348</f>
        <v>0</v>
      </c>
      <c r="I339" s="11">
        <f>'[1]TCE - ANEXO III - Preencher'!J348</f>
        <v>259.34941877794301</v>
      </c>
      <c r="J339" s="11">
        <f>'[1]TCE - ANEXO III - Preencher'!K348</f>
        <v>0</v>
      </c>
      <c r="K339" s="12">
        <f>'[1]TCE - ANEXO III - Preencher'!L348</f>
        <v>113.615486560311</v>
      </c>
      <c r="L339" s="12">
        <f>'[1]TCE - ANEXO III - Preencher'!M348</f>
        <v>6.6</v>
      </c>
      <c r="M339" s="12">
        <f t="shared" si="30"/>
        <v>107.015486560311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3488.75</v>
      </c>
      <c r="Y339" s="12">
        <f>'[1]TCE - ANEXO III - Preencher'!Z348</f>
        <v>0</v>
      </c>
      <c r="Z339" s="12">
        <f t="shared" si="34"/>
        <v>3488.75</v>
      </c>
      <c r="AA339" s="13" t="str">
        <f>IF('[1]TCE - ANEXO III - Preencher'!AB348="","",'[1]TCE - ANEXO III - Preencher'!AB348)</f>
        <v>ABONO ASSIS FIN COMPL 10/2023_ABONO ASSIS FIN COM. RET 05 A 08 DE 2023_ABONO ASSIS FIN COM. RET 09/2023</v>
      </c>
      <c r="AB339" s="12">
        <f t="shared" si="35"/>
        <v>3855.1149053382542</v>
      </c>
    </row>
    <row r="340" spans="1:28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 xml:space="preserve">JOEL CLEMENTE DE OLIVEIRA </v>
      </c>
      <c r="E340" s="6" t="str">
        <f>IF('[1]TCE - ANEXO III - Preencher'!F349="4 - Assistência Odontológica","2 - Outros Profissionais da Saúde",'[1]TCE - ANEXO III - Preencher'!F349)</f>
        <v>3 - Administrativo</v>
      </c>
      <c r="F340" s="9">
        <f>'[1]TCE - ANEXO III - Preencher'!G349</f>
        <v>517410</v>
      </c>
      <c r="G340" s="10" t="str">
        <f>IF('[1]TCE - ANEXO III - Preencher'!H349="","",'[1]TCE - ANEXO III - Preencher'!H349)</f>
        <v>12/2023</v>
      </c>
      <c r="H340" s="11">
        <f>'[1]TCE - ANEXO III - Preencher'!I349</f>
        <v>0</v>
      </c>
      <c r="I340" s="11">
        <f>'[1]TCE - ANEXO III - Preencher'!J349</f>
        <v>211.339418777943</v>
      </c>
      <c r="J340" s="11">
        <f>'[1]TCE - ANEXO III - Preencher'!K349</f>
        <v>0</v>
      </c>
      <c r="K340" s="12">
        <f>'[1]TCE - ANEXO III - Preencher'!L349</f>
        <v>113.615486560311</v>
      </c>
      <c r="L340" s="12">
        <f>'[1]TCE - ANEXO III - Preencher'!M349</f>
        <v>6.6</v>
      </c>
      <c r="M340" s="12">
        <f t="shared" si="30"/>
        <v>107.015486560311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1.38</v>
      </c>
      <c r="Y340" s="12">
        <f>'[1]TCE - ANEXO III - Preencher'!Z349</f>
        <v>0</v>
      </c>
      <c r="Z340" s="12">
        <f t="shared" si="34"/>
        <v>1.38</v>
      </c>
      <c r="AA340" s="13" t="str">
        <f>IF('[1]TCE - ANEXO III - Preencher'!AB349="","",'[1]TCE - ANEXO III - Preencher'!AB349)</f>
        <v>ABONO ASSIS FIN COMPL 10/2023_ABONO ASSIS FIN COM. RET 05 A 08 DE 2023_ABONO ASSIS FIN COM. RET 09/2023</v>
      </c>
      <c r="AB340" s="12">
        <f t="shared" si="35"/>
        <v>319.73490533825401</v>
      </c>
    </row>
    <row r="341" spans="1:28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JOELMA ANTONIA RIBEIRO DA SILVA NASCIMENTO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223505</v>
      </c>
      <c r="G341" s="10" t="str">
        <f>IF('[1]TCE - ANEXO III - Preencher'!H350="","",'[1]TCE - ANEXO III - Preencher'!H350)</f>
        <v>12/2023</v>
      </c>
      <c r="H341" s="11">
        <f>'[1]TCE - ANEXO III - Preencher'!I350</f>
        <v>0</v>
      </c>
      <c r="I341" s="11">
        <f>'[1]TCE - ANEXO III - Preencher'!J350</f>
        <v>270.75941877794298</v>
      </c>
      <c r="J341" s="11">
        <f>'[1]TCE - ANEXO III - Preencher'!K350</f>
        <v>0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120.26</v>
      </c>
      <c r="U341" s="12">
        <f>'[1]TCE - ANEXO III - Preencher'!V350</f>
        <v>0</v>
      </c>
      <c r="V341" s="12">
        <f t="shared" si="33"/>
        <v>120.26</v>
      </c>
      <c r="W341" s="13" t="str">
        <f>IF('[1]TCE - ANEXO III - Preencher'!X350="","",'[1]TCE - ANEXO III - Preencher'!X350)</f>
        <v>AUXILIO CRECHE</v>
      </c>
      <c r="X341" s="12">
        <f>'[1]TCE - ANEXO III - Preencher'!Y350</f>
        <v>7623.34</v>
      </c>
      <c r="Y341" s="12">
        <f>'[1]TCE - ANEXO III - Preencher'!Z350</f>
        <v>0</v>
      </c>
      <c r="Z341" s="12">
        <f t="shared" si="34"/>
        <v>7623.34</v>
      </c>
      <c r="AA341" s="13" t="str">
        <f>IF('[1]TCE - ANEXO III - Preencher'!AB350="","",'[1]TCE - ANEXO III - Preencher'!AB350)</f>
        <v>ABONO ASSIS FIN COMPL 10/2023_ABONO ASSIS FIN COM. RET 05 A 08 DE 2023_ABONO ASSIS FIN COM. RET 09/2023</v>
      </c>
      <c r="AB341" s="12">
        <f t="shared" si="35"/>
        <v>8014.3594187779436</v>
      </c>
    </row>
    <row r="342" spans="1:28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JOELMA CAVALCANTE DOS SANTOS</v>
      </c>
      <c r="E342" s="6" t="str">
        <f>IF('[1]TCE - ANEXO III - Preencher'!F351="4 - Assistência Odontológica","2 - Outros Profissionais da Saúde",'[1]TCE - ANEXO III - Preencher'!F351)</f>
        <v>3 - Administrativo</v>
      </c>
      <c r="F342" s="9">
        <f>'[1]TCE - ANEXO III - Preencher'!G351</f>
        <v>513430</v>
      </c>
      <c r="G342" s="10" t="str">
        <f>IF('[1]TCE - ANEXO III - Preencher'!H351="","",'[1]TCE - ANEXO III - Preencher'!H351)</f>
        <v>12/2023</v>
      </c>
      <c r="H342" s="11">
        <f>'[1]TCE - ANEXO III - Preencher'!I351</f>
        <v>0</v>
      </c>
      <c r="I342" s="11">
        <f>'[1]TCE - ANEXO III - Preencher'!J351</f>
        <v>204.37941877794299</v>
      </c>
      <c r="J342" s="11">
        <f>'[1]TCE - ANEXO III - Preencher'!K351</f>
        <v>0</v>
      </c>
      <c r="K342" s="12">
        <f>'[1]TCE - ANEXO III - Preencher'!L351</f>
        <v>113.615486560311</v>
      </c>
      <c r="L342" s="12">
        <f>'[1]TCE - ANEXO III - Preencher'!M351</f>
        <v>6.6</v>
      </c>
      <c r="M342" s="12">
        <f t="shared" si="30"/>
        <v>107.015486560311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0.9</v>
      </c>
      <c r="Y342" s="12">
        <f>'[1]TCE - ANEXO III - Preencher'!Z351</f>
        <v>0</v>
      </c>
      <c r="Z342" s="12">
        <f t="shared" si="34"/>
        <v>0.9</v>
      </c>
      <c r="AA342" s="13" t="str">
        <f>IF('[1]TCE - ANEXO III - Preencher'!AB351="","",'[1]TCE - ANEXO III - Preencher'!AB351)</f>
        <v>ABONO ASSIS FIN COMPL 10/2023_ABONO ASSIS FIN COM. RET 05 A 08 DE 2023_ABONO ASSIS FIN COM. RET 09/2023</v>
      </c>
      <c r="AB342" s="12">
        <f t="shared" si="35"/>
        <v>312.29490533825395</v>
      </c>
    </row>
    <row r="343" spans="1:28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JOHN LENNON DA SILVA NASCIMENTO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322205</v>
      </c>
      <c r="G343" s="10" t="str">
        <f>IF('[1]TCE - ANEXO III - Preencher'!H352="","",'[1]TCE - ANEXO III - Preencher'!H352)</f>
        <v>12/2023</v>
      </c>
      <c r="H343" s="11">
        <f>'[1]TCE - ANEXO III - Preencher'!I352</f>
        <v>0</v>
      </c>
      <c r="I343" s="11">
        <f>'[1]TCE - ANEXO III - Preencher'!J352</f>
        <v>234.21941877794299</v>
      </c>
      <c r="J343" s="11">
        <f>'[1]TCE - ANEXO III - Preencher'!K352</f>
        <v>0</v>
      </c>
      <c r="K343" s="12">
        <f>'[1]TCE - ANEXO III - Preencher'!L352</f>
        <v>113.615486560311</v>
      </c>
      <c r="L343" s="12">
        <f>'[1]TCE - ANEXO III - Preencher'!M352</f>
        <v>6.6</v>
      </c>
      <c r="M343" s="12">
        <f t="shared" si="30"/>
        <v>107.015486560311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3581.14</v>
      </c>
      <c r="Y343" s="12">
        <f>'[1]TCE - ANEXO III - Preencher'!Z352</f>
        <v>0</v>
      </c>
      <c r="Z343" s="12">
        <f t="shared" si="34"/>
        <v>3581.14</v>
      </c>
      <c r="AA343" s="13" t="str">
        <f>IF('[1]TCE - ANEXO III - Preencher'!AB352="","",'[1]TCE - ANEXO III - Preencher'!AB352)</f>
        <v>ABONO ASSIS FIN COMPL 10/2023_ABONO ASSIS FIN COM. RET 05 A 08 DE 2023_ABONO ASSIS FIN COM. RET 09/2023</v>
      </c>
      <c r="AB343" s="12">
        <f t="shared" si="35"/>
        <v>3922.3749053382539</v>
      </c>
    </row>
    <row r="344" spans="1:28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JOICE JURACI SILVA BARRETO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322205</v>
      </c>
      <c r="G344" s="10" t="str">
        <f>IF('[1]TCE - ANEXO III - Preencher'!H353="","",'[1]TCE - ANEXO III - Preencher'!H353)</f>
        <v>12/2023</v>
      </c>
      <c r="H344" s="11">
        <f>'[1]TCE - ANEXO III - Preencher'!I353</f>
        <v>0</v>
      </c>
      <c r="I344" s="11">
        <f>'[1]TCE - ANEXO III - Preencher'!J353</f>
        <v>234.63941877794301</v>
      </c>
      <c r="J344" s="11">
        <f>'[1]TCE - ANEXO III - Preencher'!K353</f>
        <v>0</v>
      </c>
      <c r="K344" s="12">
        <f>'[1]TCE - ANEXO III - Preencher'!L353</f>
        <v>113.615486560311</v>
      </c>
      <c r="L344" s="12">
        <f>'[1]TCE - ANEXO III - Preencher'!M353</f>
        <v>6.6</v>
      </c>
      <c r="M344" s="12">
        <f t="shared" si="30"/>
        <v>107.015486560311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2843.58</v>
      </c>
      <c r="Y344" s="12">
        <f>'[1]TCE - ANEXO III - Preencher'!Z353</f>
        <v>0</v>
      </c>
      <c r="Z344" s="12">
        <f t="shared" si="34"/>
        <v>2843.58</v>
      </c>
      <c r="AA344" s="13" t="str">
        <f>IF('[1]TCE - ANEXO III - Preencher'!AB353="","",'[1]TCE - ANEXO III - Preencher'!AB353)</f>
        <v>ABONO ASSIS FIN COMPL 10/2023_ABONO ASSIS FIN COM. RET 05 A 08 DE 2023_ABONO ASSIS FIN COM. RET 09/2023</v>
      </c>
      <c r="AB344" s="12">
        <f t="shared" si="35"/>
        <v>3185.2349053382541</v>
      </c>
    </row>
    <row r="345" spans="1:28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JONATAS PEREIRA DE MORAES</v>
      </c>
      <c r="E345" s="6" t="str">
        <f>IF('[1]TCE - ANEXO III - Preencher'!F354="4 - Assistência Odontológica","2 - Outros Profissionais da Saúde",'[1]TCE - ANEXO III - Preencher'!F354)</f>
        <v>3 - Administrativo</v>
      </c>
      <c r="F345" s="9">
        <f>'[1]TCE - ANEXO III - Preencher'!G354</f>
        <v>515110</v>
      </c>
      <c r="G345" s="10" t="str">
        <f>IF('[1]TCE - ANEXO III - Preencher'!H354="","",'[1]TCE - ANEXO III - Preencher'!H354)</f>
        <v>12/2023</v>
      </c>
      <c r="H345" s="11">
        <f>'[1]TCE - ANEXO III - Preencher'!I354</f>
        <v>0</v>
      </c>
      <c r="I345" s="11">
        <f>'[1]TCE - ANEXO III - Preencher'!J354</f>
        <v>256.45941877794297</v>
      </c>
      <c r="J345" s="11">
        <f>'[1]TCE - ANEXO III - Preencher'!K354</f>
        <v>0</v>
      </c>
      <c r="K345" s="12">
        <f>'[1]TCE - ANEXO III - Preencher'!L354</f>
        <v>113.615486560311</v>
      </c>
      <c r="L345" s="12">
        <f>'[1]TCE - ANEXO III - Preencher'!M354</f>
        <v>6.6</v>
      </c>
      <c r="M345" s="12">
        <f t="shared" si="30"/>
        <v>107.015486560311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0.87</v>
      </c>
      <c r="Y345" s="12">
        <f>'[1]TCE - ANEXO III - Preencher'!Z354</f>
        <v>0</v>
      </c>
      <c r="Z345" s="12">
        <f t="shared" si="34"/>
        <v>0.87</v>
      </c>
      <c r="AA345" s="13" t="str">
        <f>IF('[1]TCE - ANEXO III - Preencher'!AB354="","",'[1]TCE - ANEXO III - Preencher'!AB354)</f>
        <v>ABONO ASSIS FIN COMPL 10/2023_ABONO ASSIS FIN COM. RET 05 A 08 DE 2023_ABONO ASSIS FIN COM. RET 09/2023</v>
      </c>
      <c r="AB345" s="12">
        <f t="shared" si="35"/>
        <v>364.34490533825397</v>
      </c>
    </row>
    <row r="346" spans="1:28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JONATE BORGES DA SILVA</v>
      </c>
      <c r="E346" s="6" t="str">
        <f>IF('[1]TCE - ANEXO III - Preencher'!F355="4 - Assistência Odontológica","2 - Outros Profissionais da Saúde",'[1]TCE - ANEXO III - Preencher'!F355)</f>
        <v>3 - Administrativo</v>
      </c>
      <c r="F346" s="9">
        <f>'[1]TCE - ANEXO III - Preencher'!G355</f>
        <v>848520</v>
      </c>
      <c r="G346" s="10" t="str">
        <f>IF('[1]TCE - ANEXO III - Preencher'!H355="","",'[1]TCE - ANEXO III - Preencher'!H355)</f>
        <v>12/2023</v>
      </c>
      <c r="H346" s="11">
        <f>'[1]TCE - ANEXO III - Preencher'!I355</f>
        <v>0</v>
      </c>
      <c r="I346" s="11">
        <f>'[1]TCE - ANEXO III - Preencher'!J355</f>
        <v>229.02941877794299</v>
      </c>
      <c r="J346" s="11">
        <f>'[1]TCE - ANEXO III - Preencher'!K355</f>
        <v>0</v>
      </c>
      <c r="K346" s="12">
        <f>'[1]TCE - ANEXO III - Preencher'!L355</f>
        <v>113.615486560311</v>
      </c>
      <c r="L346" s="12">
        <f>'[1]TCE - ANEXO III - Preencher'!M355</f>
        <v>6.6</v>
      </c>
      <c r="M346" s="12">
        <f t="shared" si="30"/>
        <v>107.015486560311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1.75</v>
      </c>
      <c r="Y346" s="12">
        <f>'[1]TCE - ANEXO III - Preencher'!Z355</f>
        <v>0</v>
      </c>
      <c r="Z346" s="12">
        <f t="shared" si="34"/>
        <v>1.75</v>
      </c>
      <c r="AA346" s="13" t="str">
        <f>IF('[1]TCE - ANEXO III - Preencher'!AB355="","",'[1]TCE - ANEXO III - Preencher'!AB355)</f>
        <v>ABONO ASSIS FIN COMPL 10/2023_ABONO ASSIS FIN COM. RET 05 A 08 DE 2023_ABONO ASSIS FIN COM. RET 09/2023</v>
      </c>
      <c r="AB346" s="12">
        <f t="shared" si="35"/>
        <v>337.79490533825401</v>
      </c>
    </row>
    <row r="347" spans="1:28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JORGE WILLIAMS COSTA DA SILVA</v>
      </c>
      <c r="E347" s="6" t="str">
        <f>IF('[1]TCE - ANEXO III - Preencher'!F356="4 - Assistência Odontológica","2 - Outros Profissionais da Saúde",'[1]TCE - ANEXO III - Preencher'!F356)</f>
        <v>3 - Administrativo</v>
      </c>
      <c r="F347" s="9">
        <f>'[1]TCE - ANEXO III - Preencher'!G356</f>
        <v>411005</v>
      </c>
      <c r="G347" s="10" t="str">
        <f>IF('[1]TCE - ANEXO III - Preencher'!H356="","",'[1]TCE - ANEXO III - Preencher'!H356)</f>
        <v>12/2023</v>
      </c>
      <c r="H347" s="11">
        <f>'[1]TCE - ANEXO III - Preencher'!I356</f>
        <v>0</v>
      </c>
      <c r="I347" s="11">
        <f>'[1]TCE - ANEXO III - Preencher'!J356</f>
        <v>225.40941877794299</v>
      </c>
      <c r="J347" s="11">
        <f>'[1]TCE - ANEXO III - Preencher'!K356</f>
        <v>0</v>
      </c>
      <c r="K347" s="12">
        <f>'[1]TCE - ANEXO III - Preencher'!L356</f>
        <v>113.615486560311</v>
      </c>
      <c r="L347" s="12">
        <f>'[1]TCE - ANEXO III - Preencher'!M356</f>
        <v>6.6</v>
      </c>
      <c r="M347" s="12">
        <f t="shared" si="30"/>
        <v>107.015486560311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0.95</v>
      </c>
      <c r="Y347" s="12">
        <f>'[1]TCE - ANEXO III - Preencher'!Z356</f>
        <v>0</v>
      </c>
      <c r="Z347" s="12">
        <f t="shared" si="34"/>
        <v>0.95</v>
      </c>
      <c r="AA347" s="13" t="str">
        <f>IF('[1]TCE - ANEXO III - Preencher'!AB356="","",'[1]TCE - ANEXO III - Preencher'!AB356)</f>
        <v>ABONO ASSIS FIN COMPL 10/2023_ABONO ASSIS FIN COM. RET 05 A 08 DE 2023_ABONO ASSIS FIN COM. RET 09/2023</v>
      </c>
      <c r="AB347" s="12">
        <f t="shared" si="35"/>
        <v>333.374905338254</v>
      </c>
    </row>
    <row r="348" spans="1:28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JOSE ALMIR BARROS DO NASCIMENTO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322205</v>
      </c>
      <c r="G348" s="10" t="str">
        <f>IF('[1]TCE - ANEXO III - Preencher'!H357="","",'[1]TCE - ANEXO III - Preencher'!H357)</f>
        <v>12/2023</v>
      </c>
      <c r="H348" s="11">
        <f>'[1]TCE - ANEXO III - Preencher'!I357</f>
        <v>0</v>
      </c>
      <c r="I348" s="11">
        <f>'[1]TCE - ANEXO III - Preencher'!J357</f>
        <v>272.09941877794301</v>
      </c>
      <c r="J348" s="11">
        <f>'[1]TCE - ANEXO III - Preencher'!K357</f>
        <v>0</v>
      </c>
      <c r="K348" s="12">
        <f>'[1]TCE - ANEXO III - Preencher'!L357</f>
        <v>113.615486560311</v>
      </c>
      <c r="L348" s="12">
        <f>'[1]TCE - ANEXO III - Preencher'!M357</f>
        <v>6.6</v>
      </c>
      <c r="M348" s="12">
        <f t="shared" si="30"/>
        <v>107.015486560311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2825.44</v>
      </c>
      <c r="Y348" s="12">
        <f>'[1]TCE - ANEXO III - Preencher'!Z357</f>
        <v>0</v>
      </c>
      <c r="Z348" s="12">
        <f t="shared" si="34"/>
        <v>2825.44</v>
      </c>
      <c r="AA348" s="13" t="str">
        <f>IF('[1]TCE - ANEXO III - Preencher'!AB357="","",'[1]TCE - ANEXO III - Preencher'!AB357)</f>
        <v>ABONO ASSIS FIN COMPL 10/2023_ABONO ASSIS FIN COM. RET 05 A 08 DE 2023_ABONO ASSIS FIN COM. RET 09/2023</v>
      </c>
      <c r="AB348" s="12">
        <f t="shared" si="35"/>
        <v>3204.5549053382542</v>
      </c>
    </row>
    <row r="349" spans="1:28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JOSE AMERICO DE MIRANDA NETO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322205</v>
      </c>
      <c r="G349" s="10" t="str">
        <f>IF('[1]TCE - ANEXO III - Preencher'!H358="","",'[1]TCE - ANEXO III - Preencher'!H358)</f>
        <v>12/2023</v>
      </c>
      <c r="H349" s="11">
        <f>'[1]TCE - ANEXO III - Preencher'!I358</f>
        <v>0</v>
      </c>
      <c r="I349" s="11">
        <f>'[1]TCE - ANEXO III - Preencher'!J358</f>
        <v>109.91941877794299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0</v>
      </c>
      <c r="M349" s="12">
        <f t="shared" si="30"/>
        <v>0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1391.06</v>
      </c>
      <c r="Y349" s="12">
        <f>'[1]TCE - ANEXO III - Preencher'!Z358</f>
        <v>0</v>
      </c>
      <c r="Z349" s="12">
        <f t="shared" si="34"/>
        <v>1391.06</v>
      </c>
      <c r="AA349" s="13" t="str">
        <f>IF('[1]TCE - ANEXO III - Preencher'!AB358="","",'[1]TCE - ANEXO III - Preencher'!AB358)</f>
        <v>ABONO ASSIS FIN COMPL 10/2023_ABONO ASSIS FIN COM. RET 05 A 08 DE 2023_ABONO ASSIS FIN COM. RET 09/2023</v>
      </c>
      <c r="AB349" s="12">
        <f t="shared" si="35"/>
        <v>1500.979418777943</v>
      </c>
    </row>
    <row r="350" spans="1:28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JOSE CARLOS GUEDES DA SILVA FILHO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411010</v>
      </c>
      <c r="G350" s="10" t="str">
        <f>IF('[1]TCE - ANEXO III - Preencher'!H359="","",'[1]TCE - ANEXO III - Preencher'!H359)</f>
        <v>12/2023</v>
      </c>
      <c r="H350" s="11">
        <f>'[1]TCE - ANEXO III - Preencher'!I359</f>
        <v>0</v>
      </c>
      <c r="I350" s="11">
        <f>'[1]TCE - ANEXO III - Preencher'!J359</f>
        <v>251.46941877794299</v>
      </c>
      <c r="J350" s="11">
        <f>'[1]TCE - ANEXO III - Preencher'!K359</f>
        <v>0</v>
      </c>
      <c r="K350" s="12">
        <f>'[1]TCE - ANEXO III - Preencher'!L359</f>
        <v>113.615486560311</v>
      </c>
      <c r="L350" s="12">
        <f>'[1]TCE - ANEXO III - Preencher'!M359</f>
        <v>6.6</v>
      </c>
      <c r="M350" s="12">
        <f t="shared" si="30"/>
        <v>107.015486560311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0.65</v>
      </c>
      <c r="Y350" s="12">
        <f>'[1]TCE - ANEXO III - Preencher'!Z359</f>
        <v>0</v>
      </c>
      <c r="Z350" s="12">
        <f t="shared" si="34"/>
        <v>0.65</v>
      </c>
      <c r="AA350" s="13" t="str">
        <f>IF('[1]TCE - ANEXO III - Preencher'!AB359="","",'[1]TCE - ANEXO III - Preencher'!AB359)</f>
        <v>ABONO ASSIS FIN COMPL 10/2023_ABONO ASSIS FIN COM. RET 05 A 08 DE 2023_ABONO ASSIS FIN COM. RET 09/2023</v>
      </c>
      <c r="AB350" s="12">
        <f t="shared" si="35"/>
        <v>359.13490533825399</v>
      </c>
    </row>
    <row r="351" spans="1:28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JOSE CARLOS NOGUEIRA DE ANDRADE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322205</v>
      </c>
      <c r="G351" s="10" t="str">
        <f>IF('[1]TCE - ANEXO III - Preencher'!H360="","",'[1]TCE - ANEXO III - Preencher'!H360)</f>
        <v>12/2023</v>
      </c>
      <c r="H351" s="11">
        <f>'[1]TCE - ANEXO III - Preencher'!I360</f>
        <v>0</v>
      </c>
      <c r="I351" s="11">
        <f>'[1]TCE - ANEXO III - Preencher'!J360</f>
        <v>349.80941877794299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7545.48</v>
      </c>
      <c r="Y351" s="12">
        <f>'[1]TCE - ANEXO III - Preencher'!Z360</f>
        <v>0</v>
      </c>
      <c r="Z351" s="12">
        <f t="shared" si="34"/>
        <v>7545.48</v>
      </c>
      <c r="AA351" s="13" t="str">
        <f>IF('[1]TCE - ANEXO III - Preencher'!AB360="","",'[1]TCE - ANEXO III - Preencher'!AB360)</f>
        <v>ABONO ASSIS FIN COMPL 10/2023_ABONO ASSIS FIN COM. RET 05 A 08 DE 2023_ABONO ASSIS FIN COM. RET 09/2023</v>
      </c>
      <c r="AB351" s="12">
        <f t="shared" si="35"/>
        <v>7895.289418777943</v>
      </c>
    </row>
    <row r="352" spans="1:28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JOSE CICERO GOMES JUNIOR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12/2023</v>
      </c>
      <c r="H352" s="11">
        <f>'[1]TCE - ANEXO III - Preencher'!I361</f>
        <v>0</v>
      </c>
      <c r="I352" s="11">
        <f>'[1]TCE - ANEXO III - Preencher'!J361</f>
        <v>245.41941877794301</v>
      </c>
      <c r="J352" s="11">
        <f>'[1]TCE - ANEXO III - Preencher'!K361</f>
        <v>0</v>
      </c>
      <c r="K352" s="12">
        <f>'[1]TCE - ANEXO III - Preencher'!L361</f>
        <v>113.615486560311</v>
      </c>
      <c r="L352" s="12">
        <f>'[1]TCE - ANEXO III - Preencher'!M361</f>
        <v>6.6</v>
      </c>
      <c r="M352" s="12">
        <f t="shared" si="30"/>
        <v>107.015486560311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2969.41</v>
      </c>
      <c r="Y352" s="12">
        <f>'[1]TCE - ANEXO III - Preencher'!Z361</f>
        <v>0</v>
      </c>
      <c r="Z352" s="12">
        <f t="shared" si="34"/>
        <v>2969.41</v>
      </c>
      <c r="AA352" s="13" t="str">
        <f>IF('[1]TCE - ANEXO III - Preencher'!AB361="","",'[1]TCE - ANEXO III - Preencher'!AB361)</f>
        <v>ABONO ASSIS FIN COMPL 10/2023_ABONO ASSIS FIN COM. RET 05 A 08 DE 2023_ABONO ASSIS FIN COM. RET 09/2023</v>
      </c>
      <c r="AB352" s="12">
        <f t="shared" si="35"/>
        <v>3321.8449053382537</v>
      </c>
    </row>
    <row r="353" spans="1:28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JOSE CLEBER DE CARVALHO SANTOS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>
        <f>'[1]TCE - ANEXO III - Preencher'!G362</f>
        <v>214915</v>
      </c>
      <c r="G353" s="10" t="str">
        <f>IF('[1]TCE - ANEXO III - Preencher'!H362="","",'[1]TCE - ANEXO III - Preencher'!H362)</f>
        <v>12/2023</v>
      </c>
      <c r="H353" s="11">
        <f>'[1]TCE - ANEXO III - Preencher'!I362</f>
        <v>0</v>
      </c>
      <c r="I353" s="11">
        <f>'[1]TCE - ANEXO III - Preencher'!J362</f>
        <v>331.20941877794297</v>
      </c>
      <c r="J353" s="11">
        <f>'[1]TCE - ANEXO III - Preencher'!K362</f>
        <v>0</v>
      </c>
      <c r="K353" s="12">
        <f>'[1]TCE - ANEXO III - Preencher'!L362</f>
        <v>113.615486560311</v>
      </c>
      <c r="L353" s="12">
        <f>'[1]TCE - ANEXO III - Preencher'!M362</f>
        <v>6.6</v>
      </c>
      <c r="M353" s="12">
        <f t="shared" si="30"/>
        <v>107.015486560311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1.1000000000000001</v>
      </c>
      <c r="Y353" s="12">
        <f>'[1]TCE - ANEXO III - Preencher'!Z362</f>
        <v>0</v>
      </c>
      <c r="Z353" s="12">
        <f t="shared" si="34"/>
        <v>1.1000000000000001</v>
      </c>
      <c r="AA353" s="13" t="str">
        <f>IF('[1]TCE - ANEXO III - Preencher'!AB362="","",'[1]TCE - ANEXO III - Preencher'!AB362)</f>
        <v>ABONO ASSIS FIN COMPL 10/2023_ABONO ASSIS FIN COM. RET 05 A 08 DE 2023_ABONO ASSIS FIN COM. RET 09/2023</v>
      </c>
      <c r="AB353" s="12">
        <f t="shared" si="35"/>
        <v>439.32490533825398</v>
      </c>
    </row>
    <row r="354" spans="1:28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JOSE EDILSON CAVALCANTI DO REGO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324115</v>
      </c>
      <c r="G354" s="10" t="str">
        <f>IF('[1]TCE - ANEXO III - Preencher'!H363="","",'[1]TCE - ANEXO III - Preencher'!H363)</f>
        <v>12/2023</v>
      </c>
      <c r="H354" s="11">
        <f>'[1]TCE - ANEXO III - Preencher'!I363</f>
        <v>0</v>
      </c>
      <c r="I354" s="11">
        <f>'[1]TCE - ANEXO III - Preencher'!J363</f>
        <v>578.32941877794303</v>
      </c>
      <c r="J354" s="11">
        <f>'[1]TCE - ANEXO III - Preencher'!K363</f>
        <v>0</v>
      </c>
      <c r="K354" s="12">
        <f>'[1]TCE - ANEXO III - Preencher'!L363</f>
        <v>113.615486560311</v>
      </c>
      <c r="L354" s="12">
        <f>'[1]TCE - ANEXO III - Preencher'!M363</f>
        <v>6.6</v>
      </c>
      <c r="M354" s="12">
        <f t="shared" si="30"/>
        <v>107.015486560311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1.35</v>
      </c>
      <c r="Y354" s="12">
        <f>'[1]TCE - ANEXO III - Preencher'!Z363</f>
        <v>0</v>
      </c>
      <c r="Z354" s="12">
        <f t="shared" si="34"/>
        <v>1.35</v>
      </c>
      <c r="AA354" s="13" t="str">
        <f>IF('[1]TCE - ANEXO III - Preencher'!AB363="","",'[1]TCE - ANEXO III - Preencher'!AB363)</f>
        <v>ABONO ASSIS FIN COMPL 10/2023_ABONO ASSIS FIN COM. RET 05 A 08 DE 2023_ABONO ASSIS FIN COM. RET 09/2023</v>
      </c>
      <c r="AB354" s="12">
        <f t="shared" si="35"/>
        <v>686.6949053382541</v>
      </c>
    </row>
    <row r="355" spans="1:28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JOSE ELIAS FAUSTINO DA SILVA FILHO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>
        <f>'[1]TCE - ANEXO III - Preencher'!G364</f>
        <v>422110</v>
      </c>
      <c r="G355" s="10" t="str">
        <f>IF('[1]TCE - ANEXO III - Preencher'!H364="","",'[1]TCE - ANEXO III - Preencher'!H364)</f>
        <v>12/2023</v>
      </c>
      <c r="H355" s="11">
        <f>'[1]TCE - ANEXO III - Preencher'!I364</f>
        <v>0</v>
      </c>
      <c r="I355" s="11">
        <f>'[1]TCE - ANEXO III - Preencher'!J364</f>
        <v>5.2694187779433701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5.2694187779433701</v>
      </c>
    </row>
    <row r="356" spans="1:28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JOSE FERNANDO FERREIRA</v>
      </c>
      <c r="E356" s="6" t="str">
        <f>IF('[1]TCE - ANEXO III - Preencher'!F365="4 - Assistência Odontológica","2 - Outros Profissionais da Saúde",'[1]TCE - ANEXO III - Preencher'!F365)</f>
        <v>3 - Administrativo</v>
      </c>
      <c r="F356" s="9">
        <f>'[1]TCE - ANEXO III - Preencher'!G365</f>
        <v>517410</v>
      </c>
      <c r="G356" s="10" t="str">
        <f>IF('[1]TCE - ANEXO III - Preencher'!H365="","",'[1]TCE - ANEXO III - Preencher'!H365)</f>
        <v>12/2023</v>
      </c>
      <c r="H356" s="11">
        <f>'[1]TCE - ANEXO III - Preencher'!I365</f>
        <v>0</v>
      </c>
      <c r="I356" s="11">
        <f>'[1]TCE - ANEXO III - Preencher'!J365</f>
        <v>212.25941877794301</v>
      </c>
      <c r="J356" s="11">
        <f>'[1]TCE - ANEXO III - Preencher'!K365</f>
        <v>0</v>
      </c>
      <c r="K356" s="12">
        <f>'[1]TCE - ANEXO III - Preencher'!L365</f>
        <v>113.615486560311</v>
      </c>
      <c r="L356" s="12">
        <f>'[1]TCE - ANEXO III - Preencher'!M365</f>
        <v>6.6</v>
      </c>
      <c r="M356" s="12">
        <f t="shared" si="30"/>
        <v>107.015486560311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125</v>
      </c>
      <c r="R356" s="12">
        <f>'[1]TCE - ANEXO III - Preencher'!S365</f>
        <v>81.09</v>
      </c>
      <c r="S356" s="12">
        <f t="shared" si="32"/>
        <v>43.91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0.55000000000000004</v>
      </c>
      <c r="Y356" s="12">
        <f>'[1]TCE - ANEXO III - Preencher'!Z365</f>
        <v>0</v>
      </c>
      <c r="Z356" s="12">
        <f t="shared" si="34"/>
        <v>0.55000000000000004</v>
      </c>
      <c r="AA356" s="13" t="str">
        <f>IF('[1]TCE - ANEXO III - Preencher'!AB365="","",'[1]TCE - ANEXO III - Preencher'!AB365)</f>
        <v>ABONO ASSIS FIN COMPL 10/2023_ABONO ASSIS FIN COM. RET 05 A 08 DE 2023_ABONO ASSIS FIN COM. RET 09/2023</v>
      </c>
      <c r="AB356" s="12">
        <f t="shared" si="35"/>
        <v>363.73490533825401</v>
      </c>
    </row>
    <row r="357" spans="1:28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JOSE GONCALVES DE LIMA JUNIOR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223505</v>
      </c>
      <c r="G357" s="10" t="str">
        <f>IF('[1]TCE - ANEXO III - Preencher'!H366="","",'[1]TCE - ANEXO III - Preencher'!H366)</f>
        <v>12/2023</v>
      </c>
      <c r="H357" s="11">
        <f>'[1]TCE - ANEXO III - Preencher'!I366</f>
        <v>0</v>
      </c>
      <c r="I357" s="11">
        <f>'[1]TCE - ANEXO III - Preencher'!J366</f>
        <v>400.38941877794298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3555.8</v>
      </c>
      <c r="Y357" s="12">
        <f>'[1]TCE - ANEXO III - Preencher'!Z366</f>
        <v>0</v>
      </c>
      <c r="Z357" s="12">
        <f t="shared" si="34"/>
        <v>3555.8</v>
      </c>
      <c r="AA357" s="13" t="str">
        <f>IF('[1]TCE - ANEXO III - Preencher'!AB366="","",'[1]TCE - ANEXO III - Preencher'!AB366)</f>
        <v>ABONO ASSIS FIN COMPL 10/2023_ABONO ASSIS FIN COM. RET 05 A 08 DE 2023_ABONO ASSIS FIN COM. RET 09/2023</v>
      </c>
      <c r="AB357" s="12">
        <f t="shared" si="35"/>
        <v>3956.189418777943</v>
      </c>
    </row>
    <row r="358" spans="1:28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JOSE HERIVELTO DA SILVA MELO</v>
      </c>
      <c r="E358" s="6" t="str">
        <f>IF('[1]TCE - ANEXO III - Preencher'!F367="4 - Assistência Odontológica","2 - Outros Profissionais da Saúde",'[1]TCE - ANEXO III - Preencher'!F367)</f>
        <v>3 - Administrativo</v>
      </c>
      <c r="F358" s="9">
        <f>'[1]TCE - ANEXO III - Preencher'!G367</f>
        <v>521130</v>
      </c>
      <c r="G358" s="10" t="str">
        <f>IF('[1]TCE - ANEXO III - Preencher'!H367="","",'[1]TCE - ANEXO III - Preencher'!H367)</f>
        <v>12/2023</v>
      </c>
      <c r="H358" s="11">
        <f>'[1]TCE - ANEXO III - Preencher'!I367</f>
        <v>0</v>
      </c>
      <c r="I358" s="11">
        <f>'[1]TCE - ANEXO III - Preencher'!J367</f>
        <v>211.27941877794299</v>
      </c>
      <c r="J358" s="11">
        <f>'[1]TCE - ANEXO III - Preencher'!K367</f>
        <v>0</v>
      </c>
      <c r="K358" s="12">
        <f>'[1]TCE - ANEXO III - Preencher'!L367</f>
        <v>113.615486560311</v>
      </c>
      <c r="L358" s="12">
        <f>'[1]TCE - ANEXO III - Preencher'!M367</f>
        <v>6.6</v>
      </c>
      <c r="M358" s="12">
        <f t="shared" si="30"/>
        <v>107.015486560311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0.68</v>
      </c>
      <c r="Y358" s="12">
        <f>'[1]TCE - ANEXO III - Preencher'!Z367</f>
        <v>0</v>
      </c>
      <c r="Z358" s="12">
        <f t="shared" si="34"/>
        <v>0.68</v>
      </c>
      <c r="AA358" s="13" t="str">
        <f>IF('[1]TCE - ANEXO III - Preencher'!AB367="","",'[1]TCE - ANEXO III - Preencher'!AB367)</f>
        <v>ABONO ASSIS FIN COMPL 10/2023_ABONO ASSIS FIN COM. RET 05 A 08 DE 2023_ABONO ASSIS FIN COM. RET 09/2023</v>
      </c>
      <c r="AB358" s="12">
        <f t="shared" si="35"/>
        <v>318.97490533825402</v>
      </c>
    </row>
    <row r="359" spans="1:28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JOSE HUMBERTO FERREIRA SILVA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322205</v>
      </c>
      <c r="G359" s="10" t="str">
        <f>IF('[1]TCE - ANEXO III - Preencher'!H368="","",'[1]TCE - ANEXO III - Preencher'!H368)</f>
        <v>12/2023</v>
      </c>
      <c r="H359" s="11">
        <f>'[1]TCE - ANEXO III - Preencher'!I368</f>
        <v>0</v>
      </c>
      <c r="I359" s="11">
        <f>'[1]TCE - ANEXO III - Preencher'!J368</f>
        <v>270.989418777943</v>
      </c>
      <c r="J359" s="11">
        <f>'[1]TCE - ANEXO III - Preencher'!K368</f>
        <v>0</v>
      </c>
      <c r="K359" s="12">
        <f>'[1]TCE - ANEXO III - Preencher'!L368</f>
        <v>113.615486560311</v>
      </c>
      <c r="L359" s="12">
        <f>'[1]TCE - ANEXO III - Preencher'!M368</f>
        <v>6.6</v>
      </c>
      <c r="M359" s="12">
        <f t="shared" si="30"/>
        <v>107.015486560311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8343.5400000000009</v>
      </c>
      <c r="Y359" s="12">
        <f>'[1]TCE - ANEXO III - Preencher'!Z368</f>
        <v>0</v>
      </c>
      <c r="Z359" s="12">
        <f t="shared" si="34"/>
        <v>8343.5400000000009</v>
      </c>
      <c r="AA359" s="13" t="str">
        <f>IF('[1]TCE - ANEXO III - Preencher'!AB368="","",'[1]TCE - ANEXO III - Preencher'!AB368)</f>
        <v>ABONO ASSIS FIN COMPL 10/2023_ABONO ASSIS FIN COM. RET 05 A 08 DE 2023_ABONO ASSIS FIN COM. RET 09/2023</v>
      </c>
      <c r="AB359" s="12">
        <f t="shared" si="35"/>
        <v>8721.5449053382545</v>
      </c>
    </row>
    <row r="360" spans="1:28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JOSE HUMBERTO SOARES DE ARAUJO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>
        <f>'[1]TCE - ANEXO III - Preencher'!G369</f>
        <v>514310</v>
      </c>
      <c r="G360" s="10" t="str">
        <f>IF('[1]TCE - ANEXO III - Preencher'!H369="","",'[1]TCE - ANEXO III - Preencher'!H369)</f>
        <v>12/2023</v>
      </c>
      <c r="H360" s="11">
        <f>'[1]TCE - ANEXO III - Preencher'!I369</f>
        <v>0</v>
      </c>
      <c r="I360" s="11">
        <f>'[1]TCE - ANEXO III - Preencher'!J369</f>
        <v>167.77941877794299</v>
      </c>
      <c r="J360" s="11">
        <f>'[1]TCE - ANEXO III - Preencher'!K369</f>
        <v>0</v>
      </c>
      <c r="K360" s="12">
        <f>'[1]TCE - ANEXO III - Preencher'!L369</f>
        <v>113.615486560311</v>
      </c>
      <c r="L360" s="12">
        <f>'[1]TCE - ANEXO III - Preencher'!M369</f>
        <v>6.6</v>
      </c>
      <c r="M360" s="12">
        <f t="shared" si="30"/>
        <v>107.015486560311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1.55</v>
      </c>
      <c r="Y360" s="12">
        <f>'[1]TCE - ANEXO III - Preencher'!Z369</f>
        <v>0</v>
      </c>
      <c r="Z360" s="12">
        <f t="shared" si="34"/>
        <v>1.55</v>
      </c>
      <c r="AA360" s="13" t="str">
        <f>IF('[1]TCE - ANEXO III - Preencher'!AB369="","",'[1]TCE - ANEXO III - Preencher'!AB369)</f>
        <v>ABONO ASSIS FIN COMPL 10/2023_ABONO ASSIS FIN COM. RET 05 A 08 DE 2023_ABONO ASSIS FIN COM. RET 09/2023</v>
      </c>
      <c r="AB360" s="12">
        <f t="shared" si="35"/>
        <v>276.34490533825402</v>
      </c>
    </row>
    <row r="361" spans="1:28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JOSE LUIS PEREIRA DA SILVA</v>
      </c>
      <c r="E361" s="6" t="str">
        <f>IF('[1]TCE - ANEXO III - Preencher'!F370="4 - Assistência Odontológica","2 - Outros Profissionais da Saúde",'[1]TCE - ANEXO III - Preencher'!F370)</f>
        <v>3 - Administrativo</v>
      </c>
      <c r="F361" s="9">
        <f>'[1]TCE - ANEXO III - Preencher'!G370</f>
        <v>513505</v>
      </c>
      <c r="G361" s="10" t="str">
        <f>IF('[1]TCE - ANEXO III - Preencher'!H370="","",'[1]TCE - ANEXO III - Preencher'!H370)</f>
        <v>12/2023</v>
      </c>
      <c r="H361" s="11">
        <f>'[1]TCE - ANEXO III - Preencher'!I370</f>
        <v>0</v>
      </c>
      <c r="I361" s="11">
        <f>'[1]TCE - ANEXO III - Preencher'!J370</f>
        <v>192.55941877794299</v>
      </c>
      <c r="J361" s="11">
        <f>'[1]TCE - ANEXO III - Preencher'!K370</f>
        <v>0</v>
      </c>
      <c r="K361" s="12">
        <f>'[1]TCE - ANEXO III - Preencher'!L370</f>
        <v>113.615486560311</v>
      </c>
      <c r="L361" s="12">
        <f>'[1]TCE - ANEXO III - Preencher'!M370</f>
        <v>6.6</v>
      </c>
      <c r="M361" s="12">
        <f t="shared" si="30"/>
        <v>107.015486560311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0.55000000000000004</v>
      </c>
      <c r="Y361" s="12">
        <f>'[1]TCE - ANEXO III - Preencher'!Z370</f>
        <v>0</v>
      </c>
      <c r="Z361" s="12">
        <f t="shared" si="34"/>
        <v>0.55000000000000004</v>
      </c>
      <c r="AA361" s="13" t="str">
        <f>IF('[1]TCE - ANEXO III - Preencher'!AB370="","",'[1]TCE - ANEXO III - Preencher'!AB370)</f>
        <v>ABONO ASSIS FIN COMPL 10/2023_ABONO ASSIS FIN COM. RET 05 A 08 DE 2023_ABONO ASSIS FIN COM. RET 09/2023</v>
      </c>
      <c r="AB361" s="12">
        <f t="shared" si="35"/>
        <v>300.124905338254</v>
      </c>
    </row>
    <row r="362" spans="1:28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JOSE OLIMPIO DA SILVA FILHO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322205</v>
      </c>
      <c r="G362" s="10" t="str">
        <f>IF('[1]TCE - ANEXO III - Preencher'!H371="","",'[1]TCE - ANEXO III - Preencher'!H371)</f>
        <v>12/2023</v>
      </c>
      <c r="H362" s="11">
        <f>'[1]TCE - ANEXO III - Preencher'!I371</f>
        <v>0</v>
      </c>
      <c r="I362" s="11">
        <f>'[1]TCE - ANEXO III - Preencher'!J371</f>
        <v>260.679418777943</v>
      </c>
      <c r="J362" s="11">
        <f>'[1]TCE - ANEXO III - Preencher'!K371</f>
        <v>0</v>
      </c>
      <c r="K362" s="12">
        <f>'[1]TCE - ANEXO III - Preencher'!L371</f>
        <v>113.615486560311</v>
      </c>
      <c r="L362" s="12">
        <f>'[1]TCE - ANEXO III - Preencher'!M371</f>
        <v>6.6</v>
      </c>
      <c r="M362" s="12">
        <f t="shared" si="30"/>
        <v>107.015486560311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3094.62</v>
      </c>
      <c r="Y362" s="12">
        <f>'[1]TCE - ANEXO III - Preencher'!Z371</f>
        <v>0</v>
      </c>
      <c r="Z362" s="12">
        <f t="shared" si="34"/>
        <v>3094.62</v>
      </c>
      <c r="AA362" s="13" t="str">
        <f>IF('[1]TCE - ANEXO III - Preencher'!AB371="","",'[1]TCE - ANEXO III - Preencher'!AB371)</f>
        <v>ABONO ASSIS FIN COMPL 10/2023_ABONO ASSIS FIN COM. RET 05 A 08 DE 2023_ABONO ASSIS FIN COM. RET 09/2023</v>
      </c>
      <c r="AB362" s="12">
        <f t="shared" si="35"/>
        <v>3462.314905338254</v>
      </c>
    </row>
    <row r="363" spans="1:28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JOSE PORFIRIO DA SILVA</v>
      </c>
      <c r="E363" s="6" t="str">
        <f>IF('[1]TCE - ANEXO III - Preencher'!F372="4 - Assistência Odontológica","2 - Outros Profissionais da Saúde",'[1]TCE - ANEXO III - Preencher'!F372)</f>
        <v>3 - Administrativo</v>
      </c>
      <c r="F363" s="9">
        <f>'[1]TCE - ANEXO III - Preencher'!G372</f>
        <v>517410</v>
      </c>
      <c r="G363" s="10" t="str">
        <f>IF('[1]TCE - ANEXO III - Preencher'!H372="","",'[1]TCE - ANEXO III - Preencher'!H372)</f>
        <v>12/2023</v>
      </c>
      <c r="H363" s="11">
        <f>'[1]TCE - ANEXO III - Preencher'!I372</f>
        <v>0</v>
      </c>
      <c r="I363" s="11">
        <f>'[1]TCE - ANEXO III - Preencher'!J372</f>
        <v>194.429418777943</v>
      </c>
      <c r="J363" s="11">
        <f>'[1]TCE - ANEXO III - Preencher'!K372</f>
        <v>0</v>
      </c>
      <c r="K363" s="12">
        <f>'[1]TCE - ANEXO III - Preencher'!L372</f>
        <v>113.615486560311</v>
      </c>
      <c r="L363" s="12">
        <f>'[1]TCE - ANEXO III - Preencher'!M372</f>
        <v>6.6</v>
      </c>
      <c r="M363" s="12">
        <f t="shared" si="30"/>
        <v>107.015486560311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0.6</v>
      </c>
      <c r="Y363" s="12">
        <f>'[1]TCE - ANEXO III - Preencher'!Z372</f>
        <v>0</v>
      </c>
      <c r="Z363" s="12">
        <f t="shared" si="34"/>
        <v>0.6</v>
      </c>
      <c r="AA363" s="13" t="str">
        <f>IF('[1]TCE - ANEXO III - Preencher'!AB372="","",'[1]TCE - ANEXO III - Preencher'!AB372)</f>
        <v>ABONO ASSIS FIN COMPL 10/2023_ABONO ASSIS FIN COM. RET 05 A 08 DE 2023_ABONO ASSIS FIN COM. RET 09/2023</v>
      </c>
      <c r="AB363" s="12">
        <f t="shared" si="35"/>
        <v>302.04490533825401</v>
      </c>
    </row>
    <row r="364" spans="1:28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JOSE RAMON DA SILVA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12/2023</v>
      </c>
      <c r="H364" s="11">
        <f>'[1]TCE - ANEXO III - Preencher'!I373</f>
        <v>0</v>
      </c>
      <c r="I364" s="11">
        <f>'[1]TCE - ANEXO III - Preencher'!J373</f>
        <v>249.65941877794299</v>
      </c>
      <c r="J364" s="11">
        <f>'[1]TCE - ANEXO III - Preencher'!K373</f>
        <v>0</v>
      </c>
      <c r="K364" s="12">
        <f>'[1]TCE - ANEXO III - Preencher'!L373</f>
        <v>113.615486560311</v>
      </c>
      <c r="L364" s="12">
        <f>'[1]TCE - ANEXO III - Preencher'!M373</f>
        <v>6.6</v>
      </c>
      <c r="M364" s="12">
        <f t="shared" si="30"/>
        <v>107.015486560311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3263.05</v>
      </c>
      <c r="Y364" s="12">
        <f>'[1]TCE - ANEXO III - Preencher'!Z373</f>
        <v>0</v>
      </c>
      <c r="Z364" s="12">
        <f t="shared" si="34"/>
        <v>3263.05</v>
      </c>
      <c r="AA364" s="13" t="str">
        <f>IF('[1]TCE - ANEXO III - Preencher'!AB373="","",'[1]TCE - ANEXO III - Preencher'!AB373)</f>
        <v>ABONO ASSIS FIN COMPL 10/2023_ABONO ASSIS FIN COM. RET 05 A 08 DE 2023_ABONO ASSIS FIN COM. RET 09/2023</v>
      </c>
      <c r="AB364" s="12">
        <f t="shared" si="35"/>
        <v>3619.7249053382543</v>
      </c>
    </row>
    <row r="365" spans="1:28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JOSE RICARDO DA SILVA CAVALCANTI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322205</v>
      </c>
      <c r="G365" s="10" t="str">
        <f>IF('[1]TCE - ANEXO III - Preencher'!H374="","",'[1]TCE - ANEXO III - Preencher'!H374)</f>
        <v>12/2023</v>
      </c>
      <c r="H365" s="11">
        <f>'[1]TCE - ANEXO III - Preencher'!I374</f>
        <v>0</v>
      </c>
      <c r="I365" s="11">
        <f>'[1]TCE - ANEXO III - Preencher'!J374</f>
        <v>272.68941877794299</v>
      </c>
      <c r="J365" s="11">
        <f>'[1]TCE - ANEXO III - Preencher'!K374</f>
        <v>0</v>
      </c>
      <c r="K365" s="12">
        <f>'[1]TCE - ANEXO III - Preencher'!L374</f>
        <v>113.615486560311</v>
      </c>
      <c r="L365" s="12">
        <f>'[1]TCE - ANEXO III - Preencher'!M374</f>
        <v>6.6</v>
      </c>
      <c r="M365" s="12">
        <f t="shared" si="30"/>
        <v>107.015486560311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2486.39</v>
      </c>
      <c r="Y365" s="12">
        <f>'[1]TCE - ANEXO III - Preencher'!Z374</f>
        <v>0</v>
      </c>
      <c r="Z365" s="12">
        <f t="shared" si="34"/>
        <v>2486.39</v>
      </c>
      <c r="AA365" s="13" t="str">
        <f>IF('[1]TCE - ANEXO III - Preencher'!AB374="","",'[1]TCE - ANEXO III - Preencher'!AB374)</f>
        <v>ABONO ASSIS FIN COMPL 10/2023_ABONO ASSIS FIN COM. RET 05 A 08 DE 2023_ABONO ASSIS FIN COM. RET 09/2023</v>
      </c>
      <c r="AB365" s="12">
        <f t="shared" si="35"/>
        <v>2866.0949053382537</v>
      </c>
    </row>
    <row r="366" spans="1:28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JOSE ROBERIO DA SILVA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322605</v>
      </c>
      <c r="G366" s="10" t="str">
        <f>IF('[1]TCE - ANEXO III - Preencher'!H375="","",'[1]TCE - ANEXO III - Preencher'!H375)</f>
        <v>12/2023</v>
      </c>
      <c r="H366" s="11">
        <f>'[1]TCE - ANEXO III - Preencher'!I375</f>
        <v>0</v>
      </c>
      <c r="I366" s="11">
        <f>'[1]TCE - ANEXO III - Preencher'!J375</f>
        <v>240.05941877794299</v>
      </c>
      <c r="J366" s="11">
        <f>'[1]TCE - ANEXO III - Preencher'!K375</f>
        <v>0</v>
      </c>
      <c r="K366" s="12">
        <f>'[1]TCE - ANEXO III - Preencher'!L375</f>
        <v>113.615486560311</v>
      </c>
      <c r="L366" s="12">
        <f>'[1]TCE - ANEXO III - Preencher'!M375</f>
        <v>6.6</v>
      </c>
      <c r="M366" s="12">
        <f t="shared" si="30"/>
        <v>107.015486560311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0.65</v>
      </c>
      <c r="Y366" s="12">
        <f>'[1]TCE - ANEXO III - Preencher'!Z375</f>
        <v>0</v>
      </c>
      <c r="Z366" s="12">
        <f t="shared" si="34"/>
        <v>0.65</v>
      </c>
      <c r="AA366" s="13" t="str">
        <f>IF('[1]TCE - ANEXO III - Preencher'!AB375="","",'[1]TCE - ANEXO III - Preencher'!AB375)</f>
        <v>ABONO ASSIS FIN COMPL 10/2023_ABONO ASSIS FIN COM. RET 05 A 08 DE 2023_ABONO ASSIS FIN COM. RET 09/2023</v>
      </c>
      <c r="AB366" s="12">
        <f t="shared" si="35"/>
        <v>347.72490533825396</v>
      </c>
    </row>
    <row r="367" spans="1:28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JOSE ROMARIO CARNEIRO DE MOURA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515110</v>
      </c>
      <c r="G367" s="10" t="str">
        <f>IF('[1]TCE - ANEXO III - Preencher'!H376="","",'[1]TCE - ANEXO III - Preencher'!H376)</f>
        <v>12/2023</v>
      </c>
      <c r="H367" s="11">
        <f>'[1]TCE - ANEXO III - Preencher'!I376</f>
        <v>0</v>
      </c>
      <c r="I367" s="11">
        <f>'[1]TCE - ANEXO III - Preencher'!J376</f>
        <v>211.87941877794299</v>
      </c>
      <c r="J367" s="11">
        <f>'[1]TCE - ANEXO III - Preencher'!K376</f>
        <v>0</v>
      </c>
      <c r="K367" s="12">
        <f>'[1]TCE - ANEXO III - Preencher'!L376</f>
        <v>113.615486560311</v>
      </c>
      <c r="L367" s="12">
        <f>'[1]TCE - ANEXO III - Preencher'!M376</f>
        <v>6.6</v>
      </c>
      <c r="M367" s="12">
        <f t="shared" si="30"/>
        <v>107.015486560311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0.15</v>
      </c>
      <c r="Y367" s="12">
        <f>'[1]TCE - ANEXO III - Preencher'!Z376</f>
        <v>0</v>
      </c>
      <c r="Z367" s="12">
        <f t="shared" si="34"/>
        <v>0.15</v>
      </c>
      <c r="AA367" s="13" t="str">
        <f>IF('[1]TCE - ANEXO III - Preencher'!AB376="","",'[1]TCE - ANEXO III - Preencher'!AB376)</f>
        <v>ABONO ASSIS FIN COMPL 10/2023_ABONO ASSIS FIN COM. RET 05 A 08 DE 2023_ABONO ASSIS FIN COM. RET 09/2023</v>
      </c>
      <c r="AB367" s="12">
        <f t="shared" si="35"/>
        <v>319.04490533825395</v>
      </c>
    </row>
    <row r="368" spans="1:28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JOSE ROMARIO RAVELY FLORENÇO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223505</v>
      </c>
      <c r="G368" s="10" t="str">
        <f>IF('[1]TCE - ANEXO III - Preencher'!H377="","",'[1]TCE - ANEXO III - Preencher'!H377)</f>
        <v>12/2023</v>
      </c>
      <c r="H368" s="11">
        <f>'[1]TCE - ANEXO III - Preencher'!I377</f>
        <v>0</v>
      </c>
      <c r="I368" s="11">
        <f>'[1]TCE - ANEXO III - Preencher'!J377</f>
        <v>401.37941877794299</v>
      </c>
      <c r="J368" s="11">
        <f>'[1]TCE - ANEXO III - Preencher'!K377</f>
        <v>0</v>
      </c>
      <c r="K368" s="12">
        <f>'[1]TCE - ANEXO III - Preencher'!L377</f>
        <v>0</v>
      </c>
      <c r="L368" s="12">
        <f>'[1]TCE - ANEXO III - Preencher'!M377</f>
        <v>0</v>
      </c>
      <c r="M368" s="12">
        <f t="shared" si="30"/>
        <v>0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5071.5600000000004</v>
      </c>
      <c r="Y368" s="12">
        <f>'[1]TCE - ANEXO III - Preencher'!Z377</f>
        <v>0</v>
      </c>
      <c r="Z368" s="12">
        <f t="shared" si="34"/>
        <v>5071.5600000000004</v>
      </c>
      <c r="AA368" s="13" t="str">
        <f>IF('[1]TCE - ANEXO III - Preencher'!AB377="","",'[1]TCE - ANEXO III - Preencher'!AB377)</f>
        <v>ABONO ASSIS FIN COMPL 10/2023_ABONO ASSIS FIN COM. RET 05 A 08 DE 2023_ABONO ASSIS FIN COM. RET 09/2023</v>
      </c>
      <c r="AB368" s="12">
        <f t="shared" si="35"/>
        <v>5472.9394187779435</v>
      </c>
    </row>
    <row r="369" spans="1:28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JOSE RUFINO DA SILVA</v>
      </c>
      <c r="E369" s="6" t="str">
        <f>IF('[1]TCE - ANEXO III - Preencher'!F378="4 - Assistência Odontológica","2 - Outros Profissionais da Saúde",'[1]TCE - ANEXO III - Preencher'!F378)</f>
        <v>3 - Administrativo</v>
      </c>
      <c r="F369" s="9">
        <f>'[1]TCE - ANEXO III - Preencher'!G378</f>
        <v>951105</v>
      </c>
      <c r="G369" s="10" t="str">
        <f>IF('[1]TCE - ANEXO III - Preencher'!H378="","",'[1]TCE - ANEXO III - Preencher'!H378)</f>
        <v>12/2023</v>
      </c>
      <c r="H369" s="11">
        <f>'[1]TCE - ANEXO III - Preencher'!I378</f>
        <v>0</v>
      </c>
      <c r="I369" s="11">
        <f>'[1]TCE - ANEXO III - Preencher'!J378</f>
        <v>416.64941877794303</v>
      </c>
      <c r="J369" s="11">
        <f>'[1]TCE - ANEXO III - Preencher'!K378</f>
        <v>0</v>
      </c>
      <c r="K369" s="12">
        <f>'[1]TCE - ANEXO III - Preencher'!L378</f>
        <v>113.615486560311</v>
      </c>
      <c r="L369" s="12">
        <f>'[1]TCE - ANEXO III - Preencher'!M378</f>
        <v>6.6</v>
      </c>
      <c r="M369" s="12">
        <f t="shared" si="30"/>
        <v>107.015486560311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1.3</v>
      </c>
      <c r="Y369" s="12">
        <f>'[1]TCE - ANEXO III - Preencher'!Z378</f>
        <v>0</v>
      </c>
      <c r="Z369" s="12">
        <f t="shared" si="34"/>
        <v>1.3</v>
      </c>
      <c r="AA369" s="13" t="str">
        <f>IF('[1]TCE - ANEXO III - Preencher'!AB378="","",'[1]TCE - ANEXO III - Preencher'!AB378)</f>
        <v>ABONO ASSIS FIN COMPL 10/2023_ABONO ASSIS FIN COM. RET 05 A 08 DE 2023_ABONO ASSIS FIN COM. RET 09/2023</v>
      </c>
      <c r="AB369" s="12">
        <f t="shared" si="35"/>
        <v>524.96490533825397</v>
      </c>
    </row>
    <row r="370" spans="1:28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JOSE SERGIO AMORIM DE MEDEIROS</v>
      </c>
      <c r="E370" s="6" t="str">
        <f>IF('[1]TCE - ANEXO III - Preencher'!F379="4 - Assistência Odontológica","2 - Outros Profissionais da Saúde",'[1]TCE - ANEXO III - Preencher'!F379)</f>
        <v>1 - Médico</v>
      </c>
      <c r="F370" s="9">
        <f>'[1]TCE - ANEXO III - Preencher'!G379</f>
        <v>225250</v>
      </c>
      <c r="G370" s="10" t="str">
        <f>IF('[1]TCE - ANEXO III - Preencher'!H379="","",'[1]TCE - ANEXO III - Preencher'!H379)</f>
        <v>12/2023</v>
      </c>
      <c r="H370" s="11">
        <f>'[1]TCE - ANEXO III - Preencher'!I379</f>
        <v>0</v>
      </c>
      <c r="I370" s="11">
        <f>'[1]TCE - ANEXO III - Preencher'!J379</f>
        <v>1528.1794187779401</v>
      </c>
      <c r="J370" s="11">
        <f>'[1]TCE - ANEXO III - Preencher'!K379</f>
        <v>0</v>
      </c>
      <c r="K370" s="12">
        <f>'[1]TCE - ANEXO III - Preencher'!L379</f>
        <v>113.615486560311</v>
      </c>
      <c r="L370" s="12">
        <f>'[1]TCE - ANEXO III - Preencher'!M379</f>
        <v>6.6</v>
      </c>
      <c r="M370" s="12">
        <f t="shared" si="30"/>
        <v>107.015486560311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1.1100000000000001</v>
      </c>
      <c r="Y370" s="12">
        <f>'[1]TCE - ANEXO III - Preencher'!Z379</f>
        <v>0</v>
      </c>
      <c r="Z370" s="12">
        <f t="shared" si="34"/>
        <v>1.1100000000000001</v>
      </c>
      <c r="AA370" s="13" t="str">
        <f>IF('[1]TCE - ANEXO III - Preencher'!AB379="","",'[1]TCE - ANEXO III - Preencher'!AB379)</f>
        <v>ABONO ASSIS FIN COMPL 10/2023_ABONO ASSIS FIN COM. RET 05 A 08 DE 2023_ABONO ASSIS FIN COM. RET 09/2023</v>
      </c>
      <c r="AB370" s="12">
        <f t="shared" si="35"/>
        <v>1636.304905338251</v>
      </c>
    </row>
    <row r="371" spans="1:28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JOSE SEVERINO DE ASSIS NETO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515110</v>
      </c>
      <c r="G371" s="10" t="str">
        <f>IF('[1]TCE - ANEXO III - Preencher'!H380="","",'[1]TCE - ANEXO III - Preencher'!H380)</f>
        <v>12/2023</v>
      </c>
      <c r="H371" s="11">
        <f>'[1]TCE - ANEXO III - Preencher'!I380</f>
        <v>0</v>
      </c>
      <c r="I371" s="11">
        <f>'[1]TCE - ANEXO III - Preencher'!J380</f>
        <v>260.06941877794299</v>
      </c>
      <c r="J371" s="11">
        <f>'[1]TCE - ANEXO III - Preencher'!K380</f>
        <v>0</v>
      </c>
      <c r="K371" s="12">
        <f>'[1]TCE - ANEXO III - Preencher'!L380</f>
        <v>113.615486560311</v>
      </c>
      <c r="L371" s="12">
        <f>'[1]TCE - ANEXO III - Preencher'!M380</f>
        <v>6.6</v>
      </c>
      <c r="M371" s="12">
        <f t="shared" si="30"/>
        <v>107.015486560311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0.65</v>
      </c>
      <c r="Y371" s="12">
        <f>'[1]TCE - ANEXO III - Preencher'!Z380</f>
        <v>0</v>
      </c>
      <c r="Z371" s="12">
        <f t="shared" si="34"/>
        <v>0.65</v>
      </c>
      <c r="AA371" s="13" t="str">
        <f>IF('[1]TCE - ANEXO III - Preencher'!AB380="","",'[1]TCE - ANEXO III - Preencher'!AB380)</f>
        <v>ABONO ASSIS FIN COMPL 10/2023_ABONO ASSIS FIN COM. RET 05 A 08 DE 2023_ABONO ASSIS FIN COM. RET 09/2023</v>
      </c>
      <c r="AB371" s="12">
        <f t="shared" si="35"/>
        <v>367.73490533825395</v>
      </c>
    </row>
    <row r="372" spans="1:28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JOSE WELLINGTON GONCALVES</v>
      </c>
      <c r="E372" s="6" t="str">
        <f>IF('[1]TCE - ANEXO III - Preencher'!F381="4 - Assistência Odontológica","2 - Outros Profissionais da Saúde",'[1]TCE - ANEXO III - Preencher'!F381)</f>
        <v>3 - Administrativo</v>
      </c>
      <c r="F372" s="9">
        <f>'[1]TCE - ANEXO III - Preencher'!G381</f>
        <v>517410</v>
      </c>
      <c r="G372" s="10" t="str">
        <f>IF('[1]TCE - ANEXO III - Preencher'!H381="","",'[1]TCE - ANEXO III - Preencher'!H381)</f>
        <v>12/2023</v>
      </c>
      <c r="H372" s="11">
        <f>'[1]TCE - ANEXO III - Preencher'!I381</f>
        <v>0</v>
      </c>
      <c r="I372" s="11">
        <f>'[1]TCE - ANEXO III - Preencher'!J381</f>
        <v>210.52941877794299</v>
      </c>
      <c r="J372" s="11">
        <f>'[1]TCE - ANEXO III - Preencher'!K381</f>
        <v>0</v>
      </c>
      <c r="K372" s="12">
        <f>'[1]TCE - ANEXO III - Preencher'!L381</f>
        <v>113.615486560311</v>
      </c>
      <c r="L372" s="12">
        <f>'[1]TCE - ANEXO III - Preencher'!M381</f>
        <v>6.6</v>
      </c>
      <c r="M372" s="12">
        <f t="shared" si="30"/>
        <v>107.015486560311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1.3</v>
      </c>
      <c r="Y372" s="12">
        <f>'[1]TCE - ANEXO III - Preencher'!Z381</f>
        <v>0</v>
      </c>
      <c r="Z372" s="12">
        <f t="shared" si="34"/>
        <v>1.3</v>
      </c>
      <c r="AA372" s="13" t="str">
        <f>IF('[1]TCE - ANEXO III - Preencher'!AB381="","",'[1]TCE - ANEXO III - Preencher'!AB381)</f>
        <v>ABONO ASSIS FIN COMPL 10/2023_ABONO ASSIS FIN COM. RET 05 A 08 DE 2023_ABONO ASSIS FIN COM. RET 09/2023</v>
      </c>
      <c r="AB372" s="12">
        <f t="shared" si="35"/>
        <v>318.84490533825402</v>
      </c>
    </row>
    <row r="373" spans="1:28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JOSEANE DE OLIVEIRA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12/2023</v>
      </c>
      <c r="H373" s="11">
        <f>'[1]TCE - ANEXO III - Preencher'!I382</f>
        <v>0</v>
      </c>
      <c r="I373" s="11">
        <f>'[1]TCE - ANEXO III - Preencher'!J382</f>
        <v>260.34941877794301</v>
      </c>
      <c r="J373" s="11">
        <f>'[1]TCE - ANEXO III - Preencher'!K382</f>
        <v>0</v>
      </c>
      <c r="K373" s="12">
        <f>'[1]TCE - ANEXO III - Preencher'!L382</f>
        <v>113.615486560311</v>
      </c>
      <c r="L373" s="12">
        <f>'[1]TCE - ANEXO III - Preencher'!M382</f>
        <v>6.6</v>
      </c>
      <c r="M373" s="12">
        <f t="shared" si="30"/>
        <v>107.015486560311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7945.33</v>
      </c>
      <c r="Y373" s="12">
        <f>'[1]TCE - ANEXO III - Preencher'!Z382</f>
        <v>0</v>
      </c>
      <c r="Z373" s="12">
        <f t="shared" si="34"/>
        <v>7945.33</v>
      </c>
      <c r="AA373" s="13" t="str">
        <f>IF('[1]TCE - ANEXO III - Preencher'!AB382="","",'[1]TCE - ANEXO III - Preencher'!AB382)</f>
        <v>ABONO ASSIS FIN COMPL 10/2023_ABONO ASSIS FIN COM. RET 05 A 08 DE 2023_ABONO ASSIS FIN COM. RET 09/2023</v>
      </c>
      <c r="AB373" s="12">
        <f t="shared" si="35"/>
        <v>8312.6949053382541</v>
      </c>
    </row>
    <row r="374" spans="1:28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JOSEANE FERREIRA DA SILVA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322205</v>
      </c>
      <c r="G374" s="10" t="str">
        <f>IF('[1]TCE - ANEXO III - Preencher'!H383="","",'[1]TCE - ANEXO III - Preencher'!H383)</f>
        <v>12/2023</v>
      </c>
      <c r="H374" s="11">
        <f>'[1]TCE - ANEXO III - Preencher'!I383</f>
        <v>0</v>
      </c>
      <c r="I374" s="11">
        <f>'[1]TCE - ANEXO III - Preencher'!J383</f>
        <v>270.989418777943</v>
      </c>
      <c r="J374" s="11">
        <f>'[1]TCE - ANEXO III - Preencher'!K383</f>
        <v>0</v>
      </c>
      <c r="K374" s="12">
        <f>'[1]TCE - ANEXO III - Preencher'!L383</f>
        <v>113.615486560311</v>
      </c>
      <c r="L374" s="12">
        <f>'[1]TCE - ANEXO III - Preencher'!M383</f>
        <v>6.6</v>
      </c>
      <c r="M374" s="12">
        <f t="shared" si="30"/>
        <v>107.015486560311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8344.09</v>
      </c>
      <c r="Y374" s="12">
        <f>'[1]TCE - ANEXO III - Preencher'!Z383</f>
        <v>0</v>
      </c>
      <c r="Z374" s="12">
        <f t="shared" si="34"/>
        <v>8344.09</v>
      </c>
      <c r="AA374" s="13" t="str">
        <f>IF('[1]TCE - ANEXO III - Preencher'!AB383="","",'[1]TCE - ANEXO III - Preencher'!AB383)</f>
        <v>ABONO ASSIS FIN COMPL 10/2023_ABONO ASSIS FIN COM. RET 05 A 08 DE 2023_ABONO ASSIS FIN COM. RET 09/2023</v>
      </c>
      <c r="AB374" s="12">
        <f t="shared" si="35"/>
        <v>8722.0949053382537</v>
      </c>
    </row>
    <row r="375" spans="1:28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JOSEFA MARIA DA SILVA FILHA CARVALHO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12/2023</v>
      </c>
      <c r="H375" s="11">
        <f>'[1]TCE - ANEXO III - Preencher'!I384</f>
        <v>0</v>
      </c>
      <c r="I375" s="11">
        <f>'[1]TCE - ANEXO III - Preencher'!J384</f>
        <v>306.299418777943</v>
      </c>
      <c r="J375" s="11">
        <f>'[1]TCE - ANEXO III - Preencher'!K384</f>
        <v>0</v>
      </c>
      <c r="K375" s="12">
        <f>'[1]TCE - ANEXO III - Preencher'!L384</f>
        <v>0</v>
      </c>
      <c r="L375" s="12">
        <f>'[1]TCE - ANEXO III - Preencher'!M384</f>
        <v>0</v>
      </c>
      <c r="M375" s="12">
        <f t="shared" si="30"/>
        <v>0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3335.38</v>
      </c>
      <c r="Y375" s="12">
        <f>'[1]TCE - ANEXO III - Preencher'!Z384</f>
        <v>0</v>
      </c>
      <c r="Z375" s="12">
        <f t="shared" si="34"/>
        <v>3335.38</v>
      </c>
      <c r="AA375" s="13" t="str">
        <f>IF('[1]TCE - ANEXO III - Preencher'!AB384="","",'[1]TCE - ANEXO III - Preencher'!AB384)</f>
        <v>ABONO ASSIS FIN COMPL 10/2023_ABONO ASSIS FIN COM. RET 05 A 08 DE 2023_ABONO ASSIS FIN COM. RET 09/2023</v>
      </c>
      <c r="AB375" s="12">
        <f t="shared" si="35"/>
        <v>3641.6794187779433</v>
      </c>
    </row>
    <row r="376" spans="1:28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JOSENILDA MARIA SANTOS DA SILVA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322205</v>
      </c>
      <c r="G376" s="10" t="str">
        <f>IF('[1]TCE - ANEXO III - Preencher'!H385="","",'[1]TCE - ANEXO III - Preencher'!H385)</f>
        <v>12/2023</v>
      </c>
      <c r="H376" s="11">
        <f>'[1]TCE - ANEXO III - Preencher'!I385</f>
        <v>0</v>
      </c>
      <c r="I376" s="11">
        <f>'[1]TCE - ANEXO III - Preencher'!J385</f>
        <v>26.169418777943399</v>
      </c>
      <c r="J376" s="11">
        <f>'[1]TCE - ANEXO III - Preencher'!K385</f>
        <v>0</v>
      </c>
      <c r="K376" s="12">
        <f>'[1]TCE - ANEXO III - Preencher'!L385</f>
        <v>0</v>
      </c>
      <c r="L376" s="12">
        <f>'[1]TCE - ANEXO III - Preencher'!M385</f>
        <v>0</v>
      </c>
      <c r="M376" s="12">
        <f t="shared" si="30"/>
        <v>0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26.169418777943399</v>
      </c>
    </row>
    <row r="377" spans="1:28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JOSIEL LUIZ DE OLIVEIRA</v>
      </c>
      <c r="E377" s="6" t="str">
        <f>IF('[1]TCE - ANEXO III - Preencher'!F386="4 - Assistência Odontológica","2 - Outros Profissionais da Saúde",'[1]TCE - ANEXO III - Preencher'!F386)</f>
        <v>3 - Administrativo</v>
      </c>
      <c r="F377" s="9">
        <f>'[1]TCE - ANEXO III - Preencher'!G386</f>
        <v>516310</v>
      </c>
      <c r="G377" s="10" t="str">
        <f>IF('[1]TCE - ANEXO III - Preencher'!H386="","",'[1]TCE - ANEXO III - Preencher'!H386)</f>
        <v>12/2023</v>
      </c>
      <c r="H377" s="11">
        <f>'[1]TCE - ANEXO III - Preencher'!I386</f>
        <v>0</v>
      </c>
      <c r="I377" s="11">
        <f>'[1]TCE - ANEXO III - Preencher'!J386</f>
        <v>226.369418777943</v>
      </c>
      <c r="J377" s="11">
        <f>'[1]TCE - ANEXO III - Preencher'!K386</f>
        <v>0</v>
      </c>
      <c r="K377" s="12">
        <f>'[1]TCE - ANEXO III - Preencher'!L386</f>
        <v>113.615486560311</v>
      </c>
      <c r="L377" s="12">
        <f>'[1]TCE - ANEXO III - Preencher'!M386</f>
        <v>6.6</v>
      </c>
      <c r="M377" s="12">
        <f t="shared" si="30"/>
        <v>107.015486560311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0.3</v>
      </c>
      <c r="Y377" s="12">
        <f>'[1]TCE - ANEXO III - Preencher'!Z386</f>
        <v>0</v>
      </c>
      <c r="Z377" s="12">
        <f t="shared" si="34"/>
        <v>0.3</v>
      </c>
      <c r="AA377" s="13" t="str">
        <f>IF('[1]TCE - ANEXO III - Preencher'!AB386="","",'[1]TCE - ANEXO III - Preencher'!AB386)</f>
        <v>ABONO ASSIS FIN COMPL 10/2023_ABONO ASSIS FIN COM. RET 05 A 08 DE 2023_ABONO ASSIS FIN COM. RET 09/2023</v>
      </c>
      <c r="AB377" s="12">
        <f t="shared" si="35"/>
        <v>333.684905338254</v>
      </c>
    </row>
    <row r="378" spans="1:28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JOSIELY MARIA DE OLIVEIRA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12/2023</v>
      </c>
      <c r="H378" s="11">
        <f>'[1]TCE - ANEXO III - Preencher'!I387</f>
        <v>0</v>
      </c>
      <c r="I378" s="11">
        <f>'[1]TCE - ANEXO III - Preencher'!J387</f>
        <v>222.829418777943</v>
      </c>
      <c r="J378" s="11">
        <f>'[1]TCE - ANEXO III - Preencher'!K387</f>
        <v>0</v>
      </c>
      <c r="K378" s="12">
        <f>'[1]TCE - ANEXO III - Preencher'!L387</f>
        <v>113.615486560311</v>
      </c>
      <c r="L378" s="12">
        <f>'[1]TCE - ANEXO III - Preencher'!M387</f>
        <v>6.6</v>
      </c>
      <c r="M378" s="12">
        <f t="shared" si="30"/>
        <v>107.015486560311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77.55</v>
      </c>
      <c r="U378" s="12">
        <f>'[1]TCE - ANEXO III - Preencher'!V387</f>
        <v>0</v>
      </c>
      <c r="V378" s="12">
        <f t="shared" si="33"/>
        <v>77.55</v>
      </c>
      <c r="W378" s="13" t="str">
        <f>IF('[1]TCE - ANEXO III - Preencher'!X387="","",'[1]TCE - ANEXO III - Preencher'!X387)</f>
        <v>AUXILIO CRECHE</v>
      </c>
      <c r="X378" s="12">
        <f>'[1]TCE - ANEXO III - Preencher'!Y387</f>
        <v>3776.46</v>
      </c>
      <c r="Y378" s="12">
        <f>'[1]TCE - ANEXO III - Preencher'!Z387</f>
        <v>0</v>
      </c>
      <c r="Z378" s="12">
        <f t="shared" si="34"/>
        <v>3776.46</v>
      </c>
      <c r="AA378" s="13" t="str">
        <f>IF('[1]TCE - ANEXO III - Preencher'!AB387="","",'[1]TCE - ANEXO III - Preencher'!AB387)</f>
        <v>ABONO ASSIS FIN COMPL 10/2023_ABONO ASSIS FIN COM. RET 05 A 08 DE 2023_ABONO ASSIS FIN COM. RET 09/2023</v>
      </c>
      <c r="AB378" s="12">
        <f t="shared" si="35"/>
        <v>4183.854905338254</v>
      </c>
    </row>
    <row r="379" spans="1:28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JOSILENE MARIA DE OLIVEIRA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322205</v>
      </c>
      <c r="G379" s="10" t="str">
        <f>IF('[1]TCE - ANEXO III - Preencher'!H388="","",'[1]TCE - ANEXO III - Preencher'!H388)</f>
        <v>12/2023</v>
      </c>
      <c r="H379" s="11">
        <f>'[1]TCE - ANEXO III - Preencher'!I388</f>
        <v>0</v>
      </c>
      <c r="I379" s="11">
        <f>'[1]TCE - ANEXO III - Preencher'!J388</f>
        <v>270.77941877794302</v>
      </c>
      <c r="J379" s="11">
        <f>'[1]TCE - ANEXO III - Preencher'!K388</f>
        <v>0</v>
      </c>
      <c r="K379" s="12">
        <f>'[1]TCE - ANEXO III - Preencher'!L388</f>
        <v>113.615486560311</v>
      </c>
      <c r="L379" s="12">
        <f>'[1]TCE - ANEXO III - Preencher'!M388</f>
        <v>6.6</v>
      </c>
      <c r="M379" s="12">
        <f t="shared" si="30"/>
        <v>107.015486560311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2803.87</v>
      </c>
      <c r="Y379" s="12">
        <f>'[1]TCE - ANEXO III - Preencher'!Z388</f>
        <v>0</v>
      </c>
      <c r="Z379" s="12">
        <f t="shared" si="34"/>
        <v>2803.87</v>
      </c>
      <c r="AA379" s="13" t="str">
        <f>IF('[1]TCE - ANEXO III - Preencher'!AB388="","",'[1]TCE - ANEXO III - Preencher'!AB388)</f>
        <v>ABONO ASSIS FIN COMPL 10/2023_ABONO ASSIS FIN COM. RET 05 A 08 DE 2023_ABONO ASSIS FIN COM. RET 09/2023</v>
      </c>
      <c r="AB379" s="12">
        <f t="shared" si="35"/>
        <v>3181.6649053382539</v>
      </c>
    </row>
    <row r="380" spans="1:28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JOSILENE PEREIRA LOPES</v>
      </c>
      <c r="E380" s="6" t="str">
        <f>IF('[1]TCE - ANEXO III - Preencher'!F389="4 - Assistência Odontológica","2 - Outros Profissionais da Saúde",'[1]TCE - ANEXO III - Preencher'!F389)</f>
        <v>3 - Administrativo</v>
      </c>
      <c r="F380" s="9">
        <f>'[1]TCE - ANEXO III - Preencher'!G389</f>
        <v>513505</v>
      </c>
      <c r="G380" s="10" t="str">
        <f>IF('[1]TCE - ANEXO III - Preencher'!H389="","",'[1]TCE - ANEXO III - Preencher'!H389)</f>
        <v>12/2023</v>
      </c>
      <c r="H380" s="11">
        <f>'[1]TCE - ANEXO III - Preencher'!I389</f>
        <v>0</v>
      </c>
      <c r="I380" s="11">
        <f>'[1]TCE - ANEXO III - Preencher'!J389</f>
        <v>179.56941877794301</v>
      </c>
      <c r="J380" s="11">
        <f>'[1]TCE - ANEXO III - Preencher'!K389</f>
        <v>0</v>
      </c>
      <c r="K380" s="12">
        <f>'[1]TCE - ANEXO III - Preencher'!L389</f>
        <v>113.615486560311</v>
      </c>
      <c r="L380" s="12">
        <f>'[1]TCE - ANEXO III - Preencher'!M389</f>
        <v>6.6</v>
      </c>
      <c r="M380" s="12">
        <f t="shared" si="30"/>
        <v>107.015486560311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0.75</v>
      </c>
      <c r="Y380" s="12">
        <f>'[1]TCE - ANEXO III - Preencher'!Z389</f>
        <v>0</v>
      </c>
      <c r="Z380" s="12">
        <f t="shared" si="34"/>
        <v>0.75</v>
      </c>
      <c r="AA380" s="13" t="str">
        <f>IF('[1]TCE - ANEXO III - Preencher'!AB389="","",'[1]TCE - ANEXO III - Preencher'!AB389)</f>
        <v>ABONO ASSIS FIN COMPL 10/2023_ABONO ASSIS FIN COM. RET 05 A 08 DE 2023_ABONO ASSIS FIN COM. RET 09/2023</v>
      </c>
      <c r="AB380" s="12">
        <f t="shared" si="35"/>
        <v>287.33490533825403</v>
      </c>
    </row>
    <row r="381" spans="1:28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JOSINAIDE OLIVEIRA GOMES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322205</v>
      </c>
      <c r="G381" s="10" t="str">
        <f>IF('[1]TCE - ANEXO III - Preencher'!H390="","",'[1]TCE - ANEXO III - Preencher'!H390)</f>
        <v>12/2023</v>
      </c>
      <c r="H381" s="11">
        <f>'[1]TCE - ANEXO III - Preencher'!I390</f>
        <v>0</v>
      </c>
      <c r="I381" s="11">
        <f>'[1]TCE - ANEXO III - Preencher'!J390</f>
        <v>260.78941877794301</v>
      </c>
      <c r="J381" s="11">
        <f>'[1]TCE - ANEXO III - Preencher'!K390</f>
        <v>0</v>
      </c>
      <c r="K381" s="12">
        <f>'[1]TCE - ANEXO III - Preencher'!L390</f>
        <v>113.615486560311</v>
      </c>
      <c r="L381" s="12">
        <f>'[1]TCE - ANEXO III - Preencher'!M390</f>
        <v>6.6</v>
      </c>
      <c r="M381" s="12">
        <f t="shared" si="30"/>
        <v>107.015486560311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2843.93</v>
      </c>
      <c r="Y381" s="12">
        <f>'[1]TCE - ANEXO III - Preencher'!Z390</f>
        <v>0</v>
      </c>
      <c r="Z381" s="12">
        <f t="shared" si="34"/>
        <v>2843.93</v>
      </c>
      <c r="AA381" s="13" t="str">
        <f>IF('[1]TCE - ANEXO III - Preencher'!AB390="","",'[1]TCE - ANEXO III - Preencher'!AB390)</f>
        <v>ABONO ASSIS FIN COMPL 10/2023_ABONO ASSIS FIN COM. RET 05 A 08 DE 2023_ABONO ASSIS FIN COM. RET 09/2023</v>
      </c>
      <c r="AB381" s="12">
        <f t="shared" si="35"/>
        <v>3211.7349053382541</v>
      </c>
    </row>
    <row r="382" spans="1:28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JOSINALVA ALVES DA SILVA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521130</v>
      </c>
      <c r="G382" s="10" t="str">
        <f>IF('[1]TCE - ANEXO III - Preencher'!H391="","",'[1]TCE - ANEXO III - Preencher'!H391)</f>
        <v>12/2023</v>
      </c>
      <c r="H382" s="11">
        <f>'[1]TCE - ANEXO III - Preencher'!I391</f>
        <v>0</v>
      </c>
      <c r="I382" s="11">
        <f>'[1]TCE - ANEXO III - Preencher'!J391</f>
        <v>222.149418777943</v>
      </c>
      <c r="J382" s="11">
        <f>'[1]TCE - ANEXO III - Preencher'!K391</f>
        <v>0</v>
      </c>
      <c r="K382" s="12">
        <f>'[1]TCE - ANEXO III - Preencher'!L391</f>
        <v>113.615486560311</v>
      </c>
      <c r="L382" s="12">
        <f>'[1]TCE - ANEXO III - Preencher'!M391</f>
        <v>6.6</v>
      </c>
      <c r="M382" s="12">
        <f t="shared" si="30"/>
        <v>107.015486560311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1.35</v>
      </c>
      <c r="Y382" s="12">
        <f>'[1]TCE - ANEXO III - Preencher'!Z391</f>
        <v>0</v>
      </c>
      <c r="Z382" s="12">
        <f t="shared" si="34"/>
        <v>1.35</v>
      </c>
      <c r="AA382" s="13" t="str">
        <f>IF('[1]TCE - ANEXO III - Preencher'!AB391="","",'[1]TCE - ANEXO III - Preencher'!AB391)</f>
        <v>ABONO ASSIS FIN COMPL 10/2023_ABONO ASSIS FIN COM. RET 05 A 08 DE 2023_ABONO ASSIS FIN COM. RET 09/2023</v>
      </c>
      <c r="AB382" s="12">
        <f t="shared" si="35"/>
        <v>330.51490533825404</v>
      </c>
    </row>
    <row r="383" spans="1:28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JOSINETE BEZERRA DOS SANTOS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>
        <f>'[1]TCE - ANEXO III - Preencher'!G392</f>
        <v>322205</v>
      </c>
      <c r="G383" s="10" t="str">
        <f>IF('[1]TCE - ANEXO III - Preencher'!H392="","",'[1]TCE - ANEXO III - Preencher'!H392)</f>
        <v>12/2023</v>
      </c>
      <c r="H383" s="11">
        <f>'[1]TCE - ANEXO III - Preencher'!I392</f>
        <v>0</v>
      </c>
      <c r="I383" s="11">
        <f>'[1]TCE - ANEXO III - Preencher'!J392</f>
        <v>217.40941877794299</v>
      </c>
      <c r="J383" s="11">
        <f>'[1]TCE - ANEXO III - Preencher'!K392</f>
        <v>0</v>
      </c>
      <c r="K383" s="12">
        <f>'[1]TCE - ANEXO III - Preencher'!L392</f>
        <v>113.615486560311</v>
      </c>
      <c r="L383" s="12">
        <f>'[1]TCE - ANEXO III - Preencher'!M392</f>
        <v>6.6</v>
      </c>
      <c r="M383" s="12">
        <f t="shared" si="30"/>
        <v>107.015486560311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3425.1</v>
      </c>
      <c r="Y383" s="12">
        <f>'[1]TCE - ANEXO III - Preencher'!Z392</f>
        <v>0</v>
      </c>
      <c r="Z383" s="12">
        <f t="shared" si="34"/>
        <v>3425.1</v>
      </c>
      <c r="AA383" s="13" t="str">
        <f>IF('[1]TCE - ANEXO III - Preencher'!AB392="","",'[1]TCE - ANEXO III - Preencher'!AB392)</f>
        <v>ABONO ASSIS FIN COMPL 10/2023_ABONO ASSIS FIN COM. RET 05 A 08 DE 2023_ABONO ASSIS FIN COM. RET 09/2023</v>
      </c>
      <c r="AB383" s="12">
        <f t="shared" si="35"/>
        <v>3749.524905338254</v>
      </c>
    </row>
    <row r="384" spans="1:28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JOSIVALDO JOSE DOS SANTOS</v>
      </c>
      <c r="E384" s="6" t="str">
        <f>IF('[1]TCE - ANEXO III - Preencher'!F393="4 - Assistência Odontológica","2 - Outros Profissionais da Saúde",'[1]TCE - ANEXO III - Preencher'!F393)</f>
        <v>3 - Administrativo</v>
      </c>
      <c r="F384" s="9">
        <f>'[1]TCE - ANEXO III - Preencher'!G393</f>
        <v>513505</v>
      </c>
      <c r="G384" s="10" t="str">
        <f>IF('[1]TCE - ANEXO III - Preencher'!H393="","",'[1]TCE - ANEXO III - Preencher'!H393)</f>
        <v>12/2023</v>
      </c>
      <c r="H384" s="11">
        <f>'[1]TCE - ANEXO III - Preencher'!I393</f>
        <v>0</v>
      </c>
      <c r="I384" s="11">
        <f>'[1]TCE - ANEXO III - Preencher'!J393</f>
        <v>182.709418777943</v>
      </c>
      <c r="J384" s="11">
        <f>'[1]TCE - ANEXO III - Preencher'!K393</f>
        <v>0</v>
      </c>
      <c r="K384" s="12">
        <f>'[1]TCE - ANEXO III - Preencher'!L393</f>
        <v>113.615486560311</v>
      </c>
      <c r="L384" s="12">
        <f>'[1]TCE - ANEXO III - Preencher'!M393</f>
        <v>6.6</v>
      </c>
      <c r="M384" s="12">
        <f t="shared" si="30"/>
        <v>107.015486560311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0.85</v>
      </c>
      <c r="Y384" s="12">
        <f>'[1]TCE - ANEXO III - Preencher'!Z393</f>
        <v>0</v>
      </c>
      <c r="Z384" s="12">
        <f t="shared" si="34"/>
        <v>0.85</v>
      </c>
      <c r="AA384" s="13" t="str">
        <f>IF('[1]TCE - ANEXO III - Preencher'!AB393="","",'[1]TCE - ANEXO III - Preencher'!AB393)</f>
        <v>ABONO ASSIS FIN COMPL 10/2023_ABONO ASSIS FIN COM. RET 05 A 08 DE 2023_ABONO ASSIS FIN COM. RET 09/2023</v>
      </c>
      <c r="AB384" s="12">
        <f t="shared" si="35"/>
        <v>290.57490533825404</v>
      </c>
    </row>
    <row r="385" spans="1:28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JOSIVAN LIRA SANTOS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>
        <f>'[1]TCE - ANEXO III - Preencher'!G394</f>
        <v>515110</v>
      </c>
      <c r="G385" s="10" t="str">
        <f>IF('[1]TCE - ANEXO III - Preencher'!H394="","",'[1]TCE - ANEXO III - Preencher'!H394)</f>
        <v>12/2023</v>
      </c>
      <c r="H385" s="11">
        <f>'[1]TCE - ANEXO III - Preencher'!I394</f>
        <v>0</v>
      </c>
      <c r="I385" s="11">
        <f>'[1]TCE - ANEXO III - Preencher'!J394</f>
        <v>220.019418777943</v>
      </c>
      <c r="J385" s="11">
        <f>'[1]TCE - ANEXO III - Preencher'!K394</f>
        <v>0</v>
      </c>
      <c r="K385" s="12">
        <f>'[1]TCE - ANEXO III - Preencher'!L394</f>
        <v>113.615486560311</v>
      </c>
      <c r="L385" s="12">
        <f>'[1]TCE - ANEXO III - Preencher'!M394</f>
        <v>6.6</v>
      </c>
      <c r="M385" s="12">
        <f t="shared" si="30"/>
        <v>107.015486560311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125</v>
      </c>
      <c r="R385" s="12">
        <f>'[1]TCE - ANEXO III - Preencher'!S394</f>
        <v>81.09</v>
      </c>
      <c r="S385" s="12">
        <f t="shared" si="32"/>
        <v>43.91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0.9</v>
      </c>
      <c r="Y385" s="12">
        <f>'[1]TCE - ANEXO III - Preencher'!Z394</f>
        <v>0</v>
      </c>
      <c r="Z385" s="12">
        <f t="shared" si="34"/>
        <v>0.9</v>
      </c>
      <c r="AA385" s="13" t="str">
        <f>IF('[1]TCE - ANEXO III - Preencher'!AB394="","",'[1]TCE - ANEXO III - Preencher'!AB394)</f>
        <v>ABONO ASSIS FIN COMPL 10/2023_ABONO ASSIS FIN COM. RET 05 A 08 DE 2023_ABONO ASSIS FIN COM. RET 09/2023</v>
      </c>
      <c r="AB385" s="12">
        <f t="shared" si="35"/>
        <v>371.84490533825397</v>
      </c>
    </row>
    <row r="386" spans="1:28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JOSSELANE CRISTINA DA SILVA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223505</v>
      </c>
      <c r="G386" s="10" t="str">
        <f>IF('[1]TCE - ANEXO III - Preencher'!H395="","",'[1]TCE - ANEXO III - Preencher'!H395)</f>
        <v>12/2023</v>
      </c>
      <c r="H386" s="11">
        <f>'[1]TCE - ANEXO III - Preencher'!I395</f>
        <v>0</v>
      </c>
      <c r="I386" s="11">
        <f>'[1]TCE - ANEXO III - Preencher'!J395</f>
        <v>435.46941877794302</v>
      </c>
      <c r="J386" s="11">
        <f>'[1]TCE - ANEXO III - Preencher'!K395</f>
        <v>0</v>
      </c>
      <c r="K386" s="12">
        <f>'[1]TCE - ANEXO III - Preencher'!L395</f>
        <v>0</v>
      </c>
      <c r="L386" s="12">
        <f>'[1]TCE - ANEXO III - Preencher'!M395</f>
        <v>0</v>
      </c>
      <c r="M386" s="12">
        <f t="shared" si="30"/>
        <v>0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3693.8</v>
      </c>
      <c r="Y386" s="12">
        <f>'[1]TCE - ANEXO III - Preencher'!Z395</f>
        <v>0</v>
      </c>
      <c r="Z386" s="12">
        <f t="shared" si="34"/>
        <v>3693.8</v>
      </c>
      <c r="AA386" s="13" t="str">
        <f>IF('[1]TCE - ANEXO III - Preencher'!AB395="","",'[1]TCE - ANEXO III - Preencher'!AB395)</f>
        <v>ABONO ASSIS FIN COMPL 10/2023_ABONO ASSIS FIN COM. RET 05 A 08 DE 2023_ABONO ASSIS FIN COM. RET 09/2023</v>
      </c>
      <c r="AB386" s="12">
        <f t="shared" si="35"/>
        <v>4129.2694187779434</v>
      </c>
    </row>
    <row r="387" spans="1:28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 xml:space="preserve">JOYCE GABRIELE OLIVEIRA DE ARAUJO 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 t="str">
        <f>IF('[1]TCE - ANEXO III - Preencher'!H396="","",'[1]TCE - ANEXO III - Preencher'!H396)</f>
        <v>12/2023</v>
      </c>
      <c r="H387" s="11">
        <f>'[1]TCE - ANEXO III - Preencher'!I396</f>
        <v>0</v>
      </c>
      <c r="I387" s="11">
        <f>'[1]TCE - ANEXO III - Preencher'!J396</f>
        <v>215.519418777943</v>
      </c>
      <c r="J387" s="11">
        <f>'[1]TCE - ANEXO III - Preencher'!K396</f>
        <v>0</v>
      </c>
      <c r="K387" s="12">
        <f>'[1]TCE - ANEXO III - Preencher'!L396</f>
        <v>113.615486560311</v>
      </c>
      <c r="L387" s="12">
        <f>'[1]TCE - ANEXO III - Preencher'!M396</f>
        <v>6.6</v>
      </c>
      <c r="M387" s="12">
        <f t="shared" ref="M387:M450" si="36">K387-L387</f>
        <v>107.015486560311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77.55</v>
      </c>
      <c r="U387" s="12">
        <f>'[1]TCE - ANEXO III - Preencher'!V396</f>
        <v>0</v>
      </c>
      <c r="V387" s="12">
        <f t="shared" ref="V387:V450" si="39">T387-U387</f>
        <v>77.55</v>
      </c>
      <c r="W387" s="13" t="str">
        <f>IF('[1]TCE - ANEXO III - Preencher'!X396="","",'[1]TCE - ANEXO III - Preencher'!X396)</f>
        <v>AUXILIO CRECHE</v>
      </c>
      <c r="X387" s="12">
        <f>'[1]TCE - ANEXO III - Preencher'!Y396</f>
        <v>8343.8799999999992</v>
      </c>
      <c r="Y387" s="12">
        <f>'[1]TCE - ANEXO III - Preencher'!Z396</f>
        <v>0</v>
      </c>
      <c r="Z387" s="12">
        <f t="shared" ref="Z387:Z450" si="40">X387-Y387</f>
        <v>8343.8799999999992</v>
      </c>
      <c r="AA387" s="13" t="str">
        <f>IF('[1]TCE - ANEXO III - Preencher'!AB396="","",'[1]TCE - ANEXO III - Preencher'!AB396)</f>
        <v>ABONO ASSIS FIN COMPL 10/2023_ABONO ASSIS FIN COM. RET 05 A 08 DE 2023_ABONO ASSIS FIN COM. RET 09/2023</v>
      </c>
      <c r="AB387" s="12">
        <f t="shared" ref="AB387:AB450" si="41">H387+I387+J387+M387+P387+S387+V387+Z387</f>
        <v>8743.9649053382527</v>
      </c>
    </row>
    <row r="388" spans="1:28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JOYCE MANUELE RODRIGUES DA SILVA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322205</v>
      </c>
      <c r="G388" s="10" t="str">
        <f>IF('[1]TCE - ANEXO III - Preencher'!H397="","",'[1]TCE - ANEXO III - Preencher'!H397)</f>
        <v>12/2023</v>
      </c>
      <c r="H388" s="11">
        <f>'[1]TCE - ANEXO III - Preencher'!I397</f>
        <v>0</v>
      </c>
      <c r="I388" s="11">
        <f>'[1]TCE - ANEXO III - Preencher'!J397</f>
        <v>189.31941877794301</v>
      </c>
      <c r="J388" s="11">
        <f>'[1]TCE - ANEXO III - Preencher'!K397</f>
        <v>0</v>
      </c>
      <c r="K388" s="12">
        <f>'[1]TCE - ANEXO III - Preencher'!L397</f>
        <v>113.615486560311</v>
      </c>
      <c r="L388" s="12">
        <f>'[1]TCE - ANEXO III - Preencher'!M397</f>
        <v>6.6</v>
      </c>
      <c r="M388" s="12">
        <f t="shared" si="36"/>
        <v>107.015486560311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77.55</v>
      </c>
      <c r="U388" s="12">
        <f>'[1]TCE - ANEXO III - Preencher'!V397</f>
        <v>0</v>
      </c>
      <c r="V388" s="12">
        <f t="shared" si="39"/>
        <v>77.55</v>
      </c>
      <c r="W388" s="13" t="str">
        <f>IF('[1]TCE - ANEXO III - Preencher'!X397="","",'[1]TCE - ANEXO III - Preencher'!X397)</f>
        <v>AUXILIO CRECHE</v>
      </c>
      <c r="X388" s="12">
        <f>'[1]TCE - ANEXO III - Preencher'!Y397</f>
        <v>2593.77</v>
      </c>
      <c r="Y388" s="12">
        <f>'[1]TCE - ANEXO III - Preencher'!Z397</f>
        <v>0</v>
      </c>
      <c r="Z388" s="12">
        <f t="shared" si="40"/>
        <v>2593.77</v>
      </c>
      <c r="AA388" s="13" t="str">
        <f>IF('[1]TCE - ANEXO III - Preencher'!AB397="","",'[1]TCE - ANEXO III - Preencher'!AB397)</f>
        <v>ABONO ASSIS FIN COMPL 10/2023_ABONO ASSIS FIN COM. RET 05 A 08 DE 2023_ABONO ASSIS FIN COM. RET 09/2023</v>
      </c>
      <c r="AB388" s="12">
        <f t="shared" si="41"/>
        <v>2967.6549053382541</v>
      </c>
    </row>
    <row r="389" spans="1:28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JOZIAS DOS SANTOS FREIRE</v>
      </c>
      <c r="E389" s="6" t="str">
        <f>IF('[1]TCE - ANEXO III - Preencher'!F398="4 - Assistência Odontológica","2 - Outros Profissionais da Saúde",'[1]TCE - ANEXO III - Preencher'!F398)</f>
        <v>3 - Administrativo</v>
      </c>
      <c r="F389" s="9">
        <f>'[1]TCE - ANEXO III - Preencher'!G398</f>
        <v>517410</v>
      </c>
      <c r="G389" s="10" t="str">
        <f>IF('[1]TCE - ANEXO III - Preencher'!H398="","",'[1]TCE - ANEXO III - Preencher'!H398)</f>
        <v>12/2023</v>
      </c>
      <c r="H389" s="11">
        <f>'[1]TCE - ANEXO III - Preencher'!I398</f>
        <v>0</v>
      </c>
      <c r="I389" s="11">
        <f>'[1]TCE - ANEXO III - Preencher'!J398</f>
        <v>178.52941877794299</v>
      </c>
      <c r="J389" s="11">
        <f>'[1]TCE - ANEXO III - Preencher'!K398</f>
        <v>0</v>
      </c>
      <c r="K389" s="12">
        <f>'[1]TCE - ANEXO III - Preencher'!L398</f>
        <v>113.615486560311</v>
      </c>
      <c r="L389" s="12">
        <f>'[1]TCE - ANEXO III - Preencher'!M398</f>
        <v>6.6</v>
      </c>
      <c r="M389" s="12">
        <f t="shared" si="36"/>
        <v>107.015486560311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0.8</v>
      </c>
      <c r="Y389" s="12">
        <f>'[1]TCE - ANEXO III - Preencher'!Z398</f>
        <v>0</v>
      </c>
      <c r="Z389" s="12">
        <f t="shared" si="40"/>
        <v>0.8</v>
      </c>
      <c r="AA389" s="13" t="str">
        <f>IF('[1]TCE - ANEXO III - Preencher'!AB398="","",'[1]TCE - ANEXO III - Preencher'!AB398)</f>
        <v>ABONO ASSIS FIN COMPL 10/2023_ABONO ASSIS FIN COM. RET 05 A 08 DE 2023_ABONO ASSIS FIN COM. RET 09/2023</v>
      </c>
      <c r="AB389" s="12">
        <f t="shared" si="41"/>
        <v>286.34490533825402</v>
      </c>
    </row>
    <row r="390" spans="1:28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JUAREZA CARLOS DE LIMA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223505</v>
      </c>
      <c r="G390" s="10" t="str">
        <f>IF('[1]TCE - ANEXO III - Preencher'!H399="","",'[1]TCE - ANEXO III - Preencher'!H399)</f>
        <v>12/2023</v>
      </c>
      <c r="H390" s="11">
        <f>'[1]TCE - ANEXO III - Preencher'!I399</f>
        <v>0</v>
      </c>
      <c r="I390" s="11">
        <f>'[1]TCE - ANEXO III - Preencher'!J399</f>
        <v>645.77941877794296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0.9</v>
      </c>
      <c r="Y390" s="12">
        <f>'[1]TCE - ANEXO III - Preencher'!Z399</f>
        <v>0</v>
      </c>
      <c r="Z390" s="12">
        <f t="shared" si="40"/>
        <v>0.9</v>
      </c>
      <c r="AA390" s="13" t="str">
        <f>IF('[1]TCE - ANEXO III - Preencher'!AB399="","",'[1]TCE - ANEXO III - Preencher'!AB399)</f>
        <v>ABONO ASSIS FIN COMPL 10/2023_ABONO ASSIS FIN COM. RET 05 A 08 DE 2023_ABONO ASSIS FIN COM. RET 09/2023</v>
      </c>
      <c r="AB390" s="12">
        <f t="shared" si="41"/>
        <v>646.67941877794294</v>
      </c>
    </row>
    <row r="391" spans="1:28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JUCEANE MARIA DA SILVA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322205</v>
      </c>
      <c r="G391" s="10" t="str">
        <f>IF('[1]TCE - ANEXO III - Preencher'!H400="","",'[1]TCE - ANEXO III - Preencher'!H400)</f>
        <v>12/2023</v>
      </c>
      <c r="H391" s="11">
        <f>'[1]TCE - ANEXO III - Preencher'!I400</f>
        <v>0</v>
      </c>
      <c r="I391" s="11">
        <f>'[1]TCE - ANEXO III - Preencher'!J400</f>
        <v>215.519418777943</v>
      </c>
      <c r="J391" s="11">
        <f>'[1]TCE - ANEXO III - Preencher'!K400</f>
        <v>0</v>
      </c>
      <c r="K391" s="12">
        <f>'[1]TCE - ANEXO III - Preencher'!L400</f>
        <v>113.615486560311</v>
      </c>
      <c r="L391" s="12">
        <f>'[1]TCE - ANEXO III - Preencher'!M400</f>
        <v>6.6</v>
      </c>
      <c r="M391" s="12">
        <f t="shared" si="36"/>
        <v>107.015486560311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3213.62</v>
      </c>
      <c r="Y391" s="12">
        <f>'[1]TCE - ANEXO III - Preencher'!Z400</f>
        <v>0</v>
      </c>
      <c r="Z391" s="12">
        <f t="shared" si="40"/>
        <v>3213.62</v>
      </c>
      <c r="AA391" s="13" t="str">
        <f>IF('[1]TCE - ANEXO III - Preencher'!AB400="","",'[1]TCE - ANEXO III - Preencher'!AB400)</f>
        <v>ABONO ASSIS FIN COMPL 10/2023_ABONO ASSIS FIN COM. RET 05 A 08 DE 2023_ABONO ASSIS FIN COM. RET 09/2023</v>
      </c>
      <c r="AB391" s="12">
        <f t="shared" si="41"/>
        <v>3536.1549053382541</v>
      </c>
    </row>
    <row r="392" spans="1:28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JUCIANE MARIA DE LIMA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>
        <f>'[1]TCE - ANEXO III - Preencher'!G401</f>
        <v>322205</v>
      </c>
      <c r="G392" s="10" t="str">
        <f>IF('[1]TCE - ANEXO III - Preencher'!H401="","",'[1]TCE - ANEXO III - Preencher'!H401)</f>
        <v>12/2023</v>
      </c>
      <c r="H392" s="11">
        <f>'[1]TCE - ANEXO III - Preencher'!I401</f>
        <v>0</v>
      </c>
      <c r="I392" s="11">
        <f>'[1]TCE - ANEXO III - Preencher'!J401</f>
        <v>269.60941877794301</v>
      </c>
      <c r="J392" s="11">
        <f>'[1]TCE - ANEXO III - Preencher'!K401</f>
        <v>0</v>
      </c>
      <c r="K392" s="12">
        <f>'[1]TCE - ANEXO III - Preencher'!L401</f>
        <v>113.615486560311</v>
      </c>
      <c r="L392" s="12">
        <f>'[1]TCE - ANEXO III - Preencher'!M401</f>
        <v>6.6</v>
      </c>
      <c r="M392" s="12">
        <f t="shared" si="36"/>
        <v>107.015486560311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3155.88</v>
      </c>
      <c r="Y392" s="12">
        <f>'[1]TCE - ANEXO III - Preencher'!Z401</f>
        <v>0</v>
      </c>
      <c r="Z392" s="12">
        <f t="shared" si="40"/>
        <v>3155.88</v>
      </c>
      <c r="AA392" s="13" t="str">
        <f>IF('[1]TCE - ANEXO III - Preencher'!AB401="","",'[1]TCE - ANEXO III - Preencher'!AB401)</f>
        <v>ABONO ASSIS FIN COMPL 10/2023_ABONO ASSIS FIN COM. RET 05 A 08 DE 2023_ABONO ASSIS FIN COM. RET 09/2023</v>
      </c>
      <c r="AB392" s="12">
        <f t="shared" si="41"/>
        <v>3532.504905338254</v>
      </c>
    </row>
    <row r="393" spans="1:28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 xml:space="preserve">JULIA BEATRIZ LINS DE AZEVEDO </v>
      </c>
      <c r="E393" s="6" t="str">
        <f>IF('[1]TCE - ANEXO III - Preencher'!F402="4 - Assistência Odontológica","2 - Outros Profissionais da Saúde",'[1]TCE - ANEXO III - Preencher'!F402)</f>
        <v>3 - Administrativo</v>
      </c>
      <c r="F393" s="9">
        <f>'[1]TCE - ANEXO III - Preencher'!G402</f>
        <v>411005</v>
      </c>
      <c r="G393" s="10" t="str">
        <f>IF('[1]TCE - ANEXO III - Preencher'!H402="","",'[1]TCE - ANEXO III - Preencher'!H402)</f>
        <v>12/2023</v>
      </c>
      <c r="H393" s="11">
        <f>'[1]TCE - ANEXO III - Preencher'!I402</f>
        <v>0</v>
      </c>
      <c r="I393" s="11">
        <f>'[1]TCE - ANEXO III - Preencher'!J402</f>
        <v>146.27941877794299</v>
      </c>
      <c r="J393" s="11">
        <f>'[1]TCE - ANEXO III - Preencher'!K402</f>
        <v>0</v>
      </c>
      <c r="K393" s="12">
        <f>'[1]TCE - ANEXO III - Preencher'!L402</f>
        <v>113.615486560311</v>
      </c>
      <c r="L393" s="12">
        <f>'[1]TCE - ANEXO III - Preencher'!M402</f>
        <v>6.6</v>
      </c>
      <c r="M393" s="12">
        <f t="shared" si="36"/>
        <v>107.015486560311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0.5</v>
      </c>
      <c r="Y393" s="12">
        <f>'[1]TCE - ANEXO III - Preencher'!Z402</f>
        <v>0</v>
      </c>
      <c r="Z393" s="12">
        <f t="shared" si="40"/>
        <v>0.5</v>
      </c>
      <c r="AA393" s="13" t="str">
        <f>IF('[1]TCE - ANEXO III - Preencher'!AB402="","",'[1]TCE - ANEXO III - Preencher'!AB402)</f>
        <v>ABONO ASSIS FIN COMPL 10/2023_ABONO ASSIS FIN COM. RET 05 A 08 DE 2023_ABONO ASSIS FIN COM. RET 09/2023</v>
      </c>
      <c r="AB393" s="12">
        <f t="shared" si="41"/>
        <v>253.79490533825401</v>
      </c>
    </row>
    <row r="394" spans="1:28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JULIANA AMBROZINA DE ALMEIDA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422110</v>
      </c>
      <c r="G394" s="10" t="str">
        <f>IF('[1]TCE - ANEXO III - Preencher'!H403="","",'[1]TCE - ANEXO III - Preencher'!H403)</f>
        <v>12/2023</v>
      </c>
      <c r="H394" s="11">
        <f>'[1]TCE - ANEXO III - Preencher'!I403</f>
        <v>0</v>
      </c>
      <c r="I394" s="11">
        <f>'[1]TCE - ANEXO III - Preencher'!J403</f>
        <v>212.03941877794301</v>
      </c>
      <c r="J394" s="11">
        <f>'[1]TCE - ANEXO III - Preencher'!K403</f>
        <v>0</v>
      </c>
      <c r="K394" s="12">
        <f>'[1]TCE - ANEXO III - Preencher'!L403</f>
        <v>113.615486560311</v>
      </c>
      <c r="L394" s="12">
        <f>'[1]TCE - ANEXO III - Preencher'!M403</f>
        <v>6.6</v>
      </c>
      <c r="M394" s="12">
        <f t="shared" si="36"/>
        <v>107.015486560311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1.44</v>
      </c>
      <c r="Y394" s="12">
        <f>'[1]TCE - ANEXO III - Preencher'!Z403</f>
        <v>0</v>
      </c>
      <c r="Z394" s="12">
        <f t="shared" si="40"/>
        <v>1.44</v>
      </c>
      <c r="AA394" s="13" t="str">
        <f>IF('[1]TCE - ANEXO III - Preencher'!AB403="","",'[1]TCE - ANEXO III - Preencher'!AB403)</f>
        <v>ABONO ASSIS FIN COMPL 10/2023_ABONO ASSIS FIN COM. RET 05 A 08 DE 2023_ABONO ASSIS FIN COM. RET 09/2023</v>
      </c>
      <c r="AB394" s="12">
        <f t="shared" si="41"/>
        <v>320.494905338254</v>
      </c>
    </row>
    <row r="395" spans="1:28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JULIANA CRISTINA DA SILVA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322205</v>
      </c>
      <c r="G395" s="10" t="str">
        <f>IF('[1]TCE - ANEXO III - Preencher'!H404="","",'[1]TCE - ANEXO III - Preencher'!H404)</f>
        <v>12/2023</v>
      </c>
      <c r="H395" s="11">
        <f>'[1]TCE - ANEXO III - Preencher'!I404</f>
        <v>0</v>
      </c>
      <c r="I395" s="11">
        <f>'[1]TCE - ANEXO III - Preencher'!J404</f>
        <v>237.05941877794299</v>
      </c>
      <c r="J395" s="11">
        <f>'[1]TCE - ANEXO III - Preencher'!K404</f>
        <v>0</v>
      </c>
      <c r="K395" s="12">
        <f>'[1]TCE - ANEXO III - Preencher'!L404</f>
        <v>113.615486560311</v>
      </c>
      <c r="L395" s="12">
        <f>'[1]TCE - ANEXO III - Preencher'!M404</f>
        <v>6.6</v>
      </c>
      <c r="M395" s="12">
        <f t="shared" si="36"/>
        <v>107.015486560311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2870.94</v>
      </c>
      <c r="Y395" s="12">
        <f>'[1]TCE - ANEXO III - Preencher'!Z404</f>
        <v>0</v>
      </c>
      <c r="Z395" s="12">
        <f t="shared" si="40"/>
        <v>2870.94</v>
      </c>
      <c r="AA395" s="13" t="str">
        <f>IF('[1]TCE - ANEXO III - Preencher'!AB404="","",'[1]TCE - ANEXO III - Preencher'!AB404)</f>
        <v>ABONO ASSIS FIN COMPL 10/2023_ABONO ASSIS FIN COM. RET 05 A 08 DE 2023_ABONO ASSIS FIN COM. RET 09/2023</v>
      </c>
      <c r="AB395" s="12">
        <f t="shared" si="41"/>
        <v>3215.0149053382538</v>
      </c>
    </row>
    <row r="396" spans="1:28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JULIANA DA SILVA NEGREIROS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322205</v>
      </c>
      <c r="G396" s="10" t="str">
        <f>IF('[1]TCE - ANEXO III - Preencher'!H405="","",'[1]TCE - ANEXO III - Preencher'!H405)</f>
        <v>12/2023</v>
      </c>
      <c r="H396" s="11">
        <f>'[1]TCE - ANEXO III - Preencher'!I405</f>
        <v>0</v>
      </c>
      <c r="I396" s="11">
        <f>'[1]TCE - ANEXO III - Preencher'!J405</f>
        <v>223.50941877794301</v>
      </c>
      <c r="J396" s="11">
        <f>'[1]TCE - ANEXO III - Preencher'!K405</f>
        <v>0</v>
      </c>
      <c r="K396" s="12">
        <f>'[1]TCE - ANEXO III - Preencher'!L405</f>
        <v>113.615486560311</v>
      </c>
      <c r="L396" s="12">
        <f>'[1]TCE - ANEXO III - Preencher'!M405</f>
        <v>6.6</v>
      </c>
      <c r="M396" s="12">
        <f t="shared" si="36"/>
        <v>107.015486560311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3362.22</v>
      </c>
      <c r="Y396" s="12">
        <f>'[1]TCE - ANEXO III - Preencher'!Z405</f>
        <v>0</v>
      </c>
      <c r="Z396" s="12">
        <f t="shared" si="40"/>
        <v>3362.22</v>
      </c>
      <c r="AA396" s="13" t="str">
        <f>IF('[1]TCE - ANEXO III - Preencher'!AB405="","",'[1]TCE - ANEXO III - Preencher'!AB405)</f>
        <v>ABONO ASSIS FIN COMPL 10/2023_ABONO ASSIS FIN COM. RET 05 A 08 DE 2023_ABONO ASSIS FIN COM. RET 09/2023</v>
      </c>
      <c r="AB396" s="12">
        <f t="shared" si="41"/>
        <v>3692.7449053382538</v>
      </c>
    </row>
    <row r="397" spans="1:28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JULIANA FERREIRA SILVA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>
        <f>'[1]TCE - ANEXO III - Preencher'!G406</f>
        <v>322205</v>
      </c>
      <c r="G397" s="10" t="str">
        <f>IF('[1]TCE - ANEXO III - Preencher'!H406="","",'[1]TCE - ANEXO III - Preencher'!H406)</f>
        <v>12/2023</v>
      </c>
      <c r="H397" s="11">
        <f>'[1]TCE - ANEXO III - Preencher'!I406</f>
        <v>0</v>
      </c>
      <c r="I397" s="11">
        <f>'[1]TCE - ANEXO III - Preencher'!J406</f>
        <v>312.10941877794301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2741.38</v>
      </c>
      <c r="Y397" s="12">
        <f>'[1]TCE - ANEXO III - Preencher'!Z406</f>
        <v>0</v>
      </c>
      <c r="Z397" s="12">
        <f t="shared" si="40"/>
        <v>2741.38</v>
      </c>
      <c r="AA397" s="13" t="str">
        <f>IF('[1]TCE - ANEXO III - Preencher'!AB406="","",'[1]TCE - ANEXO III - Preencher'!AB406)</f>
        <v>ABONO ASSIS FIN COMPL 10/2023_ABONO ASSIS FIN COM. RET 05 A 08 DE 2023_ABONO ASSIS FIN COM. RET 09/2023</v>
      </c>
      <c r="AB397" s="12">
        <f t="shared" si="41"/>
        <v>3053.4894187779432</v>
      </c>
    </row>
    <row r="398" spans="1:28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JULIANE MARQUES LIRA DA SILVA</v>
      </c>
      <c r="E398" s="6" t="str">
        <f>IF('[1]TCE - ANEXO III - Preencher'!F407="4 - Assistência Odontológica","2 - Outros Profissionais da Saúde",'[1]TCE - ANEXO III - Preencher'!F407)</f>
        <v>3 - Administrativo</v>
      </c>
      <c r="F398" s="9">
        <f>'[1]TCE - ANEXO III - Preencher'!G407</f>
        <v>521130</v>
      </c>
      <c r="G398" s="10" t="str">
        <f>IF('[1]TCE - ANEXO III - Preencher'!H407="","",'[1]TCE - ANEXO III - Preencher'!H407)</f>
        <v>12/2023</v>
      </c>
      <c r="H398" s="11">
        <f>'[1]TCE - ANEXO III - Preencher'!I407</f>
        <v>0</v>
      </c>
      <c r="I398" s="11">
        <f>'[1]TCE - ANEXO III - Preencher'!J407</f>
        <v>180.869418777943</v>
      </c>
      <c r="J398" s="11">
        <f>'[1]TCE - ANEXO III - Preencher'!K407</f>
        <v>0</v>
      </c>
      <c r="K398" s="12">
        <f>'[1]TCE - ANEXO III - Preencher'!L407</f>
        <v>113.615486560311</v>
      </c>
      <c r="L398" s="12">
        <f>'[1]TCE - ANEXO III - Preencher'!M407</f>
        <v>6.6</v>
      </c>
      <c r="M398" s="12">
        <f t="shared" si="36"/>
        <v>107.015486560311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161.9</v>
      </c>
      <c r="U398" s="12">
        <f>'[1]TCE - ANEXO III - Preencher'!V407</f>
        <v>0</v>
      </c>
      <c r="V398" s="12">
        <f t="shared" si="39"/>
        <v>161.9</v>
      </c>
      <c r="W398" s="13" t="str">
        <f>IF('[1]TCE - ANEXO III - Preencher'!X407="","",'[1]TCE - ANEXO III - Preencher'!X407)</f>
        <v>AUXILIO CRECHE</v>
      </c>
      <c r="X398" s="12">
        <f>'[1]TCE - ANEXO III - Preencher'!Y407</f>
        <v>0.65</v>
      </c>
      <c r="Y398" s="12">
        <f>'[1]TCE - ANEXO III - Preencher'!Z407</f>
        <v>0</v>
      </c>
      <c r="Z398" s="12">
        <f t="shared" si="40"/>
        <v>0.65</v>
      </c>
      <c r="AA398" s="13" t="str">
        <f>IF('[1]TCE - ANEXO III - Preencher'!AB407="","",'[1]TCE - ANEXO III - Preencher'!AB407)</f>
        <v>ABONO ASSIS FIN COMPL 10/2023_ABONO ASSIS FIN COM. RET 05 A 08 DE 2023_ABONO ASSIS FIN COM. RET 09/2023</v>
      </c>
      <c r="AB398" s="12">
        <f t="shared" si="41"/>
        <v>450.434905338254</v>
      </c>
    </row>
    <row r="399" spans="1:28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JULIANNE KAROLINE SOBRINHO GALDINO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411005</v>
      </c>
      <c r="G399" s="10" t="str">
        <f>IF('[1]TCE - ANEXO III - Preencher'!H408="","",'[1]TCE - ANEXO III - Preencher'!H408)</f>
        <v>12/2023</v>
      </c>
      <c r="H399" s="11">
        <f>'[1]TCE - ANEXO III - Preencher'!I408</f>
        <v>0</v>
      </c>
      <c r="I399" s="11">
        <f>'[1]TCE - ANEXO III - Preencher'!J408</f>
        <v>204.74941877794299</v>
      </c>
      <c r="J399" s="11">
        <f>'[1]TCE - ANEXO III - Preencher'!K408</f>
        <v>0</v>
      </c>
      <c r="K399" s="12">
        <f>'[1]TCE - ANEXO III - Preencher'!L408</f>
        <v>113.615486560311</v>
      </c>
      <c r="L399" s="12">
        <f>'[1]TCE - ANEXO III - Preencher'!M408</f>
        <v>6.6</v>
      </c>
      <c r="M399" s="12">
        <f t="shared" si="36"/>
        <v>107.015486560311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125</v>
      </c>
      <c r="R399" s="12">
        <f>'[1]TCE - ANEXO III - Preencher'!S408</f>
        <v>81.09</v>
      </c>
      <c r="S399" s="12">
        <f t="shared" si="38"/>
        <v>43.91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0.95</v>
      </c>
      <c r="Y399" s="12">
        <f>'[1]TCE - ANEXO III - Preencher'!Z408</f>
        <v>0</v>
      </c>
      <c r="Z399" s="12">
        <f t="shared" si="40"/>
        <v>0.95</v>
      </c>
      <c r="AA399" s="13" t="str">
        <f>IF('[1]TCE - ANEXO III - Preencher'!AB408="","",'[1]TCE - ANEXO III - Preencher'!AB408)</f>
        <v>ABONO ASSIS FIN COMPL 10/2023_ABONO ASSIS FIN COM. RET 05 A 08 DE 2023_ABONO ASSIS FIN COM. RET 09/2023</v>
      </c>
      <c r="AB399" s="12">
        <f t="shared" si="41"/>
        <v>356.624905338254</v>
      </c>
    </row>
    <row r="400" spans="1:28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JULIEIDE ANANIAS DA SILVA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322205</v>
      </c>
      <c r="G400" s="10" t="str">
        <f>IF('[1]TCE - ANEXO III - Preencher'!H409="","",'[1]TCE - ANEXO III - Preencher'!H409)</f>
        <v>12/2023</v>
      </c>
      <c r="H400" s="11">
        <f>'[1]TCE - ANEXO III - Preencher'!I409</f>
        <v>0</v>
      </c>
      <c r="I400" s="11">
        <f>'[1]TCE - ANEXO III - Preencher'!J409</f>
        <v>279.93941877794299</v>
      </c>
      <c r="J400" s="11">
        <f>'[1]TCE - ANEXO III - Preencher'!K409</f>
        <v>0</v>
      </c>
      <c r="K400" s="12">
        <f>'[1]TCE - ANEXO III - Preencher'!L409</f>
        <v>113.615486560311</v>
      </c>
      <c r="L400" s="12">
        <f>'[1]TCE - ANEXO III - Preencher'!M409</f>
        <v>6.6</v>
      </c>
      <c r="M400" s="12">
        <f t="shared" si="36"/>
        <v>107.015486560311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77.55</v>
      </c>
      <c r="U400" s="12">
        <f>'[1]TCE - ANEXO III - Preencher'!V409</f>
        <v>0</v>
      </c>
      <c r="V400" s="12">
        <f t="shared" si="39"/>
        <v>77.55</v>
      </c>
      <c r="W400" s="13" t="str">
        <f>IF('[1]TCE - ANEXO III - Preencher'!X409="","",'[1]TCE - ANEXO III - Preencher'!X409)</f>
        <v>AUXILIO CRECHE</v>
      </c>
      <c r="X400" s="12">
        <f>'[1]TCE - ANEXO III - Preencher'!Y409</f>
        <v>3045.03</v>
      </c>
      <c r="Y400" s="12">
        <f>'[1]TCE - ANEXO III - Preencher'!Z409</f>
        <v>0</v>
      </c>
      <c r="Z400" s="12">
        <f t="shared" si="40"/>
        <v>3045.03</v>
      </c>
      <c r="AA400" s="13" t="str">
        <f>IF('[1]TCE - ANEXO III - Preencher'!AB409="","",'[1]TCE - ANEXO III - Preencher'!AB409)</f>
        <v>ABONO ASSIS FIN COMPL 10/2023_ABONO ASSIS FIN COM. RET 05 A 08 DE 2023_ABONO ASSIS FIN COM. RET 09/2023</v>
      </c>
      <c r="AB400" s="12">
        <f t="shared" si="41"/>
        <v>3509.5349053382542</v>
      </c>
    </row>
    <row r="401" spans="1:28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JULIO CESAR DA SILVA TORRES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422110</v>
      </c>
      <c r="G401" s="10" t="str">
        <f>IF('[1]TCE - ANEXO III - Preencher'!H410="","",'[1]TCE - ANEXO III - Preencher'!H410)</f>
        <v>12/2023</v>
      </c>
      <c r="H401" s="11">
        <f>'[1]TCE - ANEXO III - Preencher'!I410</f>
        <v>0</v>
      </c>
      <c r="I401" s="11">
        <f>'[1]TCE - ANEXO III - Preencher'!J410</f>
        <v>14.839418777943401</v>
      </c>
      <c r="J401" s="11">
        <f>'[1]TCE - ANEXO III - Preencher'!K410</f>
        <v>0</v>
      </c>
      <c r="K401" s="12">
        <f>'[1]TCE - ANEXO III - Preencher'!L410</f>
        <v>113.615486560311</v>
      </c>
      <c r="L401" s="12">
        <f>'[1]TCE - ANEXO III - Preencher'!M410</f>
        <v>6.6</v>
      </c>
      <c r="M401" s="12">
        <f t="shared" si="36"/>
        <v>107.015486560311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0.01</v>
      </c>
      <c r="Y401" s="12">
        <f>'[1]TCE - ANEXO III - Preencher'!Z410</f>
        <v>0</v>
      </c>
      <c r="Z401" s="12">
        <f t="shared" si="40"/>
        <v>0.01</v>
      </c>
      <c r="AA401" s="13" t="str">
        <f>IF('[1]TCE - ANEXO III - Preencher'!AB410="","",'[1]TCE - ANEXO III - Preencher'!AB410)</f>
        <v>ABONO ASSIS FIN COMPL 10/2023_ABONO ASSIS FIN COM. RET 05 A 08 DE 2023_ABONO ASSIS FIN COM. RET 09/2023</v>
      </c>
      <c r="AB401" s="12">
        <f t="shared" si="41"/>
        <v>121.86490533825442</v>
      </c>
    </row>
    <row r="402" spans="1:28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KAMILA MENDONCA SILVA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223505</v>
      </c>
      <c r="G402" s="10" t="str">
        <f>IF('[1]TCE - ANEXO III - Preencher'!H411="","",'[1]TCE - ANEXO III - Preencher'!H411)</f>
        <v>12/2023</v>
      </c>
      <c r="H402" s="11">
        <f>'[1]TCE - ANEXO III - Preencher'!I411</f>
        <v>0</v>
      </c>
      <c r="I402" s="11">
        <f>'[1]TCE - ANEXO III - Preencher'!J411</f>
        <v>399.84941877794301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4564.8999999999996</v>
      </c>
      <c r="Y402" s="12">
        <f>'[1]TCE - ANEXO III - Preencher'!Z411</f>
        <v>0</v>
      </c>
      <c r="Z402" s="12">
        <f t="shared" si="40"/>
        <v>4564.8999999999996</v>
      </c>
      <c r="AA402" s="13" t="str">
        <f>IF('[1]TCE - ANEXO III - Preencher'!AB411="","",'[1]TCE - ANEXO III - Preencher'!AB411)</f>
        <v>ABONO ASSIS FIN COMPL 10/2023_ABONO ASSIS FIN COM. RET 05 A 08 DE 2023_ABONO ASSIS FIN COM. RET 09/2023</v>
      </c>
      <c r="AB402" s="12">
        <f t="shared" si="41"/>
        <v>4964.749418777943</v>
      </c>
    </row>
    <row r="403" spans="1:28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KARLA ANDREA PEIXE CARVALHO FIGUEIREDO</v>
      </c>
      <c r="E403" s="6" t="str">
        <f>IF('[1]TCE - ANEXO III - Preencher'!F412="4 - Assistência Odontológica","2 - Outros Profissionais da Saúde",'[1]TCE - ANEXO III - Preencher'!F412)</f>
        <v>3 - Administrativo</v>
      </c>
      <c r="F403" s="9">
        <f>'[1]TCE - ANEXO III - Preencher'!G412</f>
        <v>251605</v>
      </c>
      <c r="G403" s="10" t="str">
        <f>IF('[1]TCE - ANEXO III - Preencher'!H412="","",'[1]TCE - ANEXO III - Preencher'!H412)</f>
        <v>12/2023</v>
      </c>
      <c r="H403" s="11">
        <f>'[1]TCE - ANEXO III - Preencher'!I412</f>
        <v>0</v>
      </c>
      <c r="I403" s="11">
        <f>'[1]TCE - ANEXO III - Preencher'!J412</f>
        <v>0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0</v>
      </c>
    </row>
    <row r="404" spans="1:28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KARLA FRANCIELLY SIQUEIRA SANTOS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223505</v>
      </c>
      <c r="G404" s="10" t="str">
        <f>IF('[1]TCE - ANEXO III - Preencher'!H413="","",'[1]TCE - ANEXO III - Preencher'!H413)</f>
        <v>12/2023</v>
      </c>
      <c r="H404" s="11">
        <f>'[1]TCE - ANEXO III - Preencher'!I413</f>
        <v>0</v>
      </c>
      <c r="I404" s="11">
        <f>'[1]TCE - ANEXO III - Preencher'!J413</f>
        <v>424.52941877794302</v>
      </c>
      <c r="J404" s="11">
        <f>'[1]TCE - ANEXO III - Preencher'!K413</f>
        <v>0</v>
      </c>
      <c r="K404" s="12">
        <f>'[1]TCE - ANEXO III - Preencher'!L413</f>
        <v>0</v>
      </c>
      <c r="L404" s="12">
        <f>'[1]TCE - ANEXO III - Preencher'!M413</f>
        <v>0</v>
      </c>
      <c r="M404" s="12">
        <f t="shared" si="36"/>
        <v>0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120.26</v>
      </c>
      <c r="U404" s="12">
        <f>'[1]TCE - ANEXO III - Preencher'!V413</f>
        <v>0</v>
      </c>
      <c r="V404" s="12">
        <f t="shared" si="39"/>
        <v>120.26</v>
      </c>
      <c r="W404" s="13" t="str">
        <f>IF('[1]TCE - ANEXO III - Preencher'!X413="","",'[1]TCE - ANEXO III - Preencher'!X413)</f>
        <v>AUXILIO CRECHE</v>
      </c>
      <c r="X404" s="12">
        <f>'[1]TCE - ANEXO III - Preencher'!Y413</f>
        <v>3827.08</v>
      </c>
      <c r="Y404" s="12">
        <f>'[1]TCE - ANEXO III - Preencher'!Z413</f>
        <v>0</v>
      </c>
      <c r="Z404" s="12">
        <f t="shared" si="40"/>
        <v>3827.08</v>
      </c>
      <c r="AA404" s="13" t="str">
        <f>IF('[1]TCE - ANEXO III - Preencher'!AB413="","",'[1]TCE - ANEXO III - Preencher'!AB413)</f>
        <v>ABONO ASSIS FIN COMPL 10/2023_ABONO ASSIS FIN COM. RET 05 A 08 DE 2023_ABONO ASSIS FIN COM. RET 09/2023</v>
      </c>
      <c r="AB404" s="12">
        <f t="shared" si="41"/>
        <v>4371.8694187779429</v>
      </c>
    </row>
    <row r="405" spans="1:28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KATHELLY GABRIELA GUIMARAES DE ALMEIDA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>
        <f>'[1]TCE - ANEXO III - Preencher'!G414</f>
        <v>521130</v>
      </c>
      <c r="G405" s="10" t="str">
        <f>IF('[1]TCE - ANEXO III - Preencher'!H414="","",'[1]TCE - ANEXO III - Preencher'!H414)</f>
        <v>12/2023</v>
      </c>
      <c r="H405" s="11">
        <f>'[1]TCE - ANEXO III - Preencher'!I414</f>
        <v>0</v>
      </c>
      <c r="I405" s="11">
        <f>'[1]TCE - ANEXO III - Preencher'!J414</f>
        <v>181.40941877794299</v>
      </c>
      <c r="J405" s="11">
        <f>'[1]TCE - ANEXO III - Preencher'!K414</f>
        <v>0</v>
      </c>
      <c r="K405" s="12">
        <f>'[1]TCE - ANEXO III - Preencher'!L414</f>
        <v>113.615486560311</v>
      </c>
      <c r="L405" s="12">
        <f>'[1]TCE - ANEXO III - Preencher'!M414</f>
        <v>6.6</v>
      </c>
      <c r="M405" s="12">
        <f t="shared" si="36"/>
        <v>107.015486560311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1.25</v>
      </c>
      <c r="Y405" s="12">
        <f>'[1]TCE - ANEXO III - Preencher'!Z414</f>
        <v>0</v>
      </c>
      <c r="Z405" s="12">
        <f t="shared" si="40"/>
        <v>1.25</v>
      </c>
      <c r="AA405" s="13" t="str">
        <f>IF('[1]TCE - ANEXO III - Preencher'!AB414="","",'[1]TCE - ANEXO III - Preencher'!AB414)</f>
        <v>ABONO ASSIS FIN COMPL 10/2023_ABONO ASSIS FIN COM. RET 05 A 08 DE 2023_ABONO ASSIS FIN COM. RET 09/2023</v>
      </c>
      <c r="AB405" s="12">
        <f t="shared" si="41"/>
        <v>289.67490533825401</v>
      </c>
    </row>
    <row r="406" spans="1:28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KATIA NOGUEIRA DA SILVA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322205</v>
      </c>
      <c r="G406" s="10" t="str">
        <f>IF('[1]TCE - ANEXO III - Preencher'!H415="","",'[1]TCE - ANEXO III - Preencher'!H415)</f>
        <v>12/2023</v>
      </c>
      <c r="H406" s="11">
        <f>'[1]TCE - ANEXO III - Preencher'!I415</f>
        <v>0</v>
      </c>
      <c r="I406" s="11">
        <f>'[1]TCE - ANEXO III - Preencher'!J415</f>
        <v>259.10941877794301</v>
      </c>
      <c r="J406" s="11">
        <f>'[1]TCE - ANEXO III - Preencher'!K415</f>
        <v>0</v>
      </c>
      <c r="K406" s="12">
        <f>'[1]TCE - ANEXO III - Preencher'!L415</f>
        <v>113.615486560311</v>
      </c>
      <c r="L406" s="12">
        <f>'[1]TCE - ANEXO III - Preencher'!M415</f>
        <v>6.6</v>
      </c>
      <c r="M406" s="12">
        <f t="shared" si="36"/>
        <v>107.015486560311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8343.7900000000009</v>
      </c>
      <c r="Y406" s="12">
        <f>'[1]TCE - ANEXO III - Preencher'!Z415</f>
        <v>0</v>
      </c>
      <c r="Z406" s="12">
        <f t="shared" si="40"/>
        <v>8343.7900000000009</v>
      </c>
      <c r="AA406" s="13" t="str">
        <f>IF('[1]TCE - ANEXO III - Preencher'!AB415="","",'[1]TCE - ANEXO III - Preencher'!AB415)</f>
        <v>ABONO ASSIS FIN COMPL 10/2023_ABONO ASSIS FIN COM. RET 05 A 08 DE 2023_ABONO ASSIS FIN COM. RET 09/2023</v>
      </c>
      <c r="AB406" s="12">
        <f t="shared" si="41"/>
        <v>8709.9149053382553</v>
      </c>
    </row>
    <row r="407" spans="1:28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KECIA DA SILVA BISPO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322205</v>
      </c>
      <c r="G407" s="10" t="str">
        <f>IF('[1]TCE - ANEXO III - Preencher'!H416="","",'[1]TCE - ANEXO III - Preencher'!H416)</f>
        <v>12/2023</v>
      </c>
      <c r="H407" s="11">
        <f>'[1]TCE - ANEXO III - Preencher'!I416</f>
        <v>0</v>
      </c>
      <c r="I407" s="11">
        <f>'[1]TCE - ANEXO III - Preencher'!J416</f>
        <v>215.929418777943</v>
      </c>
      <c r="J407" s="11">
        <f>'[1]TCE - ANEXO III - Preencher'!K416</f>
        <v>0</v>
      </c>
      <c r="K407" s="12">
        <f>'[1]TCE - ANEXO III - Preencher'!L416</f>
        <v>113.615486560311</v>
      </c>
      <c r="L407" s="12">
        <f>'[1]TCE - ANEXO III - Preencher'!M416</f>
        <v>6.6</v>
      </c>
      <c r="M407" s="12">
        <f t="shared" si="36"/>
        <v>107.015486560311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3125.69</v>
      </c>
      <c r="Y407" s="12">
        <f>'[1]TCE - ANEXO III - Preencher'!Z416</f>
        <v>0</v>
      </c>
      <c r="Z407" s="12">
        <f t="shared" si="40"/>
        <v>3125.69</v>
      </c>
      <c r="AA407" s="13" t="str">
        <f>IF('[1]TCE - ANEXO III - Preencher'!AB416="","",'[1]TCE - ANEXO III - Preencher'!AB416)</f>
        <v>ABONO ASSIS FIN COMPL 10/2023_ABONO ASSIS FIN COM. RET 05 A 08 DE 2023_ABONO ASSIS FIN COM. RET 09/2023</v>
      </c>
      <c r="AB407" s="12">
        <f t="shared" si="41"/>
        <v>3448.6349053382542</v>
      </c>
    </row>
    <row r="408" spans="1:28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KELLY DE LIMA DIAS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322205</v>
      </c>
      <c r="G408" s="10" t="str">
        <f>IF('[1]TCE - ANEXO III - Preencher'!H417="","",'[1]TCE - ANEXO III - Preencher'!H417)</f>
        <v>12/2023</v>
      </c>
      <c r="H408" s="11">
        <f>'[1]TCE - ANEXO III - Preencher'!I417</f>
        <v>0</v>
      </c>
      <c r="I408" s="11">
        <f>'[1]TCE - ANEXO III - Preencher'!J417</f>
        <v>225.50941877794301</v>
      </c>
      <c r="J408" s="11">
        <f>'[1]TCE - ANEXO III - Preencher'!K417</f>
        <v>0</v>
      </c>
      <c r="K408" s="12">
        <f>'[1]TCE - ANEXO III - Preencher'!L417</f>
        <v>113.615486560311</v>
      </c>
      <c r="L408" s="12">
        <f>'[1]TCE - ANEXO III - Preencher'!M417</f>
        <v>6.6</v>
      </c>
      <c r="M408" s="12">
        <f t="shared" si="36"/>
        <v>107.015486560311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77.55</v>
      </c>
      <c r="U408" s="12">
        <f>'[1]TCE - ANEXO III - Preencher'!V417</f>
        <v>0</v>
      </c>
      <c r="V408" s="12">
        <f t="shared" si="39"/>
        <v>77.55</v>
      </c>
      <c r="W408" s="13" t="str">
        <f>IF('[1]TCE - ANEXO III - Preencher'!X417="","",'[1]TCE - ANEXO III - Preencher'!X417)</f>
        <v>AUXILIO CRECHE</v>
      </c>
      <c r="X408" s="12">
        <f>'[1]TCE - ANEXO III - Preencher'!Y417</f>
        <v>7944.73</v>
      </c>
      <c r="Y408" s="12">
        <f>'[1]TCE - ANEXO III - Preencher'!Z417</f>
        <v>0</v>
      </c>
      <c r="Z408" s="12">
        <f t="shared" si="40"/>
        <v>7944.73</v>
      </c>
      <c r="AA408" s="13" t="str">
        <f>IF('[1]TCE - ANEXO III - Preencher'!AB417="","",'[1]TCE - ANEXO III - Preencher'!AB417)</f>
        <v>ABONO ASSIS FIN COMPL 10/2023_ABONO ASSIS FIN COM. RET 05 A 08 DE 2023_ABONO ASSIS FIN COM. RET 09/2023</v>
      </c>
      <c r="AB408" s="12">
        <f t="shared" si="41"/>
        <v>8354.8049053382529</v>
      </c>
    </row>
    <row r="409" spans="1:28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 xml:space="preserve">KELVES RAFAEL DA SILVA RODRIGUES 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12/2023</v>
      </c>
      <c r="H409" s="11">
        <f>'[1]TCE - ANEXO III - Preencher'!I418</f>
        <v>0</v>
      </c>
      <c r="I409" s="11">
        <f>'[1]TCE - ANEXO III - Preencher'!J418</f>
        <v>226.84941877794299</v>
      </c>
      <c r="J409" s="11">
        <f>'[1]TCE - ANEXO III - Preencher'!K418</f>
        <v>0</v>
      </c>
      <c r="K409" s="12">
        <f>'[1]TCE - ANEXO III - Preencher'!L418</f>
        <v>113.615486560311</v>
      </c>
      <c r="L409" s="12">
        <f>'[1]TCE - ANEXO III - Preencher'!M418</f>
        <v>6.6</v>
      </c>
      <c r="M409" s="12">
        <f t="shared" si="36"/>
        <v>107.015486560311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8344.35</v>
      </c>
      <c r="Y409" s="12">
        <f>'[1]TCE - ANEXO III - Preencher'!Z418</f>
        <v>0</v>
      </c>
      <c r="Z409" s="12">
        <f t="shared" si="40"/>
        <v>8344.35</v>
      </c>
      <c r="AA409" s="13" t="str">
        <f>IF('[1]TCE - ANEXO III - Preencher'!AB418="","",'[1]TCE - ANEXO III - Preencher'!AB418)</f>
        <v>ABONO ASSIS FIN COMPL 10/2023_ABONO ASSIS FIN COM. RET 05 A 08 DE 2023_ABONO ASSIS FIN COM. RET 09/2023</v>
      </c>
      <c r="AB409" s="12">
        <f t="shared" si="41"/>
        <v>8678.2149053382545</v>
      </c>
    </row>
    <row r="410" spans="1:28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KETILYN VANESSA DA SILVA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>
        <f>'[1]TCE - ANEXO III - Preencher'!G419</f>
        <v>322205</v>
      </c>
      <c r="G410" s="10" t="str">
        <f>IF('[1]TCE - ANEXO III - Preencher'!H419="","",'[1]TCE - ANEXO III - Preencher'!H419)</f>
        <v>12/2023</v>
      </c>
      <c r="H410" s="11">
        <f>'[1]TCE - ANEXO III - Preencher'!I419</f>
        <v>0</v>
      </c>
      <c r="I410" s="11">
        <f>'[1]TCE - ANEXO III - Preencher'!J419</f>
        <v>223.34941877794299</v>
      </c>
      <c r="J410" s="11">
        <f>'[1]TCE - ANEXO III - Preencher'!K419</f>
        <v>0</v>
      </c>
      <c r="K410" s="12">
        <f>'[1]TCE - ANEXO III - Preencher'!L419</f>
        <v>113.615486560311</v>
      </c>
      <c r="L410" s="12">
        <f>'[1]TCE - ANEXO III - Preencher'!M419</f>
        <v>6.6</v>
      </c>
      <c r="M410" s="12">
        <f t="shared" si="36"/>
        <v>107.015486560311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3363.32</v>
      </c>
      <c r="Y410" s="12">
        <f>'[1]TCE - ANEXO III - Preencher'!Z419</f>
        <v>0</v>
      </c>
      <c r="Z410" s="12">
        <f t="shared" si="40"/>
        <v>3363.32</v>
      </c>
      <c r="AA410" s="13" t="str">
        <f>IF('[1]TCE - ANEXO III - Preencher'!AB419="","",'[1]TCE - ANEXO III - Preencher'!AB419)</f>
        <v>ABONO ASSIS FIN COMPL 10/2023_ABONO ASSIS FIN COM. RET 05 A 08 DE 2023_ABONO ASSIS FIN COM. RET 09/2023</v>
      </c>
      <c r="AB410" s="12">
        <f t="shared" si="41"/>
        <v>3693.6849053382543</v>
      </c>
    </row>
    <row r="411" spans="1:28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 xml:space="preserve">KILMA CRISTIANE SILVA DE ANDRADE 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223505</v>
      </c>
      <c r="G411" s="10" t="str">
        <f>IF('[1]TCE - ANEXO III - Preencher'!H420="","",'[1]TCE - ANEXO III - Preencher'!H420)</f>
        <v>12/2023</v>
      </c>
      <c r="H411" s="11">
        <f>'[1]TCE - ANEXO III - Preencher'!I420</f>
        <v>0</v>
      </c>
      <c r="I411" s="11">
        <f>'[1]TCE - ANEXO III - Preencher'!J420</f>
        <v>339.65941877794302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0</v>
      </c>
      <c r="M411" s="12">
        <f t="shared" si="36"/>
        <v>0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13640.37</v>
      </c>
      <c r="Y411" s="12">
        <f>'[1]TCE - ANEXO III - Preencher'!Z420</f>
        <v>0</v>
      </c>
      <c r="Z411" s="12">
        <f t="shared" si="40"/>
        <v>13640.37</v>
      </c>
      <c r="AA411" s="13" t="str">
        <f>IF('[1]TCE - ANEXO III - Preencher'!AB420="","",'[1]TCE - ANEXO III - Preencher'!AB420)</f>
        <v>ABONO ASSIS FIN COMPL 10/2023_ABONO ASSIS FIN COM. RET 05 A 08 DE 2023_ABONO ASSIS FIN COM. RET 09/2023</v>
      </c>
      <c r="AB411" s="12">
        <f t="shared" si="41"/>
        <v>13980.029418777944</v>
      </c>
    </row>
    <row r="412" spans="1:28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LADJANE RENATA DE LIMA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322205</v>
      </c>
      <c r="G412" s="10" t="str">
        <f>IF('[1]TCE - ANEXO III - Preencher'!H421="","",'[1]TCE - ANEXO III - Preencher'!H421)</f>
        <v>12/2023</v>
      </c>
      <c r="H412" s="11">
        <f>'[1]TCE - ANEXO III - Preencher'!I421</f>
        <v>0</v>
      </c>
      <c r="I412" s="11">
        <f>'[1]TCE - ANEXO III - Preencher'!J421</f>
        <v>216.30941877794299</v>
      </c>
      <c r="J412" s="11">
        <f>'[1]TCE - ANEXO III - Preencher'!K421</f>
        <v>0</v>
      </c>
      <c r="K412" s="12">
        <f>'[1]TCE - ANEXO III - Preencher'!L421</f>
        <v>113.615486560311</v>
      </c>
      <c r="L412" s="12">
        <f>'[1]TCE - ANEXO III - Preencher'!M421</f>
        <v>6.6</v>
      </c>
      <c r="M412" s="12">
        <f t="shared" si="36"/>
        <v>107.015486560311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3523.14</v>
      </c>
      <c r="Y412" s="12">
        <f>'[1]TCE - ANEXO III - Preencher'!Z421</f>
        <v>0</v>
      </c>
      <c r="Z412" s="12">
        <f t="shared" si="40"/>
        <v>3523.14</v>
      </c>
      <c r="AA412" s="13" t="str">
        <f>IF('[1]TCE - ANEXO III - Preencher'!AB421="","",'[1]TCE - ANEXO III - Preencher'!AB421)</f>
        <v>ABONO ASSIS FIN COMPL 10/2023_ABONO ASSIS FIN COM. RET 05 A 08 DE 2023_ABONO ASSIS FIN COM. RET 09/2023</v>
      </c>
      <c r="AB412" s="12">
        <f t="shared" si="41"/>
        <v>3846.4649053382536</v>
      </c>
    </row>
    <row r="413" spans="1:28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LARISSA DRIELLY ALVES CORDEIRO TORRES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223505</v>
      </c>
      <c r="G413" s="10" t="str">
        <f>IF('[1]TCE - ANEXO III - Preencher'!H422="","",'[1]TCE - ANEXO III - Preencher'!H422)</f>
        <v>12/2023</v>
      </c>
      <c r="H413" s="11">
        <f>'[1]TCE - ANEXO III - Preencher'!I422</f>
        <v>0</v>
      </c>
      <c r="I413" s="11">
        <f>'[1]TCE - ANEXO III - Preencher'!J422</f>
        <v>309.77941877794302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7217.15</v>
      </c>
      <c r="Y413" s="12">
        <f>'[1]TCE - ANEXO III - Preencher'!Z422</f>
        <v>0</v>
      </c>
      <c r="Z413" s="12">
        <f t="shared" si="40"/>
        <v>7217.15</v>
      </c>
      <c r="AA413" s="13" t="str">
        <f>IF('[1]TCE - ANEXO III - Preencher'!AB422="","",'[1]TCE - ANEXO III - Preencher'!AB422)</f>
        <v>ABONO ASSIS FIN COMPL 10/2023_ABONO ASSIS FIN COM. RET 05 A 08 DE 2023_ABONO ASSIS FIN COM. RET 09/2023</v>
      </c>
      <c r="AB413" s="12">
        <f t="shared" si="41"/>
        <v>7526.9294187779424</v>
      </c>
    </row>
    <row r="414" spans="1:28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 xml:space="preserve">LARISSA ELIDA DA SILVA LIMA 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223710</v>
      </c>
      <c r="G414" s="10" t="str">
        <f>IF('[1]TCE - ANEXO III - Preencher'!H423="","",'[1]TCE - ANEXO III - Preencher'!H423)</f>
        <v>12/2023</v>
      </c>
      <c r="H414" s="11">
        <f>'[1]TCE - ANEXO III - Preencher'!I423</f>
        <v>0</v>
      </c>
      <c r="I414" s="11">
        <f>'[1]TCE - ANEXO III - Preencher'!J423</f>
        <v>442.62941877794299</v>
      </c>
      <c r="J414" s="11">
        <f>'[1]TCE - ANEXO III - Preencher'!K423</f>
        <v>0</v>
      </c>
      <c r="K414" s="12">
        <f>'[1]TCE - ANEXO III - Preencher'!L423</f>
        <v>113.615486560311</v>
      </c>
      <c r="L414" s="12">
        <f>'[1]TCE - ANEXO III - Preencher'!M423</f>
        <v>6.6</v>
      </c>
      <c r="M414" s="12">
        <f t="shared" si="36"/>
        <v>107.015486560311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1.25</v>
      </c>
      <c r="Y414" s="12">
        <f>'[1]TCE - ANEXO III - Preencher'!Z423</f>
        <v>0</v>
      </c>
      <c r="Z414" s="12">
        <f t="shared" si="40"/>
        <v>1.25</v>
      </c>
      <c r="AA414" s="13" t="str">
        <f>IF('[1]TCE - ANEXO III - Preencher'!AB423="","",'[1]TCE - ANEXO III - Preencher'!AB423)</f>
        <v>ABONO ASSIS FIN COMPL 10/2023_ABONO ASSIS FIN COM. RET 05 A 08 DE 2023_ABONO ASSIS FIN COM. RET 09/2023</v>
      </c>
      <c r="AB414" s="12">
        <f t="shared" si="41"/>
        <v>550.89490533825403</v>
      </c>
    </row>
    <row r="415" spans="1:28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LARISSA GRASIELLY FERREIRA DA SILVA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>
        <f>'[1]TCE - ANEXO III - Preencher'!G424</f>
        <v>223505</v>
      </c>
      <c r="G415" s="10" t="str">
        <f>IF('[1]TCE - ANEXO III - Preencher'!H424="","",'[1]TCE - ANEXO III - Preencher'!H424)</f>
        <v>12/2023</v>
      </c>
      <c r="H415" s="11">
        <f>'[1]TCE - ANEXO III - Preencher'!I424</f>
        <v>0</v>
      </c>
      <c r="I415" s="11">
        <f>'[1]TCE - ANEXO III - Preencher'!J424</f>
        <v>392.10941877794301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0</v>
      </c>
      <c r="M415" s="12">
        <f t="shared" si="36"/>
        <v>0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11545.35</v>
      </c>
      <c r="Y415" s="12">
        <f>'[1]TCE - ANEXO III - Preencher'!Z424</f>
        <v>0</v>
      </c>
      <c r="Z415" s="12">
        <f t="shared" si="40"/>
        <v>11545.35</v>
      </c>
      <c r="AA415" s="13" t="str">
        <f>IF('[1]TCE - ANEXO III - Preencher'!AB424="","",'[1]TCE - ANEXO III - Preencher'!AB424)</f>
        <v>ABONO ASSIS FIN COMPL 10/2023_ABONO ASSIS FIN COM. RET 05 A 08 DE 2023_ABONO ASSIS FIN COM. RET 09/2023</v>
      </c>
      <c r="AB415" s="12">
        <f t="shared" si="41"/>
        <v>11937.459418777944</v>
      </c>
    </row>
    <row r="416" spans="1:28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LARISSA MAYRA SILVA DE MELO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322205</v>
      </c>
      <c r="G416" s="10" t="str">
        <f>IF('[1]TCE - ANEXO III - Preencher'!H425="","",'[1]TCE - ANEXO III - Preencher'!H425)</f>
        <v>12/2023</v>
      </c>
      <c r="H416" s="11">
        <f>'[1]TCE - ANEXO III - Preencher'!I425</f>
        <v>0</v>
      </c>
      <c r="I416" s="11">
        <f>'[1]TCE - ANEXO III - Preencher'!J425</f>
        <v>171.739418777943</v>
      </c>
      <c r="J416" s="11">
        <f>'[1]TCE - ANEXO III - Preencher'!K425</f>
        <v>0</v>
      </c>
      <c r="K416" s="12">
        <f>'[1]TCE - ANEXO III - Preencher'!L425</f>
        <v>113.615486560311</v>
      </c>
      <c r="L416" s="12">
        <f>'[1]TCE - ANEXO III - Preencher'!M425</f>
        <v>6.6</v>
      </c>
      <c r="M416" s="12">
        <f t="shared" si="36"/>
        <v>107.015486560311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7826.32</v>
      </c>
      <c r="Y416" s="12">
        <f>'[1]TCE - ANEXO III - Preencher'!Z425</f>
        <v>0</v>
      </c>
      <c r="Z416" s="12">
        <f t="shared" si="40"/>
        <v>7826.32</v>
      </c>
      <c r="AA416" s="13" t="str">
        <f>IF('[1]TCE - ANEXO III - Preencher'!AB425="","",'[1]TCE - ANEXO III - Preencher'!AB425)</f>
        <v>ABONO ASSIS FIN COMPL 10/2023_ABONO ASSIS FIN COM. RET 05 A 08 DE 2023_ABONO ASSIS FIN COM. RET 09/2023</v>
      </c>
      <c r="AB416" s="12">
        <f t="shared" si="41"/>
        <v>8105.0749053382533</v>
      </c>
    </row>
    <row r="417" spans="1:28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LARISSA RANIELLE BARRETO MARTINS PEREIRA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223505</v>
      </c>
      <c r="G417" s="10" t="str">
        <f>IF('[1]TCE - ANEXO III - Preencher'!H426="","",'[1]TCE - ANEXO III - Preencher'!H426)</f>
        <v>12/2023</v>
      </c>
      <c r="H417" s="11">
        <f>'[1]TCE - ANEXO III - Preencher'!I426</f>
        <v>0</v>
      </c>
      <c r="I417" s="11">
        <f>'[1]TCE - ANEXO III - Preencher'!J426</f>
        <v>329.30941877794299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120.26</v>
      </c>
      <c r="U417" s="12">
        <f>'[1]TCE - ANEXO III - Preencher'!V426</f>
        <v>0</v>
      </c>
      <c r="V417" s="12">
        <f t="shared" si="39"/>
        <v>120.26</v>
      </c>
      <c r="W417" s="13" t="str">
        <f>IF('[1]TCE - ANEXO III - Preencher'!X426="","",'[1]TCE - ANEXO III - Preencher'!X426)</f>
        <v>AUXILIO CRECHE</v>
      </c>
      <c r="X417" s="12">
        <f>'[1]TCE - ANEXO III - Preencher'!Y426</f>
        <v>5173.8900000000003</v>
      </c>
      <c r="Y417" s="12">
        <f>'[1]TCE - ANEXO III - Preencher'!Z426</f>
        <v>0</v>
      </c>
      <c r="Z417" s="12">
        <f t="shared" si="40"/>
        <v>5173.8900000000003</v>
      </c>
      <c r="AA417" s="13" t="str">
        <f>IF('[1]TCE - ANEXO III - Preencher'!AB426="","",'[1]TCE - ANEXO III - Preencher'!AB426)</f>
        <v>ABONO ASSIS FIN COMPL 10/2023_ABONO ASSIS FIN COM. RET 05 A 08 DE 2023_ABONO ASSIS FIN COM. RET 09/2023</v>
      </c>
      <c r="AB417" s="12">
        <f t="shared" si="41"/>
        <v>5623.459418777943</v>
      </c>
    </row>
    <row r="418" spans="1:28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LARISSA SUIANNY DA SILVA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223505</v>
      </c>
      <c r="G418" s="10" t="str">
        <f>IF('[1]TCE - ANEXO III - Preencher'!H427="","",'[1]TCE - ANEXO III - Preencher'!H427)</f>
        <v>12/2023</v>
      </c>
      <c r="H418" s="11">
        <f>'[1]TCE - ANEXO III - Preencher'!I427</f>
        <v>0</v>
      </c>
      <c r="I418" s="11">
        <f>'[1]TCE - ANEXO III - Preencher'!J427</f>
        <v>433.71941877794302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120.26</v>
      </c>
      <c r="U418" s="12">
        <f>'[1]TCE - ANEXO III - Preencher'!V427</f>
        <v>0</v>
      </c>
      <c r="V418" s="12">
        <f t="shared" si="39"/>
        <v>120.26</v>
      </c>
      <c r="W418" s="13" t="str">
        <f>IF('[1]TCE - ANEXO III - Preencher'!X427="","",'[1]TCE - ANEXO III - Preencher'!X427)</f>
        <v>AUXILIO CRECHE</v>
      </c>
      <c r="X418" s="12">
        <f>'[1]TCE - ANEXO III - Preencher'!Y427</f>
        <v>3969.21</v>
      </c>
      <c r="Y418" s="12">
        <f>'[1]TCE - ANEXO III - Preencher'!Z427</f>
        <v>0</v>
      </c>
      <c r="Z418" s="12">
        <f t="shared" si="40"/>
        <v>3969.21</v>
      </c>
      <c r="AA418" s="13" t="str">
        <f>IF('[1]TCE - ANEXO III - Preencher'!AB427="","",'[1]TCE - ANEXO III - Preencher'!AB427)</f>
        <v>ABONO ASSIS FIN COMPL 10/2023_ABONO ASSIS FIN COM. RET 05 A 08 DE 2023_ABONO ASSIS FIN COM. RET 09/2023</v>
      </c>
      <c r="AB418" s="12">
        <f t="shared" si="41"/>
        <v>4523.1894187779435</v>
      </c>
    </row>
    <row r="419" spans="1:28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LARISSA VICENTE GOMES DA SILVA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322205</v>
      </c>
      <c r="G419" s="10" t="str">
        <f>IF('[1]TCE - ANEXO III - Preencher'!H428="","",'[1]TCE - ANEXO III - Preencher'!H428)</f>
        <v>12/2023</v>
      </c>
      <c r="H419" s="11">
        <f>'[1]TCE - ANEXO III - Preencher'!I428</f>
        <v>0</v>
      </c>
      <c r="I419" s="11">
        <f>'[1]TCE - ANEXO III - Preencher'!J428</f>
        <v>223.81941877794301</v>
      </c>
      <c r="J419" s="11">
        <f>'[1]TCE - ANEXO III - Preencher'!K428</f>
        <v>0</v>
      </c>
      <c r="K419" s="12">
        <f>'[1]TCE - ANEXO III - Preencher'!L428</f>
        <v>113.615486560311</v>
      </c>
      <c r="L419" s="12">
        <f>'[1]TCE - ANEXO III - Preencher'!M428</f>
        <v>6.6</v>
      </c>
      <c r="M419" s="12">
        <f t="shared" si="36"/>
        <v>107.015486560311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3387.4</v>
      </c>
      <c r="Y419" s="12">
        <f>'[1]TCE - ANEXO III - Preencher'!Z428</f>
        <v>0</v>
      </c>
      <c r="Z419" s="12">
        <f t="shared" si="40"/>
        <v>3387.4</v>
      </c>
      <c r="AA419" s="13" t="str">
        <f>IF('[1]TCE - ANEXO III - Preencher'!AB428="","",'[1]TCE - ANEXO III - Preencher'!AB428)</f>
        <v>ABONO ASSIS FIN COMPL 10/2023_ABONO ASSIS FIN COM. RET 05 A 08 DE 2023_ABONO ASSIS FIN COM. RET 09/2023</v>
      </c>
      <c r="AB419" s="12">
        <f t="shared" si="41"/>
        <v>3718.2349053382541</v>
      </c>
    </row>
    <row r="420" spans="1:28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LAURA BEATRIZ RODRIGUES ARAUJO MARQUES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322205</v>
      </c>
      <c r="G420" s="10" t="str">
        <f>IF('[1]TCE - ANEXO III - Preencher'!H429="","",'[1]TCE - ANEXO III - Preencher'!H429)</f>
        <v>12/2023</v>
      </c>
      <c r="H420" s="11">
        <f>'[1]TCE - ANEXO III - Preencher'!I429</f>
        <v>0</v>
      </c>
      <c r="I420" s="11">
        <f>'[1]TCE - ANEXO III - Preencher'!J429</f>
        <v>217.119418777943</v>
      </c>
      <c r="J420" s="11">
        <f>'[1]TCE - ANEXO III - Preencher'!K429</f>
        <v>0</v>
      </c>
      <c r="K420" s="12">
        <f>'[1]TCE - ANEXO III - Preencher'!L429</f>
        <v>113.615486560311</v>
      </c>
      <c r="L420" s="12">
        <f>'[1]TCE - ANEXO III - Preencher'!M429</f>
        <v>6.6</v>
      </c>
      <c r="M420" s="12">
        <f t="shared" si="36"/>
        <v>107.015486560311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3260.96</v>
      </c>
      <c r="Y420" s="12">
        <f>'[1]TCE - ANEXO III - Preencher'!Z429</f>
        <v>0</v>
      </c>
      <c r="Z420" s="12">
        <f t="shared" si="40"/>
        <v>3260.96</v>
      </c>
      <c r="AA420" s="13" t="str">
        <f>IF('[1]TCE - ANEXO III - Preencher'!AB429="","",'[1]TCE - ANEXO III - Preencher'!AB429)</f>
        <v>ABONO ASSIS FIN COMPL 10/2023_ABONO ASSIS FIN COM. RET 05 A 08 DE 2023_ABONO ASSIS FIN COM. RET 09/2023</v>
      </c>
      <c r="AB420" s="12">
        <f t="shared" si="41"/>
        <v>3585.0949053382542</v>
      </c>
    </row>
    <row r="421" spans="1:28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LAURA GONCALVES MENDES DE OLIVEIRA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223505</v>
      </c>
      <c r="G421" s="10" t="str">
        <f>IF('[1]TCE - ANEXO III - Preencher'!H430="","",'[1]TCE - ANEXO III - Preencher'!H430)</f>
        <v>12/2023</v>
      </c>
      <c r="H421" s="11">
        <f>'[1]TCE - ANEXO III - Preencher'!I430</f>
        <v>0</v>
      </c>
      <c r="I421" s="11">
        <f>'[1]TCE - ANEXO III - Preencher'!J430</f>
        <v>369.75941877794298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0</v>
      </c>
      <c r="M421" s="12">
        <f t="shared" si="36"/>
        <v>0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10037.379999999999</v>
      </c>
      <c r="Y421" s="12">
        <f>'[1]TCE - ANEXO III - Preencher'!Z430</f>
        <v>0</v>
      </c>
      <c r="Z421" s="12">
        <f t="shared" si="40"/>
        <v>10037.379999999999</v>
      </c>
      <c r="AA421" s="13" t="str">
        <f>IF('[1]TCE - ANEXO III - Preencher'!AB430="","",'[1]TCE - ANEXO III - Preencher'!AB430)</f>
        <v>ABONO ASSIS FIN COMPL 10/2023_ABONO ASSIS FIN COM. RET 05 A 08 DE 2023_ABONO ASSIS FIN COM. RET 09/2023</v>
      </c>
      <c r="AB421" s="12">
        <f t="shared" si="41"/>
        <v>10407.139418777942</v>
      </c>
    </row>
    <row r="422" spans="1:28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LAYSA VALERIA DE ALMEIDA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223505</v>
      </c>
      <c r="G422" s="10" t="str">
        <f>IF('[1]TCE - ANEXO III - Preencher'!H431="","",'[1]TCE - ANEXO III - Preencher'!H431)</f>
        <v>12/2023</v>
      </c>
      <c r="H422" s="11">
        <f>'[1]TCE - ANEXO III - Preencher'!I431</f>
        <v>0</v>
      </c>
      <c r="I422" s="11">
        <f>'[1]TCE - ANEXO III - Preencher'!J431</f>
        <v>0</v>
      </c>
      <c r="J422" s="11">
        <f>'[1]TCE - ANEXO III - Preencher'!K431</f>
        <v>6940.4</v>
      </c>
      <c r="K422" s="12">
        <f>'[1]TCE - ANEXO III - Preencher'!L431</f>
        <v>0</v>
      </c>
      <c r="L422" s="12">
        <f>'[1]TCE - ANEXO III - Preencher'!M431</f>
        <v>0</v>
      </c>
      <c r="M422" s="12">
        <f t="shared" si="36"/>
        <v>0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6940.4</v>
      </c>
    </row>
    <row r="423" spans="1:28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LEILIANE KELLY DA SILVA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322205</v>
      </c>
      <c r="G423" s="10" t="str">
        <f>IF('[1]TCE - ANEXO III - Preencher'!H432="","",'[1]TCE - ANEXO III - Preencher'!H432)</f>
        <v>12/2023</v>
      </c>
      <c r="H423" s="11">
        <f>'[1]TCE - ANEXO III - Preencher'!I432</f>
        <v>0</v>
      </c>
      <c r="I423" s="11">
        <f>'[1]TCE - ANEXO III - Preencher'!J432</f>
        <v>218.589418777943</v>
      </c>
      <c r="J423" s="11">
        <f>'[1]TCE - ANEXO III - Preencher'!K432</f>
        <v>0</v>
      </c>
      <c r="K423" s="12">
        <f>'[1]TCE - ANEXO III - Preencher'!L432</f>
        <v>113.615486560311</v>
      </c>
      <c r="L423" s="12">
        <f>'[1]TCE - ANEXO III - Preencher'!M432</f>
        <v>6.6</v>
      </c>
      <c r="M423" s="12">
        <f t="shared" si="36"/>
        <v>107.015486560311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8343.4</v>
      </c>
      <c r="Y423" s="12">
        <f>'[1]TCE - ANEXO III - Preencher'!Z432</f>
        <v>0</v>
      </c>
      <c r="Z423" s="12">
        <f t="shared" si="40"/>
        <v>8343.4</v>
      </c>
      <c r="AA423" s="13" t="str">
        <f>IF('[1]TCE - ANEXO III - Preencher'!AB432="","",'[1]TCE - ANEXO III - Preencher'!AB432)</f>
        <v>ABONO ASSIS FIN COMPL 10/2023_ABONO ASSIS FIN COM. RET 05 A 08 DE 2023_ABONO ASSIS FIN COM. RET 09/2023</v>
      </c>
      <c r="AB423" s="12">
        <f t="shared" si="41"/>
        <v>8669.0049053382536</v>
      </c>
    </row>
    <row r="424" spans="1:28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LEONILDA MARIA CALU ARAUJO DA SILVA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322205</v>
      </c>
      <c r="G424" s="10" t="str">
        <f>IF('[1]TCE - ANEXO III - Preencher'!H433="","",'[1]TCE - ANEXO III - Preencher'!H433)</f>
        <v>12/2023</v>
      </c>
      <c r="H424" s="11">
        <f>'[1]TCE - ANEXO III - Preencher'!I433</f>
        <v>0</v>
      </c>
      <c r="I424" s="11">
        <f>'[1]TCE - ANEXO III - Preencher'!J433</f>
        <v>226.15941877794299</v>
      </c>
      <c r="J424" s="11">
        <f>'[1]TCE - ANEXO III - Preencher'!K433</f>
        <v>0</v>
      </c>
      <c r="K424" s="12">
        <f>'[1]TCE - ANEXO III - Preencher'!L433</f>
        <v>113.615486560311</v>
      </c>
      <c r="L424" s="12">
        <f>'[1]TCE - ANEXO III - Preencher'!M433</f>
        <v>6.6</v>
      </c>
      <c r="M424" s="12">
        <f t="shared" si="36"/>
        <v>107.015486560311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3153.05</v>
      </c>
      <c r="Y424" s="12">
        <f>'[1]TCE - ANEXO III - Preencher'!Z433</f>
        <v>0</v>
      </c>
      <c r="Z424" s="12">
        <f t="shared" si="40"/>
        <v>3153.05</v>
      </c>
      <c r="AA424" s="13" t="str">
        <f>IF('[1]TCE - ANEXO III - Preencher'!AB433="","",'[1]TCE - ANEXO III - Preencher'!AB433)</f>
        <v>ABONO ASSIS FIN COMPL 10/2023_ABONO ASSIS FIN COM. RET 05 A 08 DE 2023_ABONO ASSIS FIN COM. RET 09/2023</v>
      </c>
      <c r="AB424" s="12">
        <f t="shared" si="41"/>
        <v>3486.2249053382543</v>
      </c>
    </row>
    <row r="425" spans="1:28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LEONILDA SILVA DE AMORIM SOUZA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322205</v>
      </c>
      <c r="G425" s="10" t="str">
        <f>IF('[1]TCE - ANEXO III - Preencher'!H434="","",'[1]TCE - ANEXO III - Preencher'!H434)</f>
        <v>12/2023</v>
      </c>
      <c r="H425" s="11">
        <f>'[1]TCE - ANEXO III - Preencher'!I434</f>
        <v>0</v>
      </c>
      <c r="I425" s="11">
        <f>'[1]TCE - ANEXO III - Preencher'!J434</f>
        <v>260.34941877794301</v>
      </c>
      <c r="J425" s="11">
        <f>'[1]TCE - ANEXO III - Preencher'!K434</f>
        <v>0</v>
      </c>
      <c r="K425" s="12">
        <f>'[1]TCE - ANEXO III - Preencher'!L434</f>
        <v>113.615486560311</v>
      </c>
      <c r="L425" s="12">
        <f>'[1]TCE - ANEXO III - Preencher'!M434</f>
        <v>6.6</v>
      </c>
      <c r="M425" s="12">
        <f t="shared" si="36"/>
        <v>107.015486560311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77.55</v>
      </c>
      <c r="U425" s="12">
        <f>'[1]TCE - ANEXO III - Preencher'!V434</f>
        <v>0</v>
      </c>
      <c r="V425" s="12">
        <f t="shared" si="39"/>
        <v>77.55</v>
      </c>
      <c r="W425" s="13" t="str">
        <f>IF('[1]TCE - ANEXO III - Preencher'!X434="","",'[1]TCE - ANEXO III - Preencher'!X434)</f>
        <v>AUXILIO CRECHE</v>
      </c>
      <c r="X425" s="12">
        <f>'[1]TCE - ANEXO III - Preencher'!Y434</f>
        <v>3439.87</v>
      </c>
      <c r="Y425" s="12">
        <f>'[1]TCE - ANEXO III - Preencher'!Z434</f>
        <v>0</v>
      </c>
      <c r="Z425" s="12">
        <f t="shared" si="40"/>
        <v>3439.87</v>
      </c>
      <c r="AA425" s="13" t="str">
        <f>IF('[1]TCE - ANEXO III - Preencher'!AB434="","",'[1]TCE - ANEXO III - Preencher'!AB434)</f>
        <v>ABONO ASSIS FIN COMPL 10/2023_ABONO ASSIS FIN COM. RET 05 A 08 DE 2023_ABONO ASSIS FIN COM. RET 09/2023</v>
      </c>
      <c r="AB425" s="12">
        <f t="shared" si="41"/>
        <v>3884.7849053382538</v>
      </c>
    </row>
    <row r="426" spans="1:28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LETICIA BEATRIZ PINHEIRO ROCHA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223505</v>
      </c>
      <c r="G426" s="10" t="str">
        <f>IF('[1]TCE - ANEXO III - Preencher'!H435="","",'[1]TCE - ANEXO III - Preencher'!H435)</f>
        <v>12/2023</v>
      </c>
      <c r="H426" s="11">
        <f>'[1]TCE - ANEXO III - Preencher'!I435</f>
        <v>0</v>
      </c>
      <c r="I426" s="11">
        <f>'[1]TCE - ANEXO III - Preencher'!J435</f>
        <v>263.66941877794301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7107.51</v>
      </c>
      <c r="Y426" s="12">
        <f>'[1]TCE - ANEXO III - Preencher'!Z435</f>
        <v>0</v>
      </c>
      <c r="Z426" s="12">
        <f t="shared" si="40"/>
        <v>7107.51</v>
      </c>
      <c r="AA426" s="13" t="str">
        <f>IF('[1]TCE - ANEXO III - Preencher'!AB435="","",'[1]TCE - ANEXO III - Preencher'!AB435)</f>
        <v>ABONO ASSIS FIN COMPL 10/2023_ABONO ASSIS FIN COM. RET 05 A 08 DE 2023_ABONO ASSIS FIN COM. RET 09/2023</v>
      </c>
      <c r="AB426" s="12">
        <f t="shared" si="41"/>
        <v>7371.1794187779433</v>
      </c>
    </row>
    <row r="427" spans="1:28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 xml:space="preserve">LETICIA MARIA CAVALCANTI SANTOS 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322205</v>
      </c>
      <c r="G427" s="10" t="str">
        <f>IF('[1]TCE - ANEXO III - Preencher'!H436="","",'[1]TCE - ANEXO III - Preencher'!H436)</f>
        <v>12/2023</v>
      </c>
      <c r="H427" s="11">
        <f>'[1]TCE - ANEXO III - Preencher'!I436</f>
        <v>0</v>
      </c>
      <c r="I427" s="11">
        <f>'[1]TCE - ANEXO III - Preencher'!J436</f>
        <v>263.12941877794299</v>
      </c>
      <c r="J427" s="11">
        <f>'[1]TCE - ANEXO III - Preencher'!K436</f>
        <v>0</v>
      </c>
      <c r="K427" s="12">
        <f>'[1]TCE - ANEXO III - Preencher'!L436</f>
        <v>113.615486560311</v>
      </c>
      <c r="L427" s="12">
        <f>'[1]TCE - ANEXO III - Preencher'!M436</f>
        <v>6.6</v>
      </c>
      <c r="M427" s="12">
        <f t="shared" si="36"/>
        <v>107.015486560311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2966.11</v>
      </c>
      <c r="Y427" s="12">
        <f>'[1]TCE - ANEXO III - Preencher'!Z436</f>
        <v>0</v>
      </c>
      <c r="Z427" s="12">
        <f t="shared" si="40"/>
        <v>2966.11</v>
      </c>
      <c r="AA427" s="13" t="str">
        <f>IF('[1]TCE - ANEXO III - Preencher'!AB436="","",'[1]TCE - ANEXO III - Preencher'!AB436)</f>
        <v>ABONO ASSIS FIN COMPL 10/2023_ABONO ASSIS FIN COM. RET 05 A 08 DE 2023_ABONO ASSIS FIN COM. RET 09/2023</v>
      </c>
      <c r="AB427" s="12">
        <f t="shared" si="41"/>
        <v>3336.254905338254</v>
      </c>
    </row>
    <row r="428" spans="1:28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LIDIA GRAZIELE DA SILVA</v>
      </c>
      <c r="E428" s="6" t="str">
        <f>IF('[1]TCE - ANEXO III - Preencher'!F437="4 - Assistência Odontológica","2 - Outros Profissionais da Saúde",'[1]TCE - ANEXO III - Preencher'!F437)</f>
        <v>3 - Administrativo</v>
      </c>
      <c r="F428" s="9">
        <f>'[1]TCE - ANEXO III - Preencher'!G437</f>
        <v>411005</v>
      </c>
      <c r="G428" s="10" t="str">
        <f>IF('[1]TCE - ANEXO III - Preencher'!H437="","",'[1]TCE - ANEXO III - Preencher'!H437)</f>
        <v>12/2023</v>
      </c>
      <c r="H428" s="11">
        <f>'[1]TCE - ANEXO III - Preencher'!I437</f>
        <v>0</v>
      </c>
      <c r="I428" s="11">
        <f>'[1]TCE - ANEXO III - Preencher'!J437</f>
        <v>170.28941877794301</v>
      </c>
      <c r="J428" s="11">
        <f>'[1]TCE - ANEXO III - Preencher'!K437</f>
        <v>0</v>
      </c>
      <c r="K428" s="12">
        <f>'[1]TCE - ANEXO III - Preencher'!L437</f>
        <v>113.615486560311</v>
      </c>
      <c r="L428" s="12">
        <f>'[1]TCE - ANEXO III - Preencher'!M437</f>
        <v>6.6</v>
      </c>
      <c r="M428" s="12">
        <f t="shared" si="36"/>
        <v>107.015486560311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125</v>
      </c>
      <c r="R428" s="12">
        <f>'[1]TCE - ANEXO III - Preencher'!S437</f>
        <v>82.15</v>
      </c>
      <c r="S428" s="12">
        <f t="shared" si="38"/>
        <v>42.849999999999994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1.1499999999999999</v>
      </c>
      <c r="Y428" s="12">
        <f>'[1]TCE - ANEXO III - Preencher'!Z437</f>
        <v>0</v>
      </c>
      <c r="Z428" s="12">
        <f t="shared" si="40"/>
        <v>1.1499999999999999</v>
      </c>
      <c r="AA428" s="13" t="str">
        <f>IF('[1]TCE - ANEXO III - Preencher'!AB437="","",'[1]TCE - ANEXO III - Preencher'!AB437)</f>
        <v>ABONO ASSIS FIN COMPL 10/2023_ABONO ASSIS FIN COM. RET 05 A 08 DE 2023_ABONO ASSIS FIN COM. RET 09/2023</v>
      </c>
      <c r="AB428" s="12">
        <f t="shared" si="41"/>
        <v>321.304905338254</v>
      </c>
    </row>
    <row r="429" spans="1:28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LIGIA MARIA DA SILVA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322205</v>
      </c>
      <c r="G429" s="10" t="str">
        <f>IF('[1]TCE - ANEXO III - Preencher'!H438="","",'[1]TCE - ANEXO III - Preencher'!H438)</f>
        <v>12/2023</v>
      </c>
      <c r="H429" s="11">
        <f>'[1]TCE - ANEXO III - Preencher'!I438</f>
        <v>0</v>
      </c>
      <c r="I429" s="11">
        <f>'[1]TCE - ANEXO III - Preencher'!J438</f>
        <v>215.839418777943</v>
      </c>
      <c r="J429" s="11">
        <f>'[1]TCE - ANEXO III - Preencher'!K438</f>
        <v>0</v>
      </c>
      <c r="K429" s="12">
        <f>'[1]TCE - ANEXO III - Preencher'!L438</f>
        <v>113.615486560311</v>
      </c>
      <c r="L429" s="12">
        <f>'[1]TCE - ANEXO III - Preencher'!M438</f>
        <v>6.6</v>
      </c>
      <c r="M429" s="12">
        <f t="shared" si="36"/>
        <v>107.015486560311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77.55</v>
      </c>
      <c r="U429" s="12">
        <f>'[1]TCE - ANEXO III - Preencher'!V438</f>
        <v>0</v>
      </c>
      <c r="V429" s="12">
        <f t="shared" si="39"/>
        <v>77.55</v>
      </c>
      <c r="W429" s="13" t="str">
        <f>IF('[1]TCE - ANEXO III - Preencher'!X438="","",'[1]TCE - ANEXO III - Preencher'!X438)</f>
        <v>AUXILIO CRECHE</v>
      </c>
      <c r="X429" s="12">
        <f>'[1]TCE - ANEXO III - Preencher'!Y438</f>
        <v>3652.46</v>
      </c>
      <c r="Y429" s="12">
        <f>'[1]TCE - ANEXO III - Preencher'!Z438</f>
        <v>0</v>
      </c>
      <c r="Z429" s="12">
        <f t="shared" si="40"/>
        <v>3652.46</v>
      </c>
      <c r="AA429" s="13" t="str">
        <f>IF('[1]TCE - ANEXO III - Preencher'!AB438="","",'[1]TCE - ANEXO III - Preencher'!AB438)</f>
        <v>ABONO ASSIS FIN COMPL 10/2023_ABONO ASSIS FIN COM. RET 05 A 08 DE 2023_ABONO ASSIS FIN COM. RET 09/2023</v>
      </c>
      <c r="AB429" s="12">
        <f t="shared" si="41"/>
        <v>4052.8649053382542</v>
      </c>
    </row>
    <row r="430" spans="1:28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LISANIA VENANCIO DA SILVA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322205</v>
      </c>
      <c r="G430" s="10" t="str">
        <f>IF('[1]TCE - ANEXO III - Preencher'!H439="","",'[1]TCE - ANEXO III - Preencher'!H439)</f>
        <v>12/2023</v>
      </c>
      <c r="H430" s="11">
        <f>'[1]TCE - ANEXO III - Preencher'!I439</f>
        <v>0</v>
      </c>
      <c r="I430" s="11">
        <f>'[1]TCE - ANEXO III - Preencher'!J439</f>
        <v>219.869418777943</v>
      </c>
      <c r="J430" s="11">
        <f>'[1]TCE - ANEXO III - Preencher'!K439</f>
        <v>0</v>
      </c>
      <c r="K430" s="12">
        <f>'[1]TCE - ANEXO III - Preencher'!L439</f>
        <v>113.615486560311</v>
      </c>
      <c r="L430" s="12">
        <f>'[1]TCE - ANEXO III - Preencher'!M439</f>
        <v>6.6</v>
      </c>
      <c r="M430" s="12">
        <f t="shared" si="36"/>
        <v>107.015486560311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3405.75</v>
      </c>
      <c r="Y430" s="12">
        <f>'[1]TCE - ANEXO III - Preencher'!Z439</f>
        <v>0</v>
      </c>
      <c r="Z430" s="12">
        <f t="shared" si="40"/>
        <v>3405.75</v>
      </c>
      <c r="AA430" s="13" t="str">
        <f>IF('[1]TCE - ANEXO III - Preencher'!AB439="","",'[1]TCE - ANEXO III - Preencher'!AB439)</f>
        <v>ABONO ASSIS FIN COMPL 10/2023_ABONO ASSIS FIN COM. RET 05 A 08 DE 2023_ABONO ASSIS FIN COM. RET 09/2023</v>
      </c>
      <c r="AB430" s="12">
        <f t="shared" si="41"/>
        <v>3732.6349053382542</v>
      </c>
    </row>
    <row r="431" spans="1:28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LORENA MARQUES MELO</v>
      </c>
      <c r="E431" s="6" t="str">
        <f>IF('[1]TCE - ANEXO III - Preencher'!F440="4 - Assistência Odontológica","2 - Outros Profissionais da Saúde",'[1]TCE - ANEXO III - Preencher'!F440)</f>
        <v>3 - Administrativo</v>
      </c>
      <c r="F431" s="9">
        <f>'[1]TCE - ANEXO III - Preencher'!G440</f>
        <v>422110</v>
      </c>
      <c r="G431" s="10" t="str">
        <f>IF('[1]TCE - ANEXO III - Preencher'!H440="","",'[1]TCE - ANEXO III - Preencher'!H440)</f>
        <v>12/2023</v>
      </c>
      <c r="H431" s="11">
        <f>'[1]TCE - ANEXO III - Preencher'!I440</f>
        <v>0</v>
      </c>
      <c r="I431" s="11">
        <f>'[1]TCE - ANEXO III - Preencher'!J440</f>
        <v>6.2094187779433696</v>
      </c>
      <c r="J431" s="11">
        <f>'[1]TCE - ANEXO III - Preencher'!K440</f>
        <v>14.88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21.089418777943372</v>
      </c>
    </row>
    <row r="432" spans="1:28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LUANA BARBOSA PEREIRA GOMES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>
        <f>'[1]TCE - ANEXO III - Preencher'!G441</f>
        <v>411005</v>
      </c>
      <c r="G432" s="10" t="str">
        <f>IF('[1]TCE - ANEXO III - Preencher'!H441="","",'[1]TCE - ANEXO III - Preencher'!H441)</f>
        <v>12/2023</v>
      </c>
      <c r="H432" s="11">
        <f>'[1]TCE - ANEXO III - Preencher'!I441</f>
        <v>0</v>
      </c>
      <c r="I432" s="11">
        <f>'[1]TCE - ANEXO III - Preencher'!J441</f>
        <v>204.74941877794299</v>
      </c>
      <c r="J432" s="11">
        <f>'[1]TCE - ANEXO III - Preencher'!K441</f>
        <v>0</v>
      </c>
      <c r="K432" s="12">
        <f>'[1]TCE - ANEXO III - Preencher'!L441</f>
        <v>113.615486560311</v>
      </c>
      <c r="L432" s="12">
        <f>'[1]TCE - ANEXO III - Preencher'!M441</f>
        <v>6.6</v>
      </c>
      <c r="M432" s="12">
        <f t="shared" si="36"/>
        <v>107.015486560311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0.45</v>
      </c>
      <c r="Y432" s="12">
        <f>'[1]TCE - ANEXO III - Preencher'!Z441</f>
        <v>0</v>
      </c>
      <c r="Z432" s="12">
        <f t="shared" si="40"/>
        <v>0.45</v>
      </c>
      <c r="AA432" s="13" t="str">
        <f>IF('[1]TCE - ANEXO III - Preencher'!AB441="","",'[1]TCE - ANEXO III - Preencher'!AB441)</f>
        <v>ABONO ASSIS FIN COMPL 10/2023_ABONO ASSIS FIN COM. RET 05 A 08 DE 2023_ABONO ASSIS FIN COM. RET 09/2023</v>
      </c>
      <c r="AB432" s="12">
        <f t="shared" si="41"/>
        <v>312.21490533825397</v>
      </c>
    </row>
    <row r="433" spans="1:28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LUANA LIVIA FARIAS CRUZ</v>
      </c>
      <c r="E433" s="6" t="str">
        <f>IF('[1]TCE - ANEXO III - Preencher'!F442="4 - Assistência Odontológica","2 - Outros Profissionais da Saúde",'[1]TCE - ANEXO III - Preencher'!F442)</f>
        <v>3 - Administrativo</v>
      </c>
      <c r="F433" s="9">
        <f>'[1]TCE - ANEXO III - Preencher'!G442</f>
        <v>251605</v>
      </c>
      <c r="G433" s="10" t="str">
        <f>IF('[1]TCE - ANEXO III - Preencher'!H442="","",'[1]TCE - ANEXO III - Preencher'!H442)</f>
        <v>12/2023</v>
      </c>
      <c r="H433" s="11">
        <f>'[1]TCE - ANEXO III - Preencher'!I442</f>
        <v>0</v>
      </c>
      <c r="I433" s="11">
        <f>'[1]TCE - ANEXO III - Preencher'!J442</f>
        <v>419.799418777943</v>
      </c>
      <c r="J433" s="11">
        <f>'[1]TCE - ANEXO III - Preencher'!K442</f>
        <v>0</v>
      </c>
      <c r="K433" s="12">
        <f>'[1]TCE - ANEXO III - Preencher'!L442</f>
        <v>113.615486560311</v>
      </c>
      <c r="L433" s="12">
        <f>'[1]TCE - ANEXO III - Preencher'!M442</f>
        <v>6.6</v>
      </c>
      <c r="M433" s="12">
        <f t="shared" si="36"/>
        <v>107.015486560311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80.95</v>
      </c>
      <c r="U433" s="12">
        <f>'[1]TCE - ANEXO III - Preencher'!V442</f>
        <v>0</v>
      </c>
      <c r="V433" s="12">
        <f t="shared" si="39"/>
        <v>80.95</v>
      </c>
      <c r="W433" s="13" t="str">
        <f>IF('[1]TCE - ANEXO III - Preencher'!X442="","",'[1]TCE - ANEXO III - Preencher'!X442)</f>
        <v>AUXILIO CRECHE</v>
      </c>
      <c r="X433" s="12">
        <f>'[1]TCE - ANEXO III - Preencher'!Y442</f>
        <v>0.25</v>
      </c>
      <c r="Y433" s="12">
        <f>'[1]TCE - ANEXO III - Preencher'!Z442</f>
        <v>0</v>
      </c>
      <c r="Z433" s="12">
        <f t="shared" si="40"/>
        <v>0.25</v>
      </c>
      <c r="AA433" s="13" t="str">
        <f>IF('[1]TCE - ANEXO III - Preencher'!AB442="","",'[1]TCE - ANEXO III - Preencher'!AB442)</f>
        <v>ABONO ASSIS FIN COMPL 10/2023_ABONO ASSIS FIN COM. RET 05 A 08 DE 2023_ABONO ASSIS FIN COM. RET 09/2023</v>
      </c>
      <c r="AB433" s="12">
        <f t="shared" si="41"/>
        <v>608.01490533825404</v>
      </c>
    </row>
    <row r="434" spans="1:28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LUCAS EVERTON MACHADO DA SILVA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322205</v>
      </c>
      <c r="G434" s="10" t="str">
        <f>IF('[1]TCE - ANEXO III - Preencher'!H443="","",'[1]TCE - ANEXO III - Preencher'!H443)</f>
        <v>12/2023</v>
      </c>
      <c r="H434" s="11">
        <f>'[1]TCE - ANEXO III - Preencher'!I443</f>
        <v>0</v>
      </c>
      <c r="I434" s="11">
        <f>'[1]TCE - ANEXO III - Preencher'!J443</f>
        <v>270.15941877794302</v>
      </c>
      <c r="J434" s="11">
        <f>'[1]TCE - ANEXO III - Preencher'!K443</f>
        <v>0</v>
      </c>
      <c r="K434" s="12">
        <f>'[1]TCE - ANEXO III - Preencher'!L443</f>
        <v>113.615486560311</v>
      </c>
      <c r="L434" s="12">
        <f>'[1]TCE - ANEXO III - Preencher'!M443</f>
        <v>6.6</v>
      </c>
      <c r="M434" s="12">
        <f t="shared" si="36"/>
        <v>107.015486560311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125</v>
      </c>
      <c r="R434" s="12">
        <f>'[1]TCE - ANEXO III - Preencher'!S443</f>
        <v>79.8</v>
      </c>
      <c r="S434" s="12">
        <f t="shared" si="38"/>
        <v>45.2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8344</v>
      </c>
      <c r="Y434" s="12">
        <f>'[1]TCE - ANEXO III - Preencher'!Z443</f>
        <v>0</v>
      </c>
      <c r="Z434" s="12">
        <f t="shared" si="40"/>
        <v>8344</v>
      </c>
      <c r="AA434" s="13" t="str">
        <f>IF('[1]TCE - ANEXO III - Preencher'!AB443="","",'[1]TCE - ANEXO III - Preencher'!AB443)</f>
        <v>ABONO ASSIS FIN COMPL 10/2023_ABONO ASSIS FIN COM. RET 05 A 08 DE 2023_ABONO ASSIS FIN COM. RET 09/2023</v>
      </c>
      <c r="AB434" s="12">
        <f t="shared" si="41"/>
        <v>8766.3749053382544</v>
      </c>
    </row>
    <row r="435" spans="1:28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 xml:space="preserve">LUCI ANGELA LEITE DA SILVA 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322205</v>
      </c>
      <c r="G435" s="10" t="str">
        <f>IF('[1]TCE - ANEXO III - Preencher'!H444="","",'[1]TCE - ANEXO III - Preencher'!H444)</f>
        <v>12/2023</v>
      </c>
      <c r="H435" s="11">
        <f>'[1]TCE - ANEXO III - Preencher'!I444</f>
        <v>0</v>
      </c>
      <c r="I435" s="11">
        <f>'[1]TCE - ANEXO III - Preencher'!J444</f>
        <v>226.15941877794299</v>
      </c>
      <c r="J435" s="11">
        <f>'[1]TCE - ANEXO III - Preencher'!K444</f>
        <v>0</v>
      </c>
      <c r="K435" s="12">
        <f>'[1]TCE - ANEXO III - Preencher'!L444</f>
        <v>113.615486560311</v>
      </c>
      <c r="L435" s="12">
        <f>'[1]TCE - ANEXO III - Preencher'!M444</f>
        <v>6.6</v>
      </c>
      <c r="M435" s="12">
        <f t="shared" si="36"/>
        <v>107.015486560311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8344.4500000000007</v>
      </c>
      <c r="Y435" s="12">
        <f>'[1]TCE - ANEXO III - Preencher'!Z444</f>
        <v>0</v>
      </c>
      <c r="Z435" s="12">
        <f t="shared" si="40"/>
        <v>8344.4500000000007</v>
      </c>
      <c r="AA435" s="13" t="str">
        <f>IF('[1]TCE - ANEXO III - Preencher'!AB444="","",'[1]TCE - ANEXO III - Preencher'!AB444)</f>
        <v>ABONO ASSIS FIN COMPL 10/2023_ABONO ASSIS FIN COM. RET 05 A 08 DE 2023_ABONO ASSIS FIN COM. RET 09/2023</v>
      </c>
      <c r="AB435" s="12">
        <f t="shared" si="41"/>
        <v>8677.6249053382544</v>
      </c>
    </row>
    <row r="436" spans="1:28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LUCIA MARIA DAS GRACAS SILVA</v>
      </c>
      <c r="E436" s="6" t="str">
        <f>IF('[1]TCE - ANEXO III - Preencher'!F445="4 - Assistência Odontológica","2 - Outros Profissionais da Saúde",'[1]TCE - ANEXO III - Preencher'!F445)</f>
        <v>3 - Administrativo</v>
      </c>
      <c r="F436" s="9">
        <f>'[1]TCE - ANEXO III - Preencher'!G445</f>
        <v>513430</v>
      </c>
      <c r="G436" s="10" t="str">
        <f>IF('[1]TCE - ANEXO III - Preencher'!H445="","",'[1]TCE - ANEXO III - Preencher'!H445)</f>
        <v>12/2023</v>
      </c>
      <c r="H436" s="11">
        <f>'[1]TCE - ANEXO III - Preencher'!I445</f>
        <v>0</v>
      </c>
      <c r="I436" s="11">
        <f>'[1]TCE - ANEXO III - Preencher'!J445</f>
        <v>224.91941877794301</v>
      </c>
      <c r="J436" s="11">
        <f>'[1]TCE - ANEXO III - Preencher'!K445</f>
        <v>0</v>
      </c>
      <c r="K436" s="12">
        <f>'[1]TCE - ANEXO III - Preencher'!L445</f>
        <v>113.615486560311</v>
      </c>
      <c r="L436" s="12">
        <f>'[1]TCE - ANEXO III - Preencher'!M445</f>
        <v>6.6</v>
      </c>
      <c r="M436" s="12">
        <f t="shared" si="36"/>
        <v>107.015486560311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69.430000000000007</v>
      </c>
      <c r="U436" s="12">
        <f>'[1]TCE - ANEXO III - Preencher'!V445</f>
        <v>0</v>
      </c>
      <c r="V436" s="12">
        <f t="shared" si="39"/>
        <v>69.430000000000007</v>
      </c>
      <c r="W436" s="13" t="str">
        <f>IF('[1]TCE - ANEXO III - Preencher'!X445="","",'[1]TCE - ANEXO III - Preencher'!X445)</f>
        <v>AUXILIO CRECHE</v>
      </c>
      <c r="X436" s="12">
        <f>'[1]TCE - ANEXO III - Preencher'!Y445</f>
        <v>1.32</v>
      </c>
      <c r="Y436" s="12">
        <f>'[1]TCE - ANEXO III - Preencher'!Z445</f>
        <v>0</v>
      </c>
      <c r="Z436" s="12">
        <f t="shared" si="40"/>
        <v>1.32</v>
      </c>
      <c r="AA436" s="13" t="str">
        <f>IF('[1]TCE - ANEXO III - Preencher'!AB445="","",'[1]TCE - ANEXO III - Preencher'!AB445)</f>
        <v>ABONO ASSIS FIN COMPL 10/2023_ABONO ASSIS FIN COM. RET 05 A 08 DE 2023_ABONO ASSIS FIN COM. RET 09/2023</v>
      </c>
      <c r="AB436" s="12">
        <f t="shared" si="41"/>
        <v>402.684905338254</v>
      </c>
    </row>
    <row r="437" spans="1:28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LUCIANA CALIXTO TAVARES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223505</v>
      </c>
      <c r="G437" s="10" t="str">
        <f>IF('[1]TCE - ANEXO III - Preencher'!H446="","",'[1]TCE - ANEXO III - Preencher'!H446)</f>
        <v>12/2023</v>
      </c>
      <c r="H437" s="11">
        <f>'[1]TCE - ANEXO III - Preencher'!I446</f>
        <v>0</v>
      </c>
      <c r="I437" s="11">
        <f>'[1]TCE - ANEXO III - Preencher'!J446</f>
        <v>473.679418777943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0</v>
      </c>
      <c r="M437" s="12">
        <f t="shared" si="36"/>
        <v>0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120.26</v>
      </c>
      <c r="U437" s="12">
        <f>'[1]TCE - ANEXO III - Preencher'!V446</f>
        <v>0</v>
      </c>
      <c r="V437" s="12">
        <f t="shared" si="39"/>
        <v>120.26</v>
      </c>
      <c r="W437" s="13" t="str">
        <f>IF('[1]TCE - ANEXO III - Preencher'!X446="","",'[1]TCE - ANEXO III - Preencher'!X446)</f>
        <v>AUXILIO CRECHE</v>
      </c>
      <c r="X437" s="12">
        <f>'[1]TCE - ANEXO III - Preencher'!Y446</f>
        <v>13026.58</v>
      </c>
      <c r="Y437" s="12">
        <f>'[1]TCE - ANEXO III - Preencher'!Z446</f>
        <v>0</v>
      </c>
      <c r="Z437" s="12">
        <f t="shared" si="40"/>
        <v>13026.58</v>
      </c>
      <c r="AA437" s="13" t="str">
        <f>IF('[1]TCE - ANEXO III - Preencher'!AB446="","",'[1]TCE - ANEXO III - Preencher'!AB446)</f>
        <v>ABONO ASSIS FIN COMPL 10/2023_ABONO ASSIS FIN COM. RET 05 A 08 DE 2023_ABONO ASSIS FIN COM. RET 09/2023</v>
      </c>
      <c r="AB437" s="12">
        <f t="shared" si="41"/>
        <v>13620.519418777943</v>
      </c>
    </row>
    <row r="438" spans="1:28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LUCIANA PATRICIA DOS SANTOS VASCONCELOS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322205</v>
      </c>
      <c r="G438" s="10" t="str">
        <f>IF('[1]TCE - ANEXO III - Preencher'!H447="","",'[1]TCE - ANEXO III - Preencher'!H447)</f>
        <v>12/2023</v>
      </c>
      <c r="H438" s="11">
        <f>'[1]TCE - ANEXO III - Preencher'!I447</f>
        <v>0</v>
      </c>
      <c r="I438" s="11">
        <f>'[1]TCE - ANEXO III - Preencher'!J447</f>
        <v>258.83941877794302</v>
      </c>
      <c r="J438" s="11">
        <f>'[1]TCE - ANEXO III - Preencher'!K447</f>
        <v>0</v>
      </c>
      <c r="K438" s="12">
        <f>'[1]TCE - ANEXO III - Preencher'!L447</f>
        <v>0</v>
      </c>
      <c r="L438" s="12">
        <f>'[1]TCE - ANEXO III - Preencher'!M447</f>
        <v>0</v>
      </c>
      <c r="M438" s="12">
        <f t="shared" si="36"/>
        <v>0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77.55</v>
      </c>
      <c r="U438" s="12">
        <f>'[1]TCE - ANEXO III - Preencher'!V447</f>
        <v>0</v>
      </c>
      <c r="V438" s="12">
        <f t="shared" si="39"/>
        <v>77.55</v>
      </c>
      <c r="W438" s="13" t="str">
        <f>IF('[1]TCE - ANEXO III - Preencher'!X447="","",'[1]TCE - ANEXO III - Preencher'!X447)</f>
        <v>AUXILIO CRECHE</v>
      </c>
      <c r="X438" s="12">
        <f>'[1]TCE - ANEXO III - Preencher'!Y447</f>
        <v>3517.45</v>
      </c>
      <c r="Y438" s="12">
        <f>'[1]TCE - ANEXO III - Preencher'!Z447</f>
        <v>0</v>
      </c>
      <c r="Z438" s="12">
        <f t="shared" si="40"/>
        <v>3517.45</v>
      </c>
      <c r="AA438" s="13" t="str">
        <f>IF('[1]TCE - ANEXO III - Preencher'!AB447="","",'[1]TCE - ANEXO III - Preencher'!AB447)</f>
        <v>ABONO ASSIS FIN COMPL 10/2023_ABONO ASSIS FIN COM. RET 05 A 08 DE 2023_ABONO ASSIS FIN COM. RET 09/2023</v>
      </c>
      <c r="AB438" s="12">
        <f t="shared" si="41"/>
        <v>3853.8394187779427</v>
      </c>
    </row>
    <row r="439" spans="1:28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LUCIANO CRISTIAN BARRETO DA SILVA</v>
      </c>
      <c r="E439" s="6" t="str">
        <f>IF('[1]TCE - ANEXO III - Preencher'!F448="4 - Assistência Odontológica","2 - Outros Profissionais da Saúde",'[1]TCE - ANEXO III - Preencher'!F448)</f>
        <v>3 - Administrativo</v>
      </c>
      <c r="F439" s="9">
        <f>'[1]TCE - ANEXO III - Preencher'!G448</f>
        <v>516310</v>
      </c>
      <c r="G439" s="10" t="str">
        <f>IF('[1]TCE - ANEXO III - Preencher'!H448="","",'[1]TCE - ANEXO III - Preencher'!H448)</f>
        <v>12/2023</v>
      </c>
      <c r="H439" s="11">
        <f>'[1]TCE - ANEXO III - Preencher'!I448</f>
        <v>0</v>
      </c>
      <c r="I439" s="11">
        <f>'[1]TCE - ANEXO III - Preencher'!J448</f>
        <v>259.93941877794299</v>
      </c>
      <c r="J439" s="11">
        <f>'[1]TCE - ANEXO III - Preencher'!K448</f>
        <v>0</v>
      </c>
      <c r="K439" s="12">
        <f>'[1]TCE - ANEXO III - Preencher'!L448</f>
        <v>113.615486560311</v>
      </c>
      <c r="L439" s="12">
        <f>'[1]TCE - ANEXO III - Preencher'!M448</f>
        <v>6.6</v>
      </c>
      <c r="M439" s="12">
        <f t="shared" si="36"/>
        <v>107.015486560311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1.2</v>
      </c>
      <c r="Y439" s="12">
        <f>'[1]TCE - ANEXO III - Preencher'!Z448</f>
        <v>0</v>
      </c>
      <c r="Z439" s="12">
        <f t="shared" si="40"/>
        <v>1.2</v>
      </c>
      <c r="AA439" s="13" t="str">
        <f>IF('[1]TCE - ANEXO III - Preencher'!AB448="","",'[1]TCE - ANEXO III - Preencher'!AB448)</f>
        <v>ABONO ASSIS FIN COMPL 10/2023_ABONO ASSIS FIN COM. RET 05 A 08 DE 2023_ABONO ASSIS FIN COM. RET 09/2023</v>
      </c>
      <c r="AB439" s="12">
        <f t="shared" si="41"/>
        <v>368.15490533825397</v>
      </c>
    </row>
    <row r="440" spans="1:28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LUCIANO JOSE SANTOS DE SOUZA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324115</v>
      </c>
      <c r="G440" s="10" t="str">
        <f>IF('[1]TCE - ANEXO III - Preencher'!H449="","",'[1]TCE - ANEXO III - Preencher'!H449)</f>
        <v>12/2023</v>
      </c>
      <c r="H440" s="11">
        <f>'[1]TCE - ANEXO III - Preencher'!I449</f>
        <v>0</v>
      </c>
      <c r="I440" s="11">
        <f>'[1]TCE - ANEXO III - Preencher'!J449</f>
        <v>443.65941877794302</v>
      </c>
      <c r="J440" s="11">
        <f>'[1]TCE - ANEXO III - Preencher'!K449</f>
        <v>0</v>
      </c>
      <c r="K440" s="12">
        <f>'[1]TCE - ANEXO III - Preencher'!L449</f>
        <v>113.615486560311</v>
      </c>
      <c r="L440" s="12">
        <f>'[1]TCE - ANEXO III - Preencher'!M449</f>
        <v>6.6</v>
      </c>
      <c r="M440" s="12">
        <f t="shared" si="36"/>
        <v>107.015486560311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1.25</v>
      </c>
      <c r="Y440" s="12">
        <f>'[1]TCE - ANEXO III - Preencher'!Z449</f>
        <v>0</v>
      </c>
      <c r="Z440" s="12">
        <f t="shared" si="40"/>
        <v>1.25</v>
      </c>
      <c r="AA440" s="13" t="str">
        <f>IF('[1]TCE - ANEXO III - Preencher'!AB449="","",'[1]TCE - ANEXO III - Preencher'!AB449)</f>
        <v>ABONO ASSIS FIN COMPL 10/2023_ABONO ASSIS FIN COM. RET 05 A 08 DE 2023_ABONO ASSIS FIN COM. RET 09/2023</v>
      </c>
      <c r="AB440" s="12">
        <f t="shared" si="41"/>
        <v>551.92490533825401</v>
      </c>
    </row>
    <row r="441" spans="1:28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 xml:space="preserve">LUCIANO THEODOSIO DA SILVA </v>
      </c>
      <c r="E441" s="6" t="str">
        <f>IF('[1]TCE - ANEXO III - Preencher'!F450="4 - Assistência Odontológica","2 - Outros Profissionais da Saúde",'[1]TCE - ANEXO III - Preencher'!F450)</f>
        <v>3 - Administrativo</v>
      </c>
      <c r="F441" s="9">
        <f>'[1]TCE - ANEXO III - Preencher'!G450</f>
        <v>513505</v>
      </c>
      <c r="G441" s="10" t="str">
        <f>IF('[1]TCE - ANEXO III - Preencher'!H450="","",'[1]TCE - ANEXO III - Preencher'!H450)</f>
        <v>12/2023</v>
      </c>
      <c r="H441" s="11">
        <f>'[1]TCE - ANEXO III - Preencher'!I450</f>
        <v>0</v>
      </c>
      <c r="I441" s="11">
        <f>'[1]TCE - ANEXO III - Preencher'!J450</f>
        <v>181.46941877794299</v>
      </c>
      <c r="J441" s="11">
        <f>'[1]TCE - ANEXO III - Preencher'!K450</f>
        <v>0</v>
      </c>
      <c r="K441" s="12">
        <f>'[1]TCE - ANEXO III - Preencher'!L450</f>
        <v>113.615486560311</v>
      </c>
      <c r="L441" s="12">
        <f>'[1]TCE - ANEXO III - Preencher'!M450</f>
        <v>6.6</v>
      </c>
      <c r="M441" s="12">
        <f t="shared" si="36"/>
        <v>107.015486560311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</v>
      </c>
      <c r="Y441" s="12">
        <f>'[1]TCE - ANEXO III - Preencher'!Z450</f>
        <v>0</v>
      </c>
      <c r="Z441" s="12">
        <f t="shared" si="40"/>
        <v>1</v>
      </c>
      <c r="AA441" s="13" t="str">
        <f>IF('[1]TCE - ANEXO III - Preencher'!AB450="","",'[1]TCE - ANEXO III - Preencher'!AB450)</f>
        <v>ABONO ASSIS FIN COMPL 10/2023_ABONO ASSIS FIN COM. RET 05 A 08 DE 2023_ABONO ASSIS FIN COM. RET 09/2023</v>
      </c>
      <c r="AB441" s="12">
        <f t="shared" si="41"/>
        <v>289.48490533825401</v>
      </c>
    </row>
    <row r="442" spans="1:28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LUCICLEIDE MARIA DA SILVA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322205</v>
      </c>
      <c r="G442" s="10" t="str">
        <f>IF('[1]TCE - ANEXO III - Preencher'!H451="","",'[1]TCE - ANEXO III - Preencher'!H451)</f>
        <v>12/2023</v>
      </c>
      <c r="H442" s="11">
        <f>'[1]TCE - ANEXO III - Preencher'!I451</f>
        <v>0</v>
      </c>
      <c r="I442" s="11">
        <f>'[1]TCE - ANEXO III - Preencher'!J451</f>
        <v>280.81941877794299</v>
      </c>
      <c r="J442" s="11">
        <f>'[1]TCE - ANEXO III - Preencher'!K451</f>
        <v>0</v>
      </c>
      <c r="K442" s="12">
        <f>'[1]TCE - ANEXO III - Preencher'!L451</f>
        <v>113.615486560311</v>
      </c>
      <c r="L442" s="12">
        <f>'[1]TCE - ANEXO III - Preencher'!M451</f>
        <v>6.6</v>
      </c>
      <c r="M442" s="12">
        <f t="shared" si="36"/>
        <v>107.015486560311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2971.1</v>
      </c>
      <c r="Y442" s="12">
        <f>'[1]TCE - ANEXO III - Preencher'!Z451</f>
        <v>0</v>
      </c>
      <c r="Z442" s="12">
        <f t="shared" si="40"/>
        <v>2971.1</v>
      </c>
      <c r="AA442" s="13" t="str">
        <f>IF('[1]TCE - ANEXO III - Preencher'!AB451="","",'[1]TCE - ANEXO III - Preencher'!AB451)</f>
        <v>ABONO ASSIS FIN COMPL 10/2023_ABONO ASSIS FIN COM. RET 05 A 08 DE 2023_ABONO ASSIS FIN COM. RET 09/2023</v>
      </c>
      <c r="AB442" s="12">
        <f t="shared" si="41"/>
        <v>3358.9349053382539</v>
      </c>
    </row>
    <row r="443" spans="1:28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LUCILENE MAYARA BELARMINO DA SILVA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322205</v>
      </c>
      <c r="G443" s="10" t="str">
        <f>IF('[1]TCE - ANEXO III - Preencher'!H452="","",'[1]TCE - ANEXO III - Preencher'!H452)</f>
        <v>12/2023</v>
      </c>
      <c r="H443" s="11">
        <f>'[1]TCE - ANEXO III - Preencher'!I452</f>
        <v>0</v>
      </c>
      <c r="I443" s="11">
        <f>'[1]TCE - ANEXO III - Preencher'!J452</f>
        <v>260.66941877794301</v>
      </c>
      <c r="J443" s="11">
        <f>'[1]TCE - ANEXO III - Preencher'!K452</f>
        <v>0</v>
      </c>
      <c r="K443" s="12">
        <f>'[1]TCE - ANEXO III - Preencher'!L452</f>
        <v>113.615486560311</v>
      </c>
      <c r="L443" s="12">
        <f>'[1]TCE - ANEXO III - Preencher'!M452</f>
        <v>6.6</v>
      </c>
      <c r="M443" s="12">
        <f t="shared" si="36"/>
        <v>107.015486560311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77.55</v>
      </c>
      <c r="U443" s="12">
        <f>'[1]TCE - ANEXO III - Preencher'!V452</f>
        <v>0</v>
      </c>
      <c r="V443" s="12">
        <f t="shared" si="39"/>
        <v>77.55</v>
      </c>
      <c r="W443" s="13" t="str">
        <f>IF('[1]TCE - ANEXO III - Preencher'!X452="","",'[1]TCE - ANEXO III - Preencher'!X452)</f>
        <v>AUXILIO CRECHE</v>
      </c>
      <c r="X443" s="12">
        <f>'[1]TCE - ANEXO III - Preencher'!Y452</f>
        <v>3293.62</v>
      </c>
      <c r="Y443" s="12">
        <f>'[1]TCE - ANEXO III - Preencher'!Z452</f>
        <v>0</v>
      </c>
      <c r="Z443" s="12">
        <f t="shared" si="40"/>
        <v>3293.62</v>
      </c>
      <c r="AA443" s="13" t="str">
        <f>IF('[1]TCE - ANEXO III - Preencher'!AB452="","",'[1]TCE - ANEXO III - Preencher'!AB452)</f>
        <v>ABONO ASSIS FIN COMPL 10/2023_ABONO ASSIS FIN COM. RET 05 A 08 DE 2023_ABONO ASSIS FIN COM. RET 09/2023</v>
      </c>
      <c r="AB443" s="12">
        <f t="shared" si="41"/>
        <v>3738.854905338254</v>
      </c>
    </row>
    <row r="444" spans="1:28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 xml:space="preserve">LUCIVALDO JOAO DA SILVA 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517410</v>
      </c>
      <c r="G444" s="10" t="str">
        <f>IF('[1]TCE - ANEXO III - Preencher'!H453="","",'[1]TCE - ANEXO III - Preencher'!H453)</f>
        <v>12/2023</v>
      </c>
      <c r="H444" s="11">
        <f>'[1]TCE - ANEXO III - Preencher'!I453</f>
        <v>0</v>
      </c>
      <c r="I444" s="11">
        <f>'[1]TCE - ANEXO III - Preencher'!J453</f>
        <v>211.30941877794299</v>
      </c>
      <c r="J444" s="11">
        <f>'[1]TCE - ANEXO III - Preencher'!K453</f>
        <v>0</v>
      </c>
      <c r="K444" s="12">
        <f>'[1]TCE - ANEXO III - Preencher'!L453</f>
        <v>113.615486560311</v>
      </c>
      <c r="L444" s="12">
        <f>'[1]TCE - ANEXO III - Preencher'!M453</f>
        <v>6.6</v>
      </c>
      <c r="M444" s="12">
        <f t="shared" si="36"/>
        <v>107.015486560311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0.9</v>
      </c>
      <c r="Y444" s="12">
        <f>'[1]TCE - ANEXO III - Preencher'!Z453</f>
        <v>0</v>
      </c>
      <c r="Z444" s="12">
        <f t="shared" si="40"/>
        <v>0.9</v>
      </c>
      <c r="AA444" s="13" t="str">
        <f>IF('[1]TCE - ANEXO III - Preencher'!AB453="","",'[1]TCE - ANEXO III - Preencher'!AB453)</f>
        <v>ABONO ASSIS FIN COMPL 10/2023_ABONO ASSIS FIN COM. RET 05 A 08 DE 2023_ABONO ASSIS FIN COM. RET 09/2023</v>
      </c>
      <c r="AB444" s="12">
        <f t="shared" si="41"/>
        <v>319.22490533825396</v>
      </c>
    </row>
    <row r="445" spans="1:28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LUCLECIA MARIA DE ARAUJO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322205</v>
      </c>
      <c r="G445" s="10" t="str">
        <f>IF('[1]TCE - ANEXO III - Preencher'!H454="","",'[1]TCE - ANEXO III - Preencher'!H454)</f>
        <v>12/2023</v>
      </c>
      <c r="H445" s="11">
        <f>'[1]TCE - ANEXO III - Preencher'!I454</f>
        <v>0</v>
      </c>
      <c r="I445" s="11">
        <f>'[1]TCE - ANEXO III - Preencher'!J454</f>
        <v>259.56941877794299</v>
      </c>
      <c r="J445" s="11">
        <f>'[1]TCE - ANEXO III - Preencher'!K454</f>
        <v>0</v>
      </c>
      <c r="K445" s="12">
        <f>'[1]TCE - ANEXO III - Preencher'!L454</f>
        <v>113.615486560311</v>
      </c>
      <c r="L445" s="12">
        <f>'[1]TCE - ANEXO III - Preencher'!M454</f>
        <v>6.6</v>
      </c>
      <c r="M445" s="12">
        <f t="shared" si="36"/>
        <v>107.015486560311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3420.2</v>
      </c>
      <c r="Y445" s="12">
        <f>'[1]TCE - ANEXO III - Preencher'!Z454</f>
        <v>0</v>
      </c>
      <c r="Z445" s="12">
        <f t="shared" si="40"/>
        <v>3420.2</v>
      </c>
      <c r="AA445" s="13" t="str">
        <f>IF('[1]TCE - ANEXO III - Preencher'!AB454="","",'[1]TCE - ANEXO III - Preencher'!AB454)</f>
        <v>ABONO ASSIS FIN COMPL 10/2023_ABONO ASSIS FIN COM. RET 05 A 08 DE 2023_ABONO ASSIS FIN COM. RET 09/2023</v>
      </c>
      <c r="AB445" s="12">
        <f t="shared" si="41"/>
        <v>3786.7849053382538</v>
      </c>
    </row>
    <row r="446" spans="1:28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LUIZ CARLOS BEZERRA DA SILVEIRA JUNIOR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223505</v>
      </c>
      <c r="G446" s="10" t="str">
        <f>IF('[1]TCE - ANEXO III - Preencher'!H455="","",'[1]TCE - ANEXO III - Preencher'!H455)</f>
        <v>12/2023</v>
      </c>
      <c r="H446" s="11">
        <f>'[1]TCE - ANEXO III - Preencher'!I455</f>
        <v>0</v>
      </c>
      <c r="I446" s="11">
        <f>'[1]TCE - ANEXO III - Preencher'!J455</f>
        <v>364.58941877794302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0</v>
      </c>
      <c r="M446" s="12">
        <f t="shared" si="36"/>
        <v>0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5509.54</v>
      </c>
      <c r="Y446" s="12">
        <f>'[1]TCE - ANEXO III - Preencher'!Z455</f>
        <v>0</v>
      </c>
      <c r="Z446" s="12">
        <f t="shared" si="40"/>
        <v>5509.54</v>
      </c>
      <c r="AA446" s="13" t="str">
        <f>IF('[1]TCE - ANEXO III - Preencher'!AB455="","",'[1]TCE - ANEXO III - Preencher'!AB455)</f>
        <v>ABONO ASSIS FIN COMPL 10/2023_ABONO ASSIS FIN COM. RET 05 A 08 DE 2023_ABONO ASSIS FIN COM. RET 09/2023</v>
      </c>
      <c r="AB446" s="12">
        <f t="shared" si="41"/>
        <v>5874.1294187779431</v>
      </c>
    </row>
    <row r="447" spans="1:28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LUIZ FELLIPE DIAS DE MELO</v>
      </c>
      <c r="E447" s="6" t="str">
        <f>IF('[1]TCE - ANEXO III - Preencher'!F456="4 - Assistência Odontológica","2 - Outros Profissionais da Saúde",'[1]TCE - ANEXO III - Preencher'!F456)</f>
        <v>3 - Administrativo</v>
      </c>
      <c r="F447" s="9">
        <f>'[1]TCE - ANEXO III - Preencher'!G456</f>
        <v>411005</v>
      </c>
      <c r="G447" s="10" t="str">
        <f>IF('[1]TCE - ANEXO III - Preencher'!H456="","",'[1]TCE - ANEXO III - Preencher'!H456)</f>
        <v>12/2023</v>
      </c>
      <c r="H447" s="11">
        <f>'[1]TCE - ANEXO III - Preencher'!I456</f>
        <v>0</v>
      </c>
      <c r="I447" s="11">
        <f>'[1]TCE - ANEXO III - Preencher'!J456</f>
        <v>204.74941877794299</v>
      </c>
      <c r="J447" s="11">
        <f>'[1]TCE - ANEXO III - Preencher'!K456</f>
        <v>0</v>
      </c>
      <c r="K447" s="12">
        <f>'[1]TCE - ANEXO III - Preencher'!L456</f>
        <v>113.615486560311</v>
      </c>
      <c r="L447" s="12">
        <f>'[1]TCE - ANEXO III - Preencher'!M456</f>
        <v>6.6</v>
      </c>
      <c r="M447" s="12">
        <f t="shared" si="36"/>
        <v>107.015486560311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125</v>
      </c>
      <c r="R447" s="12">
        <f>'[1]TCE - ANEXO III - Preencher'!S456</f>
        <v>81.09</v>
      </c>
      <c r="S447" s="12">
        <f t="shared" si="38"/>
        <v>43.91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1.95</v>
      </c>
      <c r="Y447" s="12">
        <f>'[1]TCE - ANEXO III - Preencher'!Z456</f>
        <v>0</v>
      </c>
      <c r="Z447" s="12">
        <f t="shared" si="40"/>
        <v>1.95</v>
      </c>
      <c r="AA447" s="13" t="str">
        <f>IF('[1]TCE - ANEXO III - Preencher'!AB456="","",'[1]TCE - ANEXO III - Preencher'!AB456)</f>
        <v>ABONO ASSIS FIN COMPL 10/2023_ABONO ASSIS FIN COM. RET 05 A 08 DE 2023_ABONO ASSIS FIN COM. RET 09/2023</v>
      </c>
      <c r="AB447" s="12">
        <f t="shared" si="41"/>
        <v>357.624905338254</v>
      </c>
    </row>
    <row r="448" spans="1:28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LUIZ HENRIQUE DE LIMA CAMINHA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>
        <f>'[1]TCE - ANEXO III - Preencher'!G457</f>
        <v>517410</v>
      </c>
      <c r="G448" s="10" t="str">
        <f>IF('[1]TCE - ANEXO III - Preencher'!H457="","",'[1]TCE - ANEXO III - Preencher'!H457)</f>
        <v>12/2023</v>
      </c>
      <c r="H448" s="11">
        <f>'[1]TCE - ANEXO III - Preencher'!I457</f>
        <v>0</v>
      </c>
      <c r="I448" s="11">
        <f>'[1]TCE - ANEXO III - Preencher'!J457</f>
        <v>203.089418777943</v>
      </c>
      <c r="J448" s="11">
        <f>'[1]TCE - ANEXO III - Preencher'!K457</f>
        <v>0</v>
      </c>
      <c r="K448" s="12">
        <f>'[1]TCE - ANEXO III - Preencher'!L457</f>
        <v>113.615486560311</v>
      </c>
      <c r="L448" s="12">
        <f>'[1]TCE - ANEXO III - Preencher'!M457</f>
        <v>6.6</v>
      </c>
      <c r="M448" s="12">
        <f t="shared" si="36"/>
        <v>107.015486560311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0.95</v>
      </c>
      <c r="Y448" s="12">
        <f>'[1]TCE - ANEXO III - Preencher'!Z457</f>
        <v>0</v>
      </c>
      <c r="Z448" s="12">
        <f t="shared" si="40"/>
        <v>0.95</v>
      </c>
      <c r="AA448" s="13" t="str">
        <f>IF('[1]TCE - ANEXO III - Preencher'!AB457="","",'[1]TCE - ANEXO III - Preencher'!AB457)</f>
        <v>ABONO ASSIS FIN COMPL 10/2023_ABONO ASSIS FIN COM. RET 05 A 08 DE 2023_ABONO ASSIS FIN COM. RET 09/2023</v>
      </c>
      <c r="AB448" s="12">
        <f t="shared" si="41"/>
        <v>311.054905338254</v>
      </c>
    </row>
    <row r="449" spans="1:28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LUIZ HENRIQUE OLIVEIRA DE LIMA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>
        <f>'[1]TCE - ANEXO III - Preencher'!G458</f>
        <v>771105</v>
      </c>
      <c r="G449" s="10" t="str">
        <f>IF('[1]TCE - ANEXO III - Preencher'!H458="","",'[1]TCE - ANEXO III - Preencher'!H458)</f>
        <v>12/2023</v>
      </c>
      <c r="H449" s="11">
        <f>'[1]TCE - ANEXO III - Preencher'!I458</f>
        <v>0</v>
      </c>
      <c r="I449" s="11">
        <f>'[1]TCE - ANEXO III - Preencher'!J458</f>
        <v>16.239418777943399</v>
      </c>
      <c r="J449" s="11">
        <f>'[1]TCE - ANEXO III - Preencher'!K458</f>
        <v>0</v>
      </c>
      <c r="K449" s="12">
        <f>'[1]TCE - ANEXO III - Preencher'!L458</f>
        <v>113.615486560311</v>
      </c>
      <c r="L449" s="12">
        <f>'[1]TCE - ANEXO III - Preencher'!M458</f>
        <v>6.6</v>
      </c>
      <c r="M449" s="12">
        <f t="shared" si="36"/>
        <v>107.015486560311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123.2549053382544</v>
      </c>
    </row>
    <row r="450" spans="1:28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LUZIA MONIZE DE OLIVEIRA MENDONCA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322205</v>
      </c>
      <c r="G450" s="10" t="str">
        <f>IF('[1]TCE - ANEXO III - Preencher'!H459="","",'[1]TCE - ANEXO III - Preencher'!H459)</f>
        <v>12/2023</v>
      </c>
      <c r="H450" s="11">
        <f>'[1]TCE - ANEXO III - Preencher'!I459</f>
        <v>0</v>
      </c>
      <c r="I450" s="11">
        <f>'[1]TCE - ANEXO III - Preencher'!J459</f>
        <v>234.77941877794299</v>
      </c>
      <c r="J450" s="11">
        <f>'[1]TCE - ANEXO III - Preencher'!K459</f>
        <v>0</v>
      </c>
      <c r="K450" s="12">
        <f>'[1]TCE - ANEXO III - Preencher'!L459</f>
        <v>113.615486560311</v>
      </c>
      <c r="L450" s="12">
        <f>'[1]TCE - ANEXO III - Preencher'!M459</f>
        <v>6.6</v>
      </c>
      <c r="M450" s="12">
        <f t="shared" si="36"/>
        <v>107.015486560311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2965.44</v>
      </c>
      <c r="Y450" s="12">
        <f>'[1]TCE - ANEXO III - Preencher'!Z459</f>
        <v>0</v>
      </c>
      <c r="Z450" s="12">
        <f t="shared" si="40"/>
        <v>2965.44</v>
      </c>
      <c r="AA450" s="13" t="str">
        <f>IF('[1]TCE - ANEXO III - Preencher'!AB459="","",'[1]TCE - ANEXO III - Preencher'!AB459)</f>
        <v>ABONO ASSIS FIN COMPL 10/2023_ABONO ASSIS FIN COM. RET 05 A 08 DE 2023_ABONO ASSIS FIN COM. RET 09/2023</v>
      </c>
      <c r="AB450" s="12">
        <f t="shared" si="41"/>
        <v>3307.2349053382541</v>
      </c>
    </row>
    <row r="451" spans="1:28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MACIEL SILVERIO DOS SANTOS</v>
      </c>
      <c r="E451" s="6" t="str">
        <f>IF('[1]TCE - ANEXO III - Preencher'!F460="4 - Assistência Odontológica","2 - Outros Profissionais da Saúde",'[1]TCE - ANEXO III - Preencher'!F460)</f>
        <v>3 - Administrativo</v>
      </c>
      <c r="F451" s="9">
        <f>'[1]TCE - ANEXO III - Preencher'!G460</f>
        <v>521130</v>
      </c>
      <c r="G451" s="10" t="str">
        <f>IF('[1]TCE - ANEXO III - Preencher'!H460="","",'[1]TCE - ANEXO III - Preencher'!H460)</f>
        <v>12/2023</v>
      </c>
      <c r="H451" s="11">
        <f>'[1]TCE - ANEXO III - Preencher'!I460</f>
        <v>0</v>
      </c>
      <c r="I451" s="11">
        <f>'[1]TCE - ANEXO III - Preencher'!J460</f>
        <v>233.35941877794301</v>
      </c>
      <c r="J451" s="11">
        <f>'[1]TCE - ANEXO III - Preencher'!K460</f>
        <v>0</v>
      </c>
      <c r="K451" s="12">
        <f>'[1]TCE - ANEXO III - Preencher'!L460</f>
        <v>113.615486560311</v>
      </c>
      <c r="L451" s="12">
        <f>'[1]TCE - ANEXO III - Preencher'!M460</f>
        <v>6.6</v>
      </c>
      <c r="M451" s="12">
        <f t="shared" ref="M451:M514" si="42">K451-L451</f>
        <v>107.015486560311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0.8</v>
      </c>
      <c r="Y451" s="12">
        <f>'[1]TCE - ANEXO III - Preencher'!Z460</f>
        <v>0</v>
      </c>
      <c r="Z451" s="12">
        <f t="shared" ref="Z451:Z514" si="46">X451-Y451</f>
        <v>0.8</v>
      </c>
      <c r="AA451" s="13" t="str">
        <f>IF('[1]TCE - ANEXO III - Preencher'!AB460="","",'[1]TCE - ANEXO III - Preencher'!AB460)</f>
        <v>ABONO ASSIS FIN COMPL 10/2023_ABONO ASSIS FIN COM. RET 05 A 08 DE 2023_ABONO ASSIS FIN COM. RET 09/2023</v>
      </c>
      <c r="AB451" s="12">
        <f t="shared" ref="AB451:AB514" si="47">H451+I451+J451+M451+P451+S451+V451+Z451</f>
        <v>341.17490533825401</v>
      </c>
    </row>
    <row r="452" spans="1:28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MAIARA BEATRIZ OLIVEIRA BARBOSA</v>
      </c>
      <c r="E452" s="6" t="str">
        <f>IF('[1]TCE - ANEXO III - Preencher'!F461="4 - Assistência Odontológica","2 - Outros Profissionais da Saúde",'[1]TCE - ANEXO III - Preencher'!F461)</f>
        <v>3 - Administrativo</v>
      </c>
      <c r="F452" s="9">
        <f>'[1]TCE - ANEXO III - Preencher'!G461</f>
        <v>322415</v>
      </c>
      <c r="G452" s="10" t="str">
        <f>IF('[1]TCE - ANEXO III - Preencher'!H461="","",'[1]TCE - ANEXO III - Preencher'!H461)</f>
        <v>12/2023</v>
      </c>
      <c r="H452" s="11">
        <f>'[1]TCE - ANEXO III - Preencher'!I461</f>
        <v>0</v>
      </c>
      <c r="I452" s="11">
        <f>'[1]TCE - ANEXO III - Preencher'!J461</f>
        <v>204.429418777943</v>
      </c>
      <c r="J452" s="11">
        <f>'[1]TCE - ANEXO III - Preencher'!K461</f>
        <v>0</v>
      </c>
      <c r="K452" s="12">
        <f>'[1]TCE - ANEXO III - Preencher'!L461</f>
        <v>113.615486560311</v>
      </c>
      <c r="L452" s="12">
        <f>'[1]TCE - ANEXO III - Preencher'!M461</f>
        <v>6.6</v>
      </c>
      <c r="M452" s="12">
        <f t="shared" si="42"/>
        <v>107.015486560311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125</v>
      </c>
      <c r="R452" s="12">
        <f>'[1]TCE - ANEXO III - Preencher'!S461</f>
        <v>81.09</v>
      </c>
      <c r="S452" s="12">
        <f t="shared" si="44"/>
        <v>43.91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1.6</v>
      </c>
      <c r="Y452" s="12">
        <f>'[1]TCE - ANEXO III - Preencher'!Z461</f>
        <v>0</v>
      </c>
      <c r="Z452" s="12">
        <f t="shared" si="46"/>
        <v>1.6</v>
      </c>
      <c r="AA452" s="13" t="str">
        <f>IF('[1]TCE - ANEXO III - Preencher'!AB461="","",'[1]TCE - ANEXO III - Preencher'!AB461)</f>
        <v>ABONO ASSIS FIN COMPL 10/2023_ABONO ASSIS FIN COM. RET 05 A 08 DE 2023_ABONO ASSIS FIN COM. RET 09/2023</v>
      </c>
      <c r="AB452" s="12">
        <f t="shared" si="47"/>
        <v>356.95490533825398</v>
      </c>
    </row>
    <row r="453" spans="1:28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MANOEL CAETANO DE MOURA NETO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223605</v>
      </c>
      <c r="G453" s="10" t="str">
        <f>IF('[1]TCE - ANEXO III - Preencher'!H462="","",'[1]TCE - ANEXO III - Preencher'!H462)</f>
        <v>12/2023</v>
      </c>
      <c r="H453" s="11">
        <f>'[1]TCE - ANEXO III - Preencher'!I462</f>
        <v>0</v>
      </c>
      <c r="I453" s="11">
        <f>'[1]TCE - ANEXO III - Preencher'!J462</f>
        <v>484.44941877794298</v>
      </c>
      <c r="J453" s="11">
        <f>'[1]TCE - ANEXO III - Preencher'!K462</f>
        <v>0</v>
      </c>
      <c r="K453" s="12">
        <f>'[1]TCE - ANEXO III - Preencher'!L462</f>
        <v>0</v>
      </c>
      <c r="L453" s="12">
        <f>'[1]TCE - ANEXO III - Preencher'!M462</f>
        <v>0</v>
      </c>
      <c r="M453" s="12">
        <f t="shared" si="42"/>
        <v>0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0.8</v>
      </c>
      <c r="Y453" s="12">
        <f>'[1]TCE - ANEXO III - Preencher'!Z462</f>
        <v>0</v>
      </c>
      <c r="Z453" s="12">
        <f t="shared" si="46"/>
        <v>0.8</v>
      </c>
      <c r="AA453" s="13" t="str">
        <f>IF('[1]TCE - ANEXO III - Preencher'!AB462="","",'[1]TCE - ANEXO III - Preencher'!AB462)</f>
        <v>ABONO ASSIS FIN COMPL 10/2023_ABONO ASSIS FIN COM. RET 05 A 08 DE 2023_ABONO ASSIS FIN COM. RET 09/2023</v>
      </c>
      <c r="AB453" s="12">
        <f t="shared" si="47"/>
        <v>485.24941877794299</v>
      </c>
    </row>
    <row r="454" spans="1:28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MANOEL FELIX DA SILVA JUNIOR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313120</v>
      </c>
      <c r="G454" s="10" t="str">
        <f>IF('[1]TCE - ANEXO III - Preencher'!H463="","",'[1]TCE - ANEXO III - Preencher'!H463)</f>
        <v>12/2023</v>
      </c>
      <c r="H454" s="11">
        <f>'[1]TCE - ANEXO III - Preencher'!I463</f>
        <v>0</v>
      </c>
      <c r="I454" s="11">
        <f>'[1]TCE - ANEXO III - Preencher'!J463</f>
        <v>349.68941877794299</v>
      </c>
      <c r="J454" s="11">
        <f>'[1]TCE - ANEXO III - Preencher'!K463</f>
        <v>0</v>
      </c>
      <c r="K454" s="12">
        <f>'[1]TCE - ANEXO III - Preencher'!L463</f>
        <v>113.615486560311</v>
      </c>
      <c r="L454" s="12">
        <f>'[1]TCE - ANEXO III - Preencher'!M463</f>
        <v>6.6</v>
      </c>
      <c r="M454" s="12">
        <f t="shared" si="42"/>
        <v>107.015486560311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1</v>
      </c>
      <c r="Y454" s="12">
        <f>'[1]TCE - ANEXO III - Preencher'!Z463</f>
        <v>0</v>
      </c>
      <c r="Z454" s="12">
        <f t="shared" si="46"/>
        <v>1</v>
      </c>
      <c r="AA454" s="13" t="str">
        <f>IF('[1]TCE - ANEXO III - Preencher'!AB463="","",'[1]TCE - ANEXO III - Preencher'!AB463)</f>
        <v>ABONO ASSIS FIN COMPL 10/2023_ABONO ASSIS FIN COM. RET 05 A 08 DE 2023_ABONO ASSIS FIN COM. RET 09/2023</v>
      </c>
      <c r="AB454" s="12">
        <f t="shared" si="47"/>
        <v>457.70490533825398</v>
      </c>
    </row>
    <row r="455" spans="1:28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MANOEL GONCALVES DE SOUZA</v>
      </c>
      <c r="E455" s="6" t="str">
        <f>IF('[1]TCE - ANEXO III - Preencher'!F464="4 - Assistência Odontológica","2 - Outros Profissionais da Saúde",'[1]TCE - ANEXO III - Preencher'!F464)</f>
        <v>3 - Administrativo</v>
      </c>
      <c r="F455" s="9">
        <f>'[1]TCE - ANEXO III - Preencher'!G464</f>
        <v>510120</v>
      </c>
      <c r="G455" s="10" t="str">
        <f>IF('[1]TCE - ANEXO III - Preencher'!H464="","",'[1]TCE - ANEXO III - Preencher'!H464)</f>
        <v>12/2023</v>
      </c>
      <c r="H455" s="11">
        <f>'[1]TCE - ANEXO III - Preencher'!I464</f>
        <v>0</v>
      </c>
      <c r="I455" s="11">
        <f>'[1]TCE - ANEXO III - Preencher'!J464</f>
        <v>528.99941877794299</v>
      </c>
      <c r="J455" s="11">
        <f>'[1]TCE - ANEXO III - Preencher'!K464</f>
        <v>0</v>
      </c>
      <c r="K455" s="12">
        <f>'[1]TCE - ANEXO III - Preencher'!L464</f>
        <v>113.615486560311</v>
      </c>
      <c r="L455" s="12">
        <f>'[1]TCE - ANEXO III - Preencher'!M464</f>
        <v>6.6</v>
      </c>
      <c r="M455" s="12">
        <f t="shared" si="42"/>
        <v>107.015486560311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0.3</v>
      </c>
      <c r="Y455" s="12">
        <f>'[1]TCE - ANEXO III - Preencher'!Z464</f>
        <v>0</v>
      </c>
      <c r="Z455" s="12">
        <f t="shared" si="46"/>
        <v>0.3</v>
      </c>
      <c r="AA455" s="13" t="str">
        <f>IF('[1]TCE - ANEXO III - Preencher'!AB464="","",'[1]TCE - ANEXO III - Preencher'!AB464)</f>
        <v>ABONO ASSIS FIN COMPL 10/2023_ABONO ASSIS FIN COM. RET 05 A 08 DE 2023_ABONO ASSIS FIN COM. RET 09/2023</v>
      </c>
      <c r="AB455" s="12">
        <f t="shared" si="47"/>
        <v>636.31490533825399</v>
      </c>
    </row>
    <row r="456" spans="1:28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MANOEL TEIXEIRA DA SILVA FILHO</v>
      </c>
      <c r="E456" s="6" t="str">
        <f>IF('[1]TCE - ANEXO III - Preencher'!F465="4 - Assistência Odontológica","2 - Outros Profissionais da Saúde",'[1]TCE - ANEXO III - Preencher'!F465)</f>
        <v>3 - Administrativo</v>
      </c>
      <c r="F456" s="9">
        <f>'[1]TCE - ANEXO III - Preencher'!G465</f>
        <v>951105</v>
      </c>
      <c r="G456" s="10" t="str">
        <f>IF('[1]TCE - ANEXO III - Preencher'!H465="","",'[1]TCE - ANEXO III - Preencher'!H465)</f>
        <v>12/2023</v>
      </c>
      <c r="H456" s="11">
        <f>'[1]TCE - ANEXO III - Preencher'!I465</f>
        <v>0</v>
      </c>
      <c r="I456" s="11">
        <f>'[1]TCE - ANEXO III - Preencher'!J465</f>
        <v>430.74941877794299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0.9</v>
      </c>
      <c r="Y456" s="12">
        <f>'[1]TCE - ANEXO III - Preencher'!Z465</f>
        <v>0</v>
      </c>
      <c r="Z456" s="12">
        <f t="shared" si="46"/>
        <v>0.9</v>
      </c>
      <c r="AA456" s="13" t="str">
        <f>IF('[1]TCE - ANEXO III - Preencher'!AB465="","",'[1]TCE - ANEXO III - Preencher'!AB465)</f>
        <v>ABONO ASSIS FIN COMPL 10/2023_ABONO ASSIS FIN COM. RET 05 A 08 DE 2023_ABONO ASSIS FIN COM. RET 09/2023</v>
      </c>
      <c r="AB456" s="12">
        <f t="shared" si="47"/>
        <v>431.64941877794297</v>
      </c>
    </row>
    <row r="457" spans="1:28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MANOEL TEIXEIRA DA SILVA NETO</v>
      </c>
      <c r="E457" s="6" t="str">
        <f>IF('[1]TCE - ANEXO III - Preencher'!F466="4 - Assistência Odontológica","2 - Outros Profissionais da Saúde",'[1]TCE - ANEXO III - Preencher'!F466)</f>
        <v>3 - Administrativo</v>
      </c>
      <c r="F457" s="9">
        <f>'[1]TCE - ANEXO III - Preencher'!G466</f>
        <v>517410</v>
      </c>
      <c r="G457" s="10" t="str">
        <f>IF('[1]TCE - ANEXO III - Preencher'!H466="","",'[1]TCE - ANEXO III - Preencher'!H466)</f>
        <v>12/2023</v>
      </c>
      <c r="H457" s="11">
        <f>'[1]TCE - ANEXO III - Preencher'!I466</f>
        <v>0</v>
      </c>
      <c r="I457" s="11">
        <f>'[1]TCE - ANEXO III - Preencher'!J466</f>
        <v>182.38941877794301</v>
      </c>
      <c r="J457" s="11">
        <f>'[1]TCE - ANEXO III - Preencher'!K466</f>
        <v>0</v>
      </c>
      <c r="K457" s="12">
        <f>'[1]TCE - ANEXO III - Preencher'!L466</f>
        <v>113.615486560311</v>
      </c>
      <c r="L457" s="12">
        <f>'[1]TCE - ANEXO III - Preencher'!M466</f>
        <v>6.6</v>
      </c>
      <c r="M457" s="12">
        <f t="shared" si="42"/>
        <v>107.015486560311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1.05</v>
      </c>
      <c r="Y457" s="12">
        <f>'[1]TCE - ANEXO III - Preencher'!Z466</f>
        <v>0</v>
      </c>
      <c r="Z457" s="12">
        <f t="shared" si="46"/>
        <v>1.05</v>
      </c>
      <c r="AA457" s="13" t="str">
        <f>IF('[1]TCE - ANEXO III - Preencher'!AB466="","",'[1]TCE - ANEXO III - Preencher'!AB466)</f>
        <v>ABONO ASSIS FIN COMPL 10/2023_ABONO ASSIS FIN COM. RET 05 A 08 DE 2023_ABONO ASSIS FIN COM. RET 09/2023</v>
      </c>
      <c r="AB457" s="12">
        <f t="shared" si="47"/>
        <v>290.45490533825404</v>
      </c>
    </row>
    <row r="458" spans="1:28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 xml:space="preserve">MARAYZA BERNARDO SILVA 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324115</v>
      </c>
      <c r="G458" s="10" t="str">
        <f>IF('[1]TCE - ANEXO III - Preencher'!H467="","",'[1]TCE - ANEXO III - Preencher'!H467)</f>
        <v>12/2023</v>
      </c>
      <c r="H458" s="11">
        <f>'[1]TCE - ANEXO III - Preencher'!I467</f>
        <v>0</v>
      </c>
      <c r="I458" s="11">
        <f>'[1]TCE - ANEXO III - Preencher'!J467</f>
        <v>501.119418777943</v>
      </c>
      <c r="J458" s="11">
        <f>'[1]TCE - ANEXO III - Preencher'!K467</f>
        <v>0</v>
      </c>
      <c r="K458" s="12">
        <f>'[1]TCE - ANEXO III - Preencher'!L467</f>
        <v>113.615486560311</v>
      </c>
      <c r="L458" s="12">
        <f>'[1]TCE - ANEXO III - Preencher'!M467</f>
        <v>6.6</v>
      </c>
      <c r="M458" s="12">
        <f t="shared" si="42"/>
        <v>107.015486560311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1.63</v>
      </c>
      <c r="Y458" s="12">
        <f>'[1]TCE - ANEXO III - Preencher'!Z467</f>
        <v>0</v>
      </c>
      <c r="Z458" s="12">
        <f t="shared" si="46"/>
        <v>1.63</v>
      </c>
      <c r="AA458" s="13" t="str">
        <f>IF('[1]TCE - ANEXO III - Preencher'!AB467="","",'[1]TCE - ANEXO III - Preencher'!AB467)</f>
        <v>ABONO ASSIS FIN COMPL 10/2023_ABONO ASSIS FIN COM. RET 05 A 08 DE 2023_ABONO ASSIS FIN COM. RET 09/2023</v>
      </c>
      <c r="AB458" s="12">
        <f t="shared" si="47"/>
        <v>609.76490533825404</v>
      </c>
    </row>
    <row r="459" spans="1:28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MARCELO JOSE DOS SANTOS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223505</v>
      </c>
      <c r="G459" s="10" t="str">
        <f>IF('[1]TCE - ANEXO III - Preencher'!H468="","",'[1]TCE - ANEXO III - Preencher'!H468)</f>
        <v>12/2023</v>
      </c>
      <c r="H459" s="11">
        <f>'[1]TCE - ANEXO III - Preencher'!I468</f>
        <v>0</v>
      </c>
      <c r="I459" s="11">
        <f>'[1]TCE - ANEXO III - Preencher'!J468</f>
        <v>317.09941877794301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12579.14</v>
      </c>
      <c r="Y459" s="12">
        <f>'[1]TCE - ANEXO III - Preencher'!Z468</f>
        <v>0</v>
      </c>
      <c r="Z459" s="12">
        <f t="shared" si="46"/>
        <v>12579.14</v>
      </c>
      <c r="AA459" s="13" t="str">
        <f>IF('[1]TCE - ANEXO III - Preencher'!AB468="","",'[1]TCE - ANEXO III - Preencher'!AB468)</f>
        <v>ABONO ASSIS FIN COMPL 10/2023_ABONO ASSIS FIN COM. RET 05 A 08 DE 2023_ABONO ASSIS FIN COM. RET 09/2023</v>
      </c>
      <c r="AB459" s="12">
        <f t="shared" si="47"/>
        <v>12896.239418777943</v>
      </c>
    </row>
    <row r="460" spans="1:28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MARCELO PINHEIRO DE ARAUJO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521130</v>
      </c>
      <c r="G460" s="10" t="str">
        <f>IF('[1]TCE - ANEXO III - Preencher'!H469="","",'[1]TCE - ANEXO III - Preencher'!H469)</f>
        <v>12/2023</v>
      </c>
      <c r="H460" s="11">
        <f>'[1]TCE - ANEXO III - Preencher'!I469</f>
        <v>0</v>
      </c>
      <c r="I460" s="11">
        <f>'[1]TCE - ANEXO III - Preencher'!J469</f>
        <v>232.239418777943</v>
      </c>
      <c r="J460" s="11">
        <f>'[1]TCE - ANEXO III - Preencher'!K469</f>
        <v>0</v>
      </c>
      <c r="K460" s="12">
        <f>'[1]TCE - ANEXO III - Preencher'!L469</f>
        <v>113.615486560311</v>
      </c>
      <c r="L460" s="12">
        <f>'[1]TCE - ANEXO III - Preencher'!M469</f>
        <v>6.6</v>
      </c>
      <c r="M460" s="12">
        <f t="shared" si="42"/>
        <v>107.015486560311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0.3</v>
      </c>
      <c r="Y460" s="12">
        <f>'[1]TCE - ANEXO III - Preencher'!Z469</f>
        <v>0</v>
      </c>
      <c r="Z460" s="12">
        <f t="shared" si="46"/>
        <v>0.3</v>
      </c>
      <c r="AA460" s="13" t="str">
        <f>IF('[1]TCE - ANEXO III - Preencher'!AB469="","",'[1]TCE - ANEXO III - Preencher'!AB469)</f>
        <v>ABONO ASSIS FIN COMPL 10/2023_ABONO ASSIS FIN COM. RET 05 A 08 DE 2023_ABONO ASSIS FIN COM. RET 09/2023</v>
      </c>
      <c r="AB460" s="12">
        <f t="shared" si="47"/>
        <v>339.554905338254</v>
      </c>
    </row>
    <row r="461" spans="1:28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MARCELO SOARES BARRETO FILHO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515110</v>
      </c>
      <c r="G461" s="10" t="str">
        <f>IF('[1]TCE - ANEXO III - Preencher'!H470="","",'[1]TCE - ANEXO III - Preencher'!H470)</f>
        <v>12/2023</v>
      </c>
      <c r="H461" s="11">
        <f>'[1]TCE - ANEXO III - Preencher'!I470</f>
        <v>0</v>
      </c>
      <c r="I461" s="11">
        <f>'[1]TCE - ANEXO III - Preencher'!J470</f>
        <v>275.27941877794302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0.2</v>
      </c>
      <c r="Y461" s="12">
        <f>'[1]TCE - ANEXO III - Preencher'!Z470</f>
        <v>0</v>
      </c>
      <c r="Z461" s="12">
        <f t="shared" si="46"/>
        <v>0.2</v>
      </c>
      <c r="AA461" s="13" t="str">
        <f>IF('[1]TCE - ANEXO III - Preencher'!AB470="","",'[1]TCE - ANEXO III - Preencher'!AB470)</f>
        <v>ABONO ASSIS FIN COMPL 10/2023_ABONO ASSIS FIN COM. RET 05 A 08 DE 2023_ABONO ASSIS FIN COM. RET 09/2023</v>
      </c>
      <c r="AB461" s="12">
        <f t="shared" si="47"/>
        <v>275.47941877794301</v>
      </c>
    </row>
    <row r="462" spans="1:28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MARCIA CRISTIANE ARAUJO DO NASCIMENTO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322205</v>
      </c>
      <c r="G462" s="10" t="str">
        <f>IF('[1]TCE - ANEXO III - Preencher'!H471="","",'[1]TCE - ANEXO III - Preencher'!H471)</f>
        <v>12/2023</v>
      </c>
      <c r="H462" s="11">
        <f>'[1]TCE - ANEXO III - Preencher'!I471</f>
        <v>0</v>
      </c>
      <c r="I462" s="11">
        <f>'[1]TCE - ANEXO III - Preencher'!J471</f>
        <v>258.91941877794301</v>
      </c>
      <c r="J462" s="11">
        <f>'[1]TCE - ANEXO III - Preencher'!K471</f>
        <v>0</v>
      </c>
      <c r="K462" s="12">
        <f>'[1]TCE - ANEXO III - Preencher'!L471</f>
        <v>113.615486560311</v>
      </c>
      <c r="L462" s="12">
        <f>'[1]TCE - ANEXO III - Preencher'!M471</f>
        <v>6.6</v>
      </c>
      <c r="M462" s="12">
        <f t="shared" si="42"/>
        <v>107.015486560311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3239.12</v>
      </c>
      <c r="Y462" s="12">
        <f>'[1]TCE - ANEXO III - Preencher'!Z471</f>
        <v>0</v>
      </c>
      <c r="Z462" s="12">
        <f t="shared" si="46"/>
        <v>3239.12</v>
      </c>
      <c r="AA462" s="13" t="str">
        <f>IF('[1]TCE - ANEXO III - Preencher'!AB471="","",'[1]TCE - ANEXO III - Preencher'!AB471)</f>
        <v>ABONO ASSIS FIN COMPL 10/2023_ABONO ASSIS FIN COM. RET 05 A 08 DE 2023_ABONO ASSIS FIN COM. RET 09/2023</v>
      </c>
      <c r="AB462" s="12">
        <f t="shared" si="47"/>
        <v>3605.0549053382538</v>
      </c>
    </row>
    <row r="463" spans="1:28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MARCIA MARIA LIODORO DA SILVA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322205</v>
      </c>
      <c r="G463" s="10" t="str">
        <f>IF('[1]TCE - ANEXO III - Preencher'!H472="","",'[1]TCE - ANEXO III - Preencher'!H472)</f>
        <v>12/2023</v>
      </c>
      <c r="H463" s="11">
        <f>'[1]TCE - ANEXO III - Preencher'!I472</f>
        <v>0</v>
      </c>
      <c r="I463" s="11">
        <f>'[1]TCE - ANEXO III - Preencher'!J472</f>
        <v>269.74941877794299</v>
      </c>
      <c r="J463" s="11">
        <f>'[1]TCE - ANEXO III - Preencher'!K472</f>
        <v>0</v>
      </c>
      <c r="K463" s="12">
        <f>'[1]TCE - ANEXO III - Preencher'!L472</f>
        <v>113.615486560311</v>
      </c>
      <c r="L463" s="12">
        <f>'[1]TCE - ANEXO III - Preencher'!M472</f>
        <v>6.6</v>
      </c>
      <c r="M463" s="12">
        <f t="shared" si="42"/>
        <v>107.015486560311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77.55</v>
      </c>
      <c r="U463" s="12">
        <f>'[1]TCE - ANEXO III - Preencher'!V472</f>
        <v>0</v>
      </c>
      <c r="V463" s="12">
        <f t="shared" si="45"/>
        <v>77.55</v>
      </c>
      <c r="W463" s="13" t="str">
        <f>IF('[1]TCE - ANEXO III - Preencher'!X472="","",'[1]TCE - ANEXO III - Preencher'!X472)</f>
        <v>AUXILIO CRECHE</v>
      </c>
      <c r="X463" s="12">
        <f>'[1]TCE - ANEXO III - Preencher'!Y472</f>
        <v>7945.15</v>
      </c>
      <c r="Y463" s="12">
        <f>'[1]TCE - ANEXO III - Preencher'!Z472</f>
        <v>0</v>
      </c>
      <c r="Z463" s="12">
        <f t="shared" si="46"/>
        <v>7945.15</v>
      </c>
      <c r="AA463" s="13" t="str">
        <f>IF('[1]TCE - ANEXO III - Preencher'!AB472="","",'[1]TCE - ANEXO III - Preencher'!AB472)</f>
        <v>ABONO ASSIS FIN COMPL 10/2023_ABONO ASSIS FIN COM. RET 05 A 08 DE 2023_ABONO ASSIS FIN COM. RET 09/2023</v>
      </c>
      <c r="AB463" s="12">
        <f t="shared" si="47"/>
        <v>8399.4649053382527</v>
      </c>
    </row>
    <row r="464" spans="1:28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MARCILENE DE MIRANDA SILVA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>
        <f>'[1]TCE - ANEXO III - Preencher'!G473</f>
        <v>223505</v>
      </c>
      <c r="G464" s="10" t="str">
        <f>IF('[1]TCE - ANEXO III - Preencher'!H473="","",'[1]TCE - ANEXO III - Preencher'!H473)</f>
        <v>12/2023</v>
      </c>
      <c r="H464" s="11">
        <f>'[1]TCE - ANEXO III - Preencher'!I473</f>
        <v>0</v>
      </c>
      <c r="I464" s="11">
        <f>'[1]TCE - ANEXO III - Preencher'!J473</f>
        <v>377.40941877794302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0</v>
      </c>
      <c r="M464" s="12">
        <f t="shared" si="42"/>
        <v>0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11546.06</v>
      </c>
      <c r="Y464" s="12">
        <f>'[1]TCE - ANEXO III - Preencher'!Z473</f>
        <v>0</v>
      </c>
      <c r="Z464" s="12">
        <f t="shared" si="46"/>
        <v>11546.06</v>
      </c>
      <c r="AA464" s="13" t="str">
        <f>IF('[1]TCE - ANEXO III - Preencher'!AB473="","",'[1]TCE - ANEXO III - Preencher'!AB473)</f>
        <v>ABONO ASSIS FIN COMPL 10/2023_ABONO ASSIS FIN COM. RET 05 A 08 DE 2023_ABONO ASSIS FIN COM. RET 09/2023</v>
      </c>
      <c r="AB464" s="12">
        <f t="shared" si="47"/>
        <v>11923.469418777942</v>
      </c>
    </row>
    <row r="465" spans="1:28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MARCIO ELIAS DE SOUZA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>
        <f>'[1]TCE - ANEXO III - Preencher'!G474</f>
        <v>142105</v>
      </c>
      <c r="G465" s="10" t="str">
        <f>IF('[1]TCE - ANEXO III - Preencher'!H474="","",'[1]TCE - ANEXO III - Preencher'!H474)</f>
        <v>12/2023</v>
      </c>
      <c r="H465" s="11">
        <f>'[1]TCE - ANEXO III - Preencher'!I474</f>
        <v>0</v>
      </c>
      <c r="I465" s="11">
        <f>'[1]TCE - ANEXO III - Preencher'!J474</f>
        <v>507.76941877794297</v>
      </c>
      <c r="J465" s="11">
        <f>'[1]TCE - ANEXO III - Preencher'!K474</f>
        <v>0</v>
      </c>
      <c r="K465" s="12">
        <f>'[1]TCE - ANEXO III - Preencher'!L474</f>
        <v>113.615486560311</v>
      </c>
      <c r="L465" s="12">
        <f>'[1]TCE - ANEXO III - Preencher'!M474</f>
        <v>6.6</v>
      </c>
      <c r="M465" s="12">
        <f t="shared" si="42"/>
        <v>107.015486560311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0.65</v>
      </c>
      <c r="Y465" s="12">
        <f>'[1]TCE - ANEXO III - Preencher'!Z474</f>
        <v>0</v>
      </c>
      <c r="Z465" s="12">
        <f t="shared" si="46"/>
        <v>0.65</v>
      </c>
      <c r="AA465" s="13" t="str">
        <f>IF('[1]TCE - ANEXO III - Preencher'!AB474="","",'[1]TCE - ANEXO III - Preencher'!AB474)</f>
        <v>ABONO ASSIS FIN COMPL 10/2023_ABONO ASSIS FIN COM. RET 05 A 08 DE 2023_ABONO ASSIS FIN COM. RET 09/2023</v>
      </c>
      <c r="AB465" s="12">
        <f t="shared" si="47"/>
        <v>615.434905338254</v>
      </c>
    </row>
    <row r="466" spans="1:28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MARCIO JOSE DA SILVA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>
        <f>'[1]TCE - ANEXO III - Preencher'!G475</f>
        <v>322205</v>
      </c>
      <c r="G466" s="10" t="str">
        <f>IF('[1]TCE - ANEXO III - Preencher'!H475="","",'[1]TCE - ANEXO III - Preencher'!H475)</f>
        <v>12/2023</v>
      </c>
      <c r="H466" s="11">
        <f>'[1]TCE - ANEXO III - Preencher'!I475</f>
        <v>0</v>
      </c>
      <c r="I466" s="11">
        <f>'[1]TCE - ANEXO III - Preencher'!J475</f>
        <v>229.15941877794299</v>
      </c>
      <c r="J466" s="11">
        <f>'[1]TCE - ANEXO III - Preencher'!K475</f>
        <v>0</v>
      </c>
      <c r="K466" s="12">
        <f>'[1]TCE - ANEXO III - Preencher'!L475</f>
        <v>113.615486560311</v>
      </c>
      <c r="L466" s="12">
        <f>'[1]TCE - ANEXO III - Preencher'!M475</f>
        <v>6.6</v>
      </c>
      <c r="M466" s="12">
        <f t="shared" si="42"/>
        <v>107.015486560311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3487.94</v>
      </c>
      <c r="Y466" s="12">
        <f>'[1]TCE - ANEXO III - Preencher'!Z475</f>
        <v>0</v>
      </c>
      <c r="Z466" s="12">
        <f t="shared" si="46"/>
        <v>3487.94</v>
      </c>
      <c r="AA466" s="13" t="str">
        <f>IF('[1]TCE - ANEXO III - Preencher'!AB475="","",'[1]TCE - ANEXO III - Preencher'!AB475)</f>
        <v>ABONO ASSIS FIN COMPL 10/2023_ABONO ASSIS FIN COM. RET 05 A 08 DE 2023_ABONO ASSIS FIN COM. RET 09/2023</v>
      </c>
      <c r="AB466" s="12">
        <f t="shared" si="47"/>
        <v>3824.1149053382542</v>
      </c>
    </row>
    <row r="467" spans="1:28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MARCIO ROBERTO FAUSTINO DA SILVA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322205</v>
      </c>
      <c r="G467" s="10" t="str">
        <f>IF('[1]TCE - ANEXO III - Preencher'!H476="","",'[1]TCE - ANEXO III - Preencher'!H476)</f>
        <v>12/2023</v>
      </c>
      <c r="H467" s="11">
        <f>'[1]TCE - ANEXO III - Preencher'!I476</f>
        <v>0</v>
      </c>
      <c r="I467" s="11">
        <f>'[1]TCE - ANEXO III - Preencher'!J476</f>
        <v>215.68941877794299</v>
      </c>
      <c r="J467" s="11">
        <f>'[1]TCE - ANEXO III - Preencher'!K476</f>
        <v>0</v>
      </c>
      <c r="K467" s="12">
        <f>'[1]TCE - ANEXO III - Preencher'!L476</f>
        <v>113.615486560311</v>
      </c>
      <c r="L467" s="12">
        <f>'[1]TCE - ANEXO III - Preencher'!M476</f>
        <v>6.6</v>
      </c>
      <c r="M467" s="12">
        <f t="shared" si="42"/>
        <v>107.015486560311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3234.21</v>
      </c>
      <c r="Y467" s="12">
        <f>'[1]TCE - ANEXO III - Preencher'!Z476</f>
        <v>0</v>
      </c>
      <c r="Z467" s="12">
        <f t="shared" si="46"/>
        <v>3234.21</v>
      </c>
      <c r="AA467" s="13" t="str">
        <f>IF('[1]TCE - ANEXO III - Preencher'!AB476="","",'[1]TCE - ANEXO III - Preencher'!AB476)</f>
        <v>ABONO ASSIS FIN COMPL 10/2023_ABONO ASSIS FIN COM. RET 05 A 08 DE 2023_ABONO ASSIS FIN COM. RET 09/2023</v>
      </c>
      <c r="AB467" s="12">
        <f t="shared" si="47"/>
        <v>3556.9149053382539</v>
      </c>
    </row>
    <row r="468" spans="1:28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MARCONI VENTURA DA SILVA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322205</v>
      </c>
      <c r="G468" s="10" t="str">
        <f>IF('[1]TCE - ANEXO III - Preencher'!H477="","",'[1]TCE - ANEXO III - Preencher'!H477)</f>
        <v>12/2023</v>
      </c>
      <c r="H468" s="11">
        <f>'[1]TCE - ANEXO III - Preencher'!I477</f>
        <v>0</v>
      </c>
      <c r="I468" s="11">
        <f>'[1]TCE - ANEXO III - Preencher'!J477</f>
        <v>260.45941877794297</v>
      </c>
      <c r="J468" s="11">
        <f>'[1]TCE - ANEXO III - Preencher'!K477</f>
        <v>0</v>
      </c>
      <c r="K468" s="12">
        <f>'[1]TCE - ANEXO III - Preencher'!L477</f>
        <v>113.615486560311</v>
      </c>
      <c r="L468" s="12">
        <f>'[1]TCE - ANEXO III - Preencher'!M477</f>
        <v>6.6</v>
      </c>
      <c r="M468" s="12">
        <f t="shared" si="42"/>
        <v>107.015486560311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2993.07</v>
      </c>
      <c r="Y468" s="12">
        <f>'[1]TCE - ANEXO III - Preencher'!Z477</f>
        <v>0</v>
      </c>
      <c r="Z468" s="12">
        <f t="shared" si="46"/>
        <v>2993.07</v>
      </c>
      <c r="AA468" s="13" t="str">
        <f>IF('[1]TCE - ANEXO III - Preencher'!AB477="","",'[1]TCE - ANEXO III - Preencher'!AB477)</f>
        <v>ABONO ASSIS FIN COMPL 10/2023_ABONO ASSIS FIN COM. RET 05 A 08 DE 2023_ABONO ASSIS FIN COM. RET 09/2023</v>
      </c>
      <c r="AB468" s="12">
        <f t="shared" si="47"/>
        <v>3360.544905338254</v>
      </c>
    </row>
    <row r="469" spans="1:28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MARCOS ANDRE DOS SANTOS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515110</v>
      </c>
      <c r="G469" s="10" t="str">
        <f>IF('[1]TCE - ANEXO III - Preencher'!H478="","",'[1]TCE - ANEXO III - Preencher'!H478)</f>
        <v>12/2023</v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0</v>
      </c>
    </row>
    <row r="470" spans="1:28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MARCOS ANTONIO PRIMO DO NASCIMENTO</v>
      </c>
      <c r="E470" s="6" t="str">
        <f>IF('[1]TCE - ANEXO III - Preencher'!F479="4 - Assistência Odontológica","2 - Outros Profissionais da Saúde",'[1]TCE - ANEXO III - Preencher'!F479)</f>
        <v>3 - Administrativo</v>
      </c>
      <c r="F470" s="9">
        <f>'[1]TCE - ANEXO III - Preencher'!G479</f>
        <v>414105</v>
      </c>
      <c r="G470" s="10" t="str">
        <f>IF('[1]TCE - ANEXO III - Preencher'!H479="","",'[1]TCE - ANEXO III - Preencher'!H479)</f>
        <v>12/2023</v>
      </c>
      <c r="H470" s="11">
        <f>'[1]TCE - ANEXO III - Preencher'!I479</f>
        <v>0</v>
      </c>
      <c r="I470" s="11">
        <f>'[1]TCE - ANEXO III - Preencher'!J479</f>
        <v>177.87941877794299</v>
      </c>
      <c r="J470" s="11">
        <f>'[1]TCE - ANEXO III - Preencher'!K479</f>
        <v>0</v>
      </c>
      <c r="K470" s="12">
        <f>'[1]TCE - ANEXO III - Preencher'!L479</f>
        <v>113.615486560311</v>
      </c>
      <c r="L470" s="12">
        <f>'[1]TCE - ANEXO III - Preencher'!M479</f>
        <v>6.6</v>
      </c>
      <c r="M470" s="12">
        <f t="shared" si="42"/>
        <v>107.015486560311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1.35</v>
      </c>
      <c r="Y470" s="12">
        <f>'[1]TCE - ANEXO III - Preencher'!Z479</f>
        <v>0</v>
      </c>
      <c r="Z470" s="12">
        <f t="shared" si="46"/>
        <v>1.35</v>
      </c>
      <c r="AA470" s="13" t="str">
        <f>IF('[1]TCE - ANEXO III - Preencher'!AB479="","",'[1]TCE - ANEXO III - Preencher'!AB479)</f>
        <v>ABONO ASSIS FIN COMPL 10/2023_ABONO ASSIS FIN COM. RET 05 A 08 DE 2023_ABONO ASSIS FIN COM. RET 09/2023</v>
      </c>
      <c r="AB470" s="12">
        <f t="shared" si="47"/>
        <v>286.244905338254</v>
      </c>
    </row>
    <row r="471" spans="1:28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MARCOS DOMINGOS DA SILVA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322605</v>
      </c>
      <c r="G471" s="10" t="str">
        <f>IF('[1]TCE - ANEXO III - Preencher'!H480="","",'[1]TCE - ANEXO III - Preencher'!H480)</f>
        <v>12/2023</v>
      </c>
      <c r="H471" s="11">
        <f>'[1]TCE - ANEXO III - Preencher'!I480</f>
        <v>0</v>
      </c>
      <c r="I471" s="11">
        <f>'[1]TCE - ANEXO III - Preencher'!J480</f>
        <v>274.44941877794298</v>
      </c>
      <c r="J471" s="11">
        <f>'[1]TCE - ANEXO III - Preencher'!K480</f>
        <v>0</v>
      </c>
      <c r="K471" s="12">
        <f>'[1]TCE - ANEXO III - Preencher'!L480</f>
        <v>113.615486560311</v>
      </c>
      <c r="L471" s="12">
        <f>'[1]TCE - ANEXO III - Preencher'!M480</f>
        <v>6.6</v>
      </c>
      <c r="M471" s="12">
        <f t="shared" si="42"/>
        <v>107.015486560311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1.3</v>
      </c>
      <c r="Y471" s="12">
        <f>'[1]TCE - ANEXO III - Preencher'!Z480</f>
        <v>0</v>
      </c>
      <c r="Z471" s="12">
        <f t="shared" si="46"/>
        <v>1.3</v>
      </c>
      <c r="AA471" s="13" t="str">
        <f>IF('[1]TCE - ANEXO III - Preencher'!AB480="","",'[1]TCE - ANEXO III - Preencher'!AB480)</f>
        <v>ABONO ASSIS FIN COMPL 10/2023_ABONO ASSIS FIN COM. RET 05 A 08 DE 2023_ABONO ASSIS FIN COM. RET 09/2023</v>
      </c>
      <c r="AB471" s="12">
        <f t="shared" si="47"/>
        <v>382.76490533825398</v>
      </c>
    </row>
    <row r="472" spans="1:28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MARCOS FELIPE DA SILVA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>
        <f>'[1]TCE - ANEXO III - Preencher'!G481</f>
        <v>324115</v>
      </c>
      <c r="G472" s="10" t="str">
        <f>IF('[1]TCE - ANEXO III - Preencher'!H481="","",'[1]TCE - ANEXO III - Preencher'!H481)</f>
        <v>12/2023</v>
      </c>
      <c r="H472" s="11">
        <f>'[1]TCE - ANEXO III - Preencher'!I481</f>
        <v>0</v>
      </c>
      <c r="I472" s="11">
        <f>'[1]TCE - ANEXO III - Preencher'!J481</f>
        <v>681.90941877794296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681.90941877794296</v>
      </c>
    </row>
    <row r="473" spans="1:28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MAREVALDO SOARES DA SILVA</v>
      </c>
      <c r="E473" s="6" t="str">
        <f>IF('[1]TCE - ANEXO III - Preencher'!F482="4 - Assistência Odontológica","2 - Outros Profissionais da Saúde",'[1]TCE - ANEXO III - Preencher'!F482)</f>
        <v>3 - Administrativo</v>
      </c>
      <c r="F473" s="9">
        <f>'[1]TCE - ANEXO III - Preencher'!G482</f>
        <v>513205</v>
      </c>
      <c r="G473" s="10" t="str">
        <f>IF('[1]TCE - ANEXO III - Preencher'!H482="","",'[1]TCE - ANEXO III - Preencher'!H482)</f>
        <v>12/2023</v>
      </c>
      <c r="H473" s="11">
        <f>'[1]TCE - ANEXO III - Preencher'!I482</f>
        <v>0</v>
      </c>
      <c r="I473" s="11">
        <f>'[1]TCE - ANEXO III - Preencher'!J482</f>
        <v>223.27941877794299</v>
      </c>
      <c r="J473" s="11">
        <f>'[1]TCE - ANEXO III - Preencher'!K482</f>
        <v>0</v>
      </c>
      <c r="K473" s="12">
        <f>'[1]TCE - ANEXO III - Preencher'!L482</f>
        <v>113.615486560311</v>
      </c>
      <c r="L473" s="12">
        <f>'[1]TCE - ANEXO III - Preencher'!M482</f>
        <v>6.6</v>
      </c>
      <c r="M473" s="12">
        <f t="shared" si="42"/>
        <v>107.015486560311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1.1000000000000001</v>
      </c>
      <c r="Y473" s="12">
        <f>'[1]TCE - ANEXO III - Preencher'!Z482</f>
        <v>0</v>
      </c>
      <c r="Z473" s="12">
        <f t="shared" si="46"/>
        <v>1.1000000000000001</v>
      </c>
      <c r="AA473" s="13" t="str">
        <f>IF('[1]TCE - ANEXO III - Preencher'!AB482="","",'[1]TCE - ANEXO III - Preencher'!AB482)</f>
        <v>ABONO ASSIS FIN COMPL 10/2023_ABONO ASSIS FIN COM. RET 05 A 08 DE 2023_ABONO ASSIS FIN COM. RET 09/2023</v>
      </c>
      <c r="AB473" s="12">
        <f t="shared" si="47"/>
        <v>331.39490533825403</v>
      </c>
    </row>
    <row r="474" spans="1:28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MARIA ANDREZA COUTO SILVA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223505</v>
      </c>
      <c r="G474" s="10" t="str">
        <f>IF('[1]TCE - ANEXO III - Preencher'!H483="","",'[1]TCE - ANEXO III - Preencher'!H483)</f>
        <v>12/2023</v>
      </c>
      <c r="H474" s="11">
        <f>'[1]TCE - ANEXO III - Preencher'!I483</f>
        <v>0</v>
      </c>
      <c r="I474" s="11">
        <f>'[1]TCE - ANEXO III - Preencher'!J483</f>
        <v>502.56941877794299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7053.97</v>
      </c>
      <c r="Y474" s="12">
        <f>'[1]TCE - ANEXO III - Preencher'!Z483</f>
        <v>0</v>
      </c>
      <c r="Z474" s="12">
        <f t="shared" si="46"/>
        <v>7053.97</v>
      </c>
      <c r="AA474" s="13" t="str">
        <f>IF('[1]TCE - ANEXO III - Preencher'!AB483="","",'[1]TCE - ANEXO III - Preencher'!AB483)</f>
        <v>ABONO ASSIS FIN COMPL 10/2023_ABONO ASSIS FIN COM. RET 05 A 08 DE 2023_ABONO ASSIS FIN COM. RET 09/2023</v>
      </c>
      <c r="AB474" s="12">
        <f t="shared" si="47"/>
        <v>7556.539418777943</v>
      </c>
    </row>
    <row r="475" spans="1:28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MARIA APARECIDA DA SILVA</v>
      </c>
      <c r="E475" s="6" t="str">
        <f>IF('[1]TCE - ANEXO III - Preencher'!F484="4 - Assistência Odontológica","2 - Outros Profissionais da Saúde",'[1]TCE - ANEXO III - Preencher'!F484)</f>
        <v>3 - Administrativo</v>
      </c>
      <c r="F475" s="9">
        <f>'[1]TCE - ANEXO III - Preencher'!G484</f>
        <v>411005</v>
      </c>
      <c r="G475" s="10" t="str">
        <f>IF('[1]TCE - ANEXO III - Preencher'!H484="","",'[1]TCE - ANEXO III - Preencher'!H484)</f>
        <v>12/2023</v>
      </c>
      <c r="H475" s="11">
        <f>'[1]TCE - ANEXO III - Preencher'!I484</f>
        <v>0</v>
      </c>
      <c r="I475" s="11">
        <f>'[1]TCE - ANEXO III - Preencher'!J484</f>
        <v>282.31941877794299</v>
      </c>
      <c r="J475" s="11">
        <f>'[1]TCE - ANEXO III - Preencher'!K484</f>
        <v>0</v>
      </c>
      <c r="K475" s="12">
        <f>'[1]TCE - ANEXO III - Preencher'!L484</f>
        <v>113.615486560311</v>
      </c>
      <c r="L475" s="12">
        <f>'[1]TCE - ANEXO III - Preencher'!M484</f>
        <v>6.6</v>
      </c>
      <c r="M475" s="12">
        <f t="shared" si="42"/>
        <v>107.015486560311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1.7</v>
      </c>
      <c r="Y475" s="12">
        <f>'[1]TCE - ANEXO III - Preencher'!Z484</f>
        <v>0</v>
      </c>
      <c r="Z475" s="12">
        <f t="shared" si="46"/>
        <v>1.7</v>
      </c>
      <c r="AA475" s="13" t="str">
        <f>IF('[1]TCE - ANEXO III - Preencher'!AB484="","",'[1]TCE - ANEXO III - Preencher'!AB484)</f>
        <v>ABONO ASSIS FIN COMPL 10/2023_ABONO ASSIS FIN COM. RET 05 A 08 DE 2023_ABONO ASSIS FIN COM. RET 09/2023</v>
      </c>
      <c r="AB475" s="12">
        <f t="shared" si="47"/>
        <v>391.03490533825396</v>
      </c>
    </row>
    <row r="476" spans="1:28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MARIA APARECIDA DA SILVA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322205</v>
      </c>
      <c r="G476" s="10" t="str">
        <f>IF('[1]TCE - ANEXO III - Preencher'!H485="","",'[1]TCE - ANEXO III - Preencher'!H485)</f>
        <v>12/2023</v>
      </c>
      <c r="H476" s="11">
        <f>'[1]TCE - ANEXO III - Preencher'!I485</f>
        <v>0</v>
      </c>
      <c r="I476" s="11">
        <f>'[1]TCE - ANEXO III - Preencher'!J485</f>
        <v>261.70941877794297</v>
      </c>
      <c r="J476" s="11">
        <f>'[1]TCE - ANEXO III - Preencher'!K485</f>
        <v>0</v>
      </c>
      <c r="K476" s="12">
        <f>'[1]TCE - ANEXO III - Preencher'!L485</f>
        <v>113.615486560311</v>
      </c>
      <c r="L476" s="12">
        <f>'[1]TCE - ANEXO III - Preencher'!M485</f>
        <v>6.6</v>
      </c>
      <c r="M476" s="12">
        <f t="shared" si="42"/>
        <v>107.015486560311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3373.66</v>
      </c>
      <c r="Y476" s="12">
        <f>'[1]TCE - ANEXO III - Preencher'!Z485</f>
        <v>0</v>
      </c>
      <c r="Z476" s="12">
        <f t="shared" si="46"/>
        <v>3373.66</v>
      </c>
      <c r="AA476" s="13" t="str">
        <f>IF('[1]TCE - ANEXO III - Preencher'!AB485="","",'[1]TCE - ANEXO III - Preencher'!AB485)</f>
        <v>ABONO ASSIS FIN COMPL 10/2023_ABONO ASSIS FIN COM. RET 05 A 08 DE 2023_ABONO ASSIS FIN COM. RET 09/2023</v>
      </c>
      <c r="AB476" s="12">
        <f t="shared" si="47"/>
        <v>3742.3849053382537</v>
      </c>
    </row>
    <row r="477" spans="1:28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MARIA CAROLINE DA SILVA ARAUJO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322205</v>
      </c>
      <c r="G477" s="10" t="str">
        <f>IF('[1]TCE - ANEXO III - Preencher'!H486="","",'[1]TCE - ANEXO III - Preencher'!H486)</f>
        <v>12/2023</v>
      </c>
      <c r="H477" s="11">
        <f>'[1]TCE - ANEXO III - Preencher'!I486</f>
        <v>0</v>
      </c>
      <c r="I477" s="11">
        <f>'[1]TCE - ANEXO III - Preencher'!J486</f>
        <v>230.10941877794301</v>
      </c>
      <c r="J477" s="11">
        <f>'[1]TCE - ANEXO III - Preencher'!K486</f>
        <v>0</v>
      </c>
      <c r="K477" s="12">
        <f>'[1]TCE - ANEXO III - Preencher'!L486</f>
        <v>113.615486560311</v>
      </c>
      <c r="L477" s="12">
        <f>'[1]TCE - ANEXO III - Preencher'!M486</f>
        <v>6.6</v>
      </c>
      <c r="M477" s="12">
        <f t="shared" si="42"/>
        <v>107.015486560311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3166.61</v>
      </c>
      <c r="Y477" s="12">
        <f>'[1]TCE - ANEXO III - Preencher'!Z486</f>
        <v>0</v>
      </c>
      <c r="Z477" s="12">
        <f t="shared" si="46"/>
        <v>3166.61</v>
      </c>
      <c r="AA477" s="13" t="str">
        <f>IF('[1]TCE - ANEXO III - Preencher'!AB486="","",'[1]TCE - ANEXO III - Preencher'!AB486)</f>
        <v>ABONO ASSIS FIN COMPL 10/2023_ABONO ASSIS FIN COM. RET 05 A 08 DE 2023_ABONO ASSIS FIN COM. RET 09/2023</v>
      </c>
      <c r="AB477" s="12">
        <f t="shared" si="47"/>
        <v>3503.7349053382541</v>
      </c>
    </row>
    <row r="478" spans="1:28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MARIA CRISTIANE DA SILVA</v>
      </c>
      <c r="E478" s="6" t="str">
        <f>IF('[1]TCE - ANEXO III - Preencher'!F487="4 - Assistência Odontológica","2 - Outros Profissionais da Saúde",'[1]TCE - ANEXO III - Preencher'!F487)</f>
        <v>3 - Administrativo</v>
      </c>
      <c r="F478" s="9">
        <f>'[1]TCE - ANEXO III - Preencher'!G487</f>
        <v>513430</v>
      </c>
      <c r="G478" s="10" t="str">
        <f>IF('[1]TCE - ANEXO III - Preencher'!H487="","",'[1]TCE - ANEXO III - Preencher'!H487)</f>
        <v>12/2023</v>
      </c>
      <c r="H478" s="11">
        <f>'[1]TCE - ANEXO III - Preencher'!I487</f>
        <v>0</v>
      </c>
      <c r="I478" s="11">
        <f>'[1]TCE - ANEXO III - Preencher'!J487</f>
        <v>199.91941877794301</v>
      </c>
      <c r="J478" s="11">
        <f>'[1]TCE - ANEXO III - Preencher'!K487</f>
        <v>0</v>
      </c>
      <c r="K478" s="12">
        <f>'[1]TCE - ANEXO III - Preencher'!L487</f>
        <v>113.615486560311</v>
      </c>
      <c r="L478" s="12">
        <f>'[1]TCE - ANEXO III - Preencher'!M487</f>
        <v>6.6</v>
      </c>
      <c r="M478" s="12">
        <f t="shared" si="42"/>
        <v>107.015486560311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0.63</v>
      </c>
      <c r="Y478" s="12">
        <f>'[1]TCE - ANEXO III - Preencher'!Z487</f>
        <v>0</v>
      </c>
      <c r="Z478" s="12">
        <f t="shared" si="46"/>
        <v>0.63</v>
      </c>
      <c r="AA478" s="13" t="str">
        <f>IF('[1]TCE - ANEXO III - Preencher'!AB487="","",'[1]TCE - ANEXO III - Preencher'!AB487)</f>
        <v>ABONO ASSIS FIN COMPL 10/2023_ABONO ASSIS FIN COM. RET 05 A 08 DE 2023_ABONO ASSIS FIN COM. RET 09/2023</v>
      </c>
      <c r="AB478" s="12">
        <f t="shared" si="47"/>
        <v>307.56490533825399</v>
      </c>
    </row>
    <row r="479" spans="1:28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MARIA DAS GRACAS DA SILVA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322205</v>
      </c>
      <c r="G479" s="10" t="str">
        <f>IF('[1]TCE - ANEXO III - Preencher'!H488="","",'[1]TCE - ANEXO III - Preencher'!H488)</f>
        <v>12/2023</v>
      </c>
      <c r="H479" s="11">
        <f>'[1]TCE - ANEXO III - Preencher'!I488</f>
        <v>0</v>
      </c>
      <c r="I479" s="11">
        <f>'[1]TCE - ANEXO III - Preencher'!J488</f>
        <v>258.94941877794298</v>
      </c>
      <c r="J479" s="11">
        <f>'[1]TCE - ANEXO III - Preencher'!K488</f>
        <v>0</v>
      </c>
      <c r="K479" s="12">
        <f>'[1]TCE - ANEXO III - Preencher'!L488</f>
        <v>113.615486560311</v>
      </c>
      <c r="L479" s="12">
        <f>'[1]TCE - ANEXO III - Preencher'!M488</f>
        <v>6.6</v>
      </c>
      <c r="M479" s="12">
        <f t="shared" si="42"/>
        <v>107.015486560311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77.55</v>
      </c>
      <c r="U479" s="12">
        <f>'[1]TCE - ANEXO III - Preencher'!V488</f>
        <v>0</v>
      </c>
      <c r="V479" s="12">
        <f t="shared" si="45"/>
        <v>77.55</v>
      </c>
      <c r="W479" s="13" t="str">
        <f>IF('[1]TCE - ANEXO III - Preencher'!X488="","",'[1]TCE - ANEXO III - Preencher'!X488)</f>
        <v>AUXILIO CRECHE</v>
      </c>
      <c r="X479" s="12">
        <f>'[1]TCE - ANEXO III - Preencher'!Y488</f>
        <v>8343.07</v>
      </c>
      <c r="Y479" s="12">
        <f>'[1]TCE - ANEXO III - Preencher'!Z488</f>
        <v>0</v>
      </c>
      <c r="Z479" s="12">
        <f t="shared" si="46"/>
        <v>8343.07</v>
      </c>
      <c r="AA479" s="13" t="str">
        <f>IF('[1]TCE - ANEXO III - Preencher'!AB488="","",'[1]TCE - ANEXO III - Preencher'!AB488)</f>
        <v>ABONO ASSIS FIN COMPL 10/2023_ABONO ASSIS FIN COM. RET 05 A 08 DE 2023_ABONO ASSIS FIN COM. RET 09/2023</v>
      </c>
      <c r="AB479" s="12">
        <f t="shared" si="47"/>
        <v>8786.5849053382535</v>
      </c>
    </row>
    <row r="480" spans="1:28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MARIA DE LOURDES LUNA DA SILVA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223505</v>
      </c>
      <c r="G480" s="10" t="str">
        <f>IF('[1]TCE - ANEXO III - Preencher'!H489="","",'[1]TCE - ANEXO III - Preencher'!H489)</f>
        <v>12/2023</v>
      </c>
      <c r="H480" s="11">
        <f>'[1]TCE - ANEXO III - Preencher'!I489</f>
        <v>0</v>
      </c>
      <c r="I480" s="11">
        <f>'[1]TCE - ANEXO III - Preencher'!J489</f>
        <v>355.89941877794303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12578.36</v>
      </c>
      <c r="Y480" s="12">
        <f>'[1]TCE - ANEXO III - Preencher'!Z489</f>
        <v>0</v>
      </c>
      <c r="Z480" s="12">
        <f t="shared" si="46"/>
        <v>12578.36</v>
      </c>
      <c r="AA480" s="13" t="str">
        <f>IF('[1]TCE - ANEXO III - Preencher'!AB489="","",'[1]TCE - ANEXO III - Preencher'!AB489)</f>
        <v>ABONO ASSIS FIN COMPL 10/2023_ABONO ASSIS FIN COM. RET 05 A 08 DE 2023_ABONO ASSIS FIN COM. RET 09/2023</v>
      </c>
      <c r="AB480" s="12">
        <f t="shared" si="47"/>
        <v>12934.259418777943</v>
      </c>
    </row>
    <row r="481" spans="1:28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MARIA DELARIA 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322205</v>
      </c>
      <c r="G481" s="10" t="str">
        <f>IF('[1]TCE - ANEXO III - Preencher'!H490="","",'[1]TCE - ANEXO III - Preencher'!H490)</f>
        <v>12/2023</v>
      </c>
      <c r="H481" s="11">
        <f>'[1]TCE - ANEXO III - Preencher'!I490</f>
        <v>0</v>
      </c>
      <c r="I481" s="11">
        <f>'[1]TCE - ANEXO III - Preencher'!J490</f>
        <v>268.85941877794301</v>
      </c>
      <c r="J481" s="11">
        <f>'[1]TCE - ANEXO III - Preencher'!K490</f>
        <v>0</v>
      </c>
      <c r="K481" s="12">
        <f>'[1]TCE - ANEXO III - Preencher'!L490</f>
        <v>113.615486560311</v>
      </c>
      <c r="L481" s="12">
        <f>'[1]TCE - ANEXO III - Preencher'!M490</f>
        <v>6.6</v>
      </c>
      <c r="M481" s="12">
        <f t="shared" si="42"/>
        <v>107.015486560311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3217.3</v>
      </c>
      <c r="Y481" s="12">
        <f>'[1]TCE - ANEXO III - Preencher'!Z490</f>
        <v>0</v>
      </c>
      <c r="Z481" s="12">
        <f t="shared" si="46"/>
        <v>3217.3</v>
      </c>
      <c r="AA481" s="13" t="str">
        <f>IF('[1]TCE - ANEXO III - Preencher'!AB490="","",'[1]TCE - ANEXO III - Preencher'!AB490)</f>
        <v>ABONO ASSIS FIN COMPL 10/2023_ABONO ASSIS FIN COM. RET 05 A 08 DE 2023_ABONO ASSIS FIN COM. RET 09/2023</v>
      </c>
      <c r="AB481" s="12">
        <f t="shared" si="47"/>
        <v>3593.1749053382541</v>
      </c>
    </row>
    <row r="482" spans="1:28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MARIA DO SOCORRO SIQUEIRA DA SILVA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223505</v>
      </c>
      <c r="G482" s="10" t="str">
        <f>IF('[1]TCE - ANEXO III - Preencher'!H491="","",'[1]TCE - ANEXO III - Preencher'!H491)</f>
        <v>12/2023</v>
      </c>
      <c r="H482" s="11">
        <f>'[1]TCE - ANEXO III - Preencher'!I491</f>
        <v>0</v>
      </c>
      <c r="I482" s="11">
        <f>'[1]TCE - ANEXO III - Preencher'!J491</f>
        <v>0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0</v>
      </c>
    </row>
    <row r="483" spans="1:28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MARIA DOS ANJOS SANTOS SILVA</v>
      </c>
      <c r="E483" s="6" t="str">
        <f>IF('[1]TCE - ANEXO III - Preencher'!F492="4 - Assistência Odontológica","2 - Outros Profissionais da Saúde",'[1]TCE - ANEXO III - Preencher'!F492)</f>
        <v>3 - Administrativo</v>
      </c>
      <c r="F483" s="9">
        <f>'[1]TCE - ANEXO III - Preencher'!G492</f>
        <v>517410</v>
      </c>
      <c r="G483" s="10" t="str">
        <f>IF('[1]TCE - ANEXO III - Preencher'!H492="","",'[1]TCE - ANEXO III - Preencher'!H492)</f>
        <v>12/2023</v>
      </c>
      <c r="H483" s="11">
        <f>'[1]TCE - ANEXO III - Preencher'!I492</f>
        <v>0</v>
      </c>
      <c r="I483" s="11">
        <f>'[1]TCE - ANEXO III - Preencher'!J492</f>
        <v>181.46941877794299</v>
      </c>
      <c r="J483" s="11">
        <f>'[1]TCE - ANEXO III - Preencher'!K492</f>
        <v>0</v>
      </c>
      <c r="K483" s="12">
        <f>'[1]TCE - ANEXO III - Preencher'!L492</f>
        <v>113.615486560311</v>
      </c>
      <c r="L483" s="12">
        <f>'[1]TCE - ANEXO III - Preencher'!M492</f>
        <v>6.6</v>
      </c>
      <c r="M483" s="12">
        <f t="shared" si="42"/>
        <v>107.015486560311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0.85</v>
      </c>
      <c r="Y483" s="12">
        <f>'[1]TCE - ANEXO III - Preencher'!Z492</f>
        <v>0</v>
      </c>
      <c r="Z483" s="12">
        <f t="shared" si="46"/>
        <v>0.85</v>
      </c>
      <c r="AA483" s="13" t="str">
        <f>IF('[1]TCE - ANEXO III - Preencher'!AB492="","",'[1]TCE - ANEXO III - Preencher'!AB492)</f>
        <v>ABONO ASSIS FIN COMPL 10/2023_ABONO ASSIS FIN COM. RET 05 A 08 DE 2023_ABONO ASSIS FIN COM. RET 09/2023</v>
      </c>
      <c r="AB483" s="12">
        <f t="shared" si="47"/>
        <v>289.33490533825403</v>
      </c>
    </row>
    <row r="484" spans="1:28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MARIA EDJANE DA SILVA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322205</v>
      </c>
      <c r="G484" s="10" t="str">
        <f>IF('[1]TCE - ANEXO III - Preencher'!H493="","",'[1]TCE - ANEXO III - Preencher'!H493)</f>
        <v>12/2023</v>
      </c>
      <c r="H484" s="11">
        <f>'[1]TCE - ANEXO III - Preencher'!I493</f>
        <v>0</v>
      </c>
      <c r="I484" s="11">
        <f>'[1]TCE - ANEXO III - Preencher'!J493</f>
        <v>18.209418777943402</v>
      </c>
      <c r="J484" s="11">
        <f>'[1]TCE - ANEXO III - Preencher'!K493</f>
        <v>0</v>
      </c>
      <c r="K484" s="12">
        <f>'[1]TCE - ANEXO III - Preencher'!L493</f>
        <v>0</v>
      </c>
      <c r="L484" s="12">
        <f>'[1]TCE - ANEXO III - Preencher'!M493</f>
        <v>0</v>
      </c>
      <c r="M484" s="12">
        <f t="shared" si="42"/>
        <v>0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18.209418777943402</v>
      </c>
    </row>
    <row r="485" spans="1:28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MARIA EDUARDA CAVALCANTE LINS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322205</v>
      </c>
      <c r="G485" s="10" t="str">
        <f>IF('[1]TCE - ANEXO III - Preencher'!H494="","",'[1]TCE - ANEXO III - Preencher'!H494)</f>
        <v>12/2023</v>
      </c>
      <c r="H485" s="11">
        <f>'[1]TCE - ANEXO III - Preencher'!I494</f>
        <v>0</v>
      </c>
      <c r="I485" s="11">
        <f>'[1]TCE - ANEXO III - Preencher'!J494</f>
        <v>223.81941877794301</v>
      </c>
      <c r="J485" s="11">
        <f>'[1]TCE - ANEXO III - Preencher'!K494</f>
        <v>0</v>
      </c>
      <c r="K485" s="12">
        <f>'[1]TCE - ANEXO III - Preencher'!L494</f>
        <v>113.615486560311</v>
      </c>
      <c r="L485" s="12">
        <f>'[1]TCE - ANEXO III - Preencher'!M494</f>
        <v>6.6</v>
      </c>
      <c r="M485" s="12">
        <f t="shared" si="42"/>
        <v>107.015486560311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3387.22</v>
      </c>
      <c r="Y485" s="12">
        <f>'[1]TCE - ANEXO III - Preencher'!Z494</f>
        <v>0</v>
      </c>
      <c r="Z485" s="12">
        <f t="shared" si="46"/>
        <v>3387.22</v>
      </c>
      <c r="AA485" s="13" t="str">
        <f>IF('[1]TCE - ANEXO III - Preencher'!AB494="","",'[1]TCE - ANEXO III - Preencher'!AB494)</f>
        <v>ABONO ASSIS FIN COMPL 10/2023_ABONO ASSIS FIN COM. RET 05 A 08 DE 2023_ABONO ASSIS FIN COM. RET 09/2023</v>
      </c>
      <c r="AB485" s="12">
        <f t="shared" si="47"/>
        <v>3718.0549053382538</v>
      </c>
    </row>
    <row r="486" spans="1:28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MARIA EDUARDA LIRA DA SILVA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322205</v>
      </c>
      <c r="G486" s="10" t="str">
        <f>IF('[1]TCE - ANEXO III - Preencher'!H495="","",'[1]TCE - ANEXO III - Preencher'!H495)</f>
        <v>12/2023</v>
      </c>
      <c r="H486" s="11">
        <f>'[1]TCE - ANEXO III - Preencher'!I495</f>
        <v>0</v>
      </c>
      <c r="I486" s="11">
        <f>'[1]TCE - ANEXO III - Preencher'!J495</f>
        <v>202.94941877794301</v>
      </c>
      <c r="J486" s="11">
        <f>'[1]TCE - ANEXO III - Preencher'!K495</f>
        <v>0</v>
      </c>
      <c r="K486" s="12">
        <f>'[1]TCE - ANEXO III - Preencher'!L495</f>
        <v>113.615486560311</v>
      </c>
      <c r="L486" s="12">
        <f>'[1]TCE - ANEXO III - Preencher'!M495</f>
        <v>6.6</v>
      </c>
      <c r="M486" s="12">
        <f t="shared" si="42"/>
        <v>107.015486560311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2194.91</v>
      </c>
      <c r="Y486" s="12">
        <f>'[1]TCE - ANEXO III - Preencher'!Z495</f>
        <v>0</v>
      </c>
      <c r="Z486" s="12">
        <f t="shared" si="46"/>
        <v>2194.91</v>
      </c>
      <c r="AA486" s="13" t="str">
        <f>IF('[1]TCE - ANEXO III - Preencher'!AB495="","",'[1]TCE - ANEXO III - Preencher'!AB495)</f>
        <v>ABONO ASSIS FIN COMPL 10/2023_ABONO ASSIS FIN COM. RET 05 A 08 DE 2023_ABONO ASSIS FIN COM. RET 09/2023</v>
      </c>
      <c r="AB486" s="12">
        <f t="shared" si="47"/>
        <v>2504.8749053382539</v>
      </c>
    </row>
    <row r="487" spans="1:28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MARIA ELAINE SILVA DE ANDRADE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322205</v>
      </c>
      <c r="G487" s="10" t="str">
        <f>IF('[1]TCE - ANEXO III - Preencher'!H496="","",'[1]TCE - ANEXO III - Preencher'!H496)</f>
        <v>12/2023</v>
      </c>
      <c r="H487" s="11">
        <f>'[1]TCE - ANEXO III - Preencher'!I496</f>
        <v>0</v>
      </c>
      <c r="I487" s="11">
        <f>'[1]TCE - ANEXO III - Preencher'!J496</f>
        <v>228.30941877794299</v>
      </c>
      <c r="J487" s="11">
        <f>'[1]TCE - ANEXO III - Preencher'!K496</f>
        <v>0</v>
      </c>
      <c r="K487" s="12">
        <f>'[1]TCE - ANEXO III - Preencher'!L496</f>
        <v>113.615486560311</v>
      </c>
      <c r="L487" s="12">
        <f>'[1]TCE - ANEXO III - Preencher'!M496</f>
        <v>6.6</v>
      </c>
      <c r="M487" s="12">
        <f t="shared" si="42"/>
        <v>107.015486560311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3377.01</v>
      </c>
      <c r="Y487" s="12">
        <f>'[1]TCE - ANEXO III - Preencher'!Z496</f>
        <v>0</v>
      </c>
      <c r="Z487" s="12">
        <f t="shared" si="46"/>
        <v>3377.01</v>
      </c>
      <c r="AA487" s="13" t="str">
        <f>IF('[1]TCE - ANEXO III - Preencher'!AB496="","",'[1]TCE - ANEXO III - Preencher'!AB496)</f>
        <v>ABONO ASSIS FIN COMPL 10/2023_ABONO ASSIS FIN COM. RET 05 A 08 DE 2023_ABONO ASSIS FIN COM. RET 09/2023</v>
      </c>
      <c r="AB487" s="12">
        <f t="shared" si="47"/>
        <v>3712.3349053382544</v>
      </c>
    </row>
    <row r="488" spans="1:28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MARIA FERNANDA PEREIRA DA SILVA</v>
      </c>
      <c r="E488" s="6" t="str">
        <f>IF('[1]TCE - ANEXO III - Preencher'!F497="4 - Assistência Odontológica","2 - Outros Profissionais da Saúde",'[1]TCE - ANEXO III - Preencher'!F497)</f>
        <v>3 - Administrativo</v>
      </c>
      <c r="F488" s="9">
        <f>'[1]TCE - ANEXO III - Preencher'!G497</f>
        <v>422110</v>
      </c>
      <c r="G488" s="10" t="str">
        <f>IF('[1]TCE - ANEXO III - Preencher'!H497="","",'[1]TCE - ANEXO III - Preencher'!H497)</f>
        <v>12/2023</v>
      </c>
      <c r="H488" s="11">
        <f>'[1]TCE - ANEXO III - Preencher'!I497</f>
        <v>0</v>
      </c>
      <c r="I488" s="11">
        <f>'[1]TCE - ANEXO III - Preencher'!J497</f>
        <v>177.96941877794299</v>
      </c>
      <c r="J488" s="11">
        <f>'[1]TCE - ANEXO III - Preencher'!K497</f>
        <v>0</v>
      </c>
      <c r="K488" s="12">
        <f>'[1]TCE - ANEXO III - Preencher'!L497</f>
        <v>113.615486560311</v>
      </c>
      <c r="L488" s="12">
        <f>'[1]TCE - ANEXO III - Preencher'!M497</f>
        <v>6.6</v>
      </c>
      <c r="M488" s="12">
        <f t="shared" si="42"/>
        <v>107.015486560311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125</v>
      </c>
      <c r="R488" s="12">
        <f>'[1]TCE - ANEXO III - Preencher'!S497</f>
        <v>81.09</v>
      </c>
      <c r="S488" s="12">
        <f t="shared" si="44"/>
        <v>43.91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1.8</v>
      </c>
      <c r="Y488" s="12">
        <f>'[1]TCE - ANEXO III - Preencher'!Z497</f>
        <v>0</v>
      </c>
      <c r="Z488" s="12">
        <f t="shared" si="46"/>
        <v>1.8</v>
      </c>
      <c r="AA488" s="13" t="str">
        <f>IF('[1]TCE - ANEXO III - Preencher'!AB497="","",'[1]TCE - ANEXO III - Preencher'!AB497)</f>
        <v>ABONO ASSIS FIN COMPL 10/2023_ABONO ASSIS FIN COM. RET 05 A 08 DE 2023_ABONO ASSIS FIN COM. RET 09/2023</v>
      </c>
      <c r="AB488" s="12">
        <f t="shared" si="47"/>
        <v>330.69490533825405</v>
      </c>
    </row>
    <row r="489" spans="1:28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MARIA HELIGILVANIA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322205</v>
      </c>
      <c r="G489" s="10" t="str">
        <f>IF('[1]TCE - ANEXO III - Preencher'!H498="","",'[1]TCE - ANEXO III - Preencher'!H498)</f>
        <v>12/2023</v>
      </c>
      <c r="H489" s="11">
        <f>'[1]TCE - ANEXO III - Preencher'!I498</f>
        <v>0</v>
      </c>
      <c r="I489" s="11">
        <f>'[1]TCE - ANEXO III - Preencher'!J498</f>
        <v>223.81941877794301</v>
      </c>
      <c r="J489" s="11">
        <f>'[1]TCE - ANEXO III - Preencher'!K498</f>
        <v>0</v>
      </c>
      <c r="K489" s="12">
        <f>'[1]TCE - ANEXO III - Preencher'!L498</f>
        <v>113.615486560311</v>
      </c>
      <c r="L489" s="12">
        <f>'[1]TCE - ANEXO III - Preencher'!M498</f>
        <v>6.6</v>
      </c>
      <c r="M489" s="12">
        <f t="shared" si="42"/>
        <v>107.015486560311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8343.1</v>
      </c>
      <c r="Y489" s="12">
        <f>'[1]TCE - ANEXO III - Preencher'!Z498</f>
        <v>0</v>
      </c>
      <c r="Z489" s="12">
        <f t="shared" si="46"/>
        <v>8343.1</v>
      </c>
      <c r="AA489" s="13" t="str">
        <f>IF('[1]TCE - ANEXO III - Preencher'!AB498="","",'[1]TCE - ANEXO III - Preencher'!AB498)</f>
        <v>ABONO ASSIS FIN COMPL 10/2023_ABONO ASSIS FIN COM. RET 05 A 08 DE 2023_ABONO ASSIS FIN COM. RET 09/2023</v>
      </c>
      <c r="AB489" s="12">
        <f t="shared" si="47"/>
        <v>8673.9349053382539</v>
      </c>
    </row>
    <row r="490" spans="1:28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MARIA IZABEL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223505</v>
      </c>
      <c r="G490" s="10" t="str">
        <f>IF('[1]TCE - ANEXO III - Preencher'!H499="","",'[1]TCE - ANEXO III - Preencher'!H499)</f>
        <v>12/2023</v>
      </c>
      <c r="H490" s="11">
        <f>'[1]TCE - ANEXO III - Preencher'!I499</f>
        <v>0</v>
      </c>
      <c r="I490" s="11">
        <f>'[1]TCE - ANEXO III - Preencher'!J499</f>
        <v>330.62941877794299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0</v>
      </c>
      <c r="M490" s="12">
        <f t="shared" si="42"/>
        <v>0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13697.89</v>
      </c>
      <c r="Y490" s="12">
        <f>'[1]TCE - ANEXO III - Preencher'!Z499</f>
        <v>0</v>
      </c>
      <c r="Z490" s="12">
        <f t="shared" si="46"/>
        <v>13697.89</v>
      </c>
      <c r="AA490" s="13" t="str">
        <f>IF('[1]TCE - ANEXO III - Preencher'!AB499="","",'[1]TCE - ANEXO III - Preencher'!AB499)</f>
        <v>ABONO ASSIS FIN COMPL 10/2023_ABONO ASSIS FIN COM. RET 05 A 08 DE 2023_ABONO ASSIS FIN COM. RET 09/2023</v>
      </c>
      <c r="AB490" s="12">
        <f t="shared" si="47"/>
        <v>14028.519418777942</v>
      </c>
    </row>
    <row r="491" spans="1:28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MARIA IZABEL SALES PEREIRA</v>
      </c>
      <c r="E491" s="6" t="str">
        <f>IF('[1]TCE - ANEXO III - Preencher'!F500="4 - Assistência Odontológica","2 - Outros Profissionais da Saúde",'[1]TCE - ANEXO III - Preencher'!F500)</f>
        <v>3 - Administrativo</v>
      </c>
      <c r="F491" s="9">
        <f>'[1]TCE - ANEXO III - Preencher'!G500</f>
        <v>411005</v>
      </c>
      <c r="G491" s="10" t="str">
        <f>IF('[1]TCE - ANEXO III - Preencher'!H500="","",'[1]TCE - ANEXO III - Preencher'!H500)</f>
        <v>12/2023</v>
      </c>
      <c r="H491" s="11">
        <f>'[1]TCE - ANEXO III - Preencher'!I500</f>
        <v>0</v>
      </c>
      <c r="I491" s="11">
        <f>'[1]TCE - ANEXO III - Preencher'!J500</f>
        <v>170.28941877794301</v>
      </c>
      <c r="J491" s="11">
        <f>'[1]TCE - ANEXO III - Preencher'!K500</f>
        <v>0</v>
      </c>
      <c r="K491" s="12">
        <f>'[1]TCE - ANEXO III - Preencher'!L500</f>
        <v>113.615486560311</v>
      </c>
      <c r="L491" s="12">
        <f>'[1]TCE - ANEXO III - Preencher'!M500</f>
        <v>6.6</v>
      </c>
      <c r="M491" s="12">
        <f t="shared" si="42"/>
        <v>107.015486560311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125</v>
      </c>
      <c r="R491" s="12">
        <f>'[1]TCE - ANEXO III - Preencher'!S500</f>
        <v>84.98</v>
      </c>
      <c r="S491" s="12">
        <f t="shared" si="44"/>
        <v>40.019999999999996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0.65</v>
      </c>
      <c r="Y491" s="12">
        <f>'[1]TCE - ANEXO III - Preencher'!Z500</f>
        <v>0</v>
      </c>
      <c r="Z491" s="12">
        <f t="shared" si="46"/>
        <v>0.65</v>
      </c>
      <c r="AA491" s="13" t="str">
        <f>IF('[1]TCE - ANEXO III - Preencher'!AB500="","",'[1]TCE - ANEXO III - Preencher'!AB500)</f>
        <v>ABONO ASSIS FIN COMPL 10/2023_ABONO ASSIS FIN COM. RET 05 A 08 DE 2023_ABONO ASSIS FIN COM. RET 09/2023</v>
      </c>
      <c r="AB491" s="12">
        <f t="shared" si="47"/>
        <v>317.97490533825396</v>
      </c>
    </row>
    <row r="492" spans="1:28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MARIA JANILDA BENTO DA SILVA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>
        <f>'[1]TCE - ANEXO III - Preencher'!G501</f>
        <v>322205</v>
      </c>
      <c r="G492" s="10" t="str">
        <f>IF('[1]TCE - ANEXO III - Preencher'!H501="","",'[1]TCE - ANEXO III - Preencher'!H501)</f>
        <v>12/2023</v>
      </c>
      <c r="H492" s="11">
        <f>'[1]TCE - ANEXO III - Preencher'!I501</f>
        <v>0</v>
      </c>
      <c r="I492" s="11">
        <f>'[1]TCE - ANEXO III - Preencher'!J501</f>
        <v>270.18941877794299</v>
      </c>
      <c r="J492" s="11">
        <f>'[1]TCE - ANEXO III - Preencher'!K501</f>
        <v>0</v>
      </c>
      <c r="K492" s="12">
        <f>'[1]TCE - ANEXO III - Preencher'!L501</f>
        <v>113.615486560311</v>
      </c>
      <c r="L492" s="12">
        <f>'[1]TCE - ANEXO III - Preencher'!M501</f>
        <v>6.6</v>
      </c>
      <c r="M492" s="12">
        <f t="shared" si="42"/>
        <v>107.015486560311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125</v>
      </c>
      <c r="R492" s="12">
        <f>'[1]TCE - ANEXO III - Preencher'!S501</f>
        <v>79.8</v>
      </c>
      <c r="S492" s="12">
        <f t="shared" si="44"/>
        <v>45.2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2964.72</v>
      </c>
      <c r="Y492" s="12">
        <f>'[1]TCE - ANEXO III - Preencher'!Z501</f>
        <v>0</v>
      </c>
      <c r="Z492" s="12">
        <f t="shared" si="46"/>
        <v>2964.72</v>
      </c>
      <c r="AA492" s="13" t="str">
        <f>IF('[1]TCE - ANEXO III - Preencher'!AB501="","",'[1]TCE - ANEXO III - Preencher'!AB501)</f>
        <v>ABONO ASSIS FIN COMPL 10/2023_ABONO ASSIS FIN COM. RET 05 A 08 DE 2023_ABONO ASSIS FIN COM. RET 09/2023</v>
      </c>
      <c r="AB492" s="12">
        <f t="shared" si="47"/>
        <v>3387.1249053382539</v>
      </c>
    </row>
    <row r="493" spans="1:28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MARIA JOELI SANTOS LOPES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223505</v>
      </c>
      <c r="G493" s="10" t="str">
        <f>IF('[1]TCE - ANEXO III - Preencher'!H502="","",'[1]TCE - ANEXO III - Preencher'!H502)</f>
        <v>12/2023</v>
      </c>
      <c r="H493" s="11">
        <f>'[1]TCE - ANEXO III - Preencher'!I502</f>
        <v>0</v>
      </c>
      <c r="I493" s="11">
        <f>'[1]TCE - ANEXO III - Preencher'!J502</f>
        <v>398.84941877794301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120.26</v>
      </c>
      <c r="U493" s="12">
        <f>'[1]TCE - ANEXO III - Preencher'!V502</f>
        <v>0</v>
      </c>
      <c r="V493" s="12">
        <f t="shared" si="45"/>
        <v>120.26</v>
      </c>
      <c r="W493" s="13" t="str">
        <f>IF('[1]TCE - ANEXO III - Preencher'!X502="","",'[1]TCE - ANEXO III - Preencher'!X502)</f>
        <v>AUXILIO CRECHE</v>
      </c>
      <c r="X493" s="12">
        <f>'[1]TCE - ANEXO III - Preencher'!Y502</f>
        <v>12578.04</v>
      </c>
      <c r="Y493" s="12">
        <f>'[1]TCE - ANEXO III - Preencher'!Z502</f>
        <v>0</v>
      </c>
      <c r="Z493" s="12">
        <f t="shared" si="46"/>
        <v>12578.04</v>
      </c>
      <c r="AA493" s="13" t="str">
        <f>IF('[1]TCE - ANEXO III - Preencher'!AB502="","",'[1]TCE - ANEXO III - Preencher'!AB502)</f>
        <v>ABONO ASSIS FIN COMPL 10/2023_ABONO ASSIS FIN COM. RET 05 A 08 DE 2023_ABONO ASSIS FIN COM. RET 09/2023</v>
      </c>
      <c r="AB493" s="12">
        <f t="shared" si="47"/>
        <v>13097.149418777944</v>
      </c>
    </row>
    <row r="494" spans="1:28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MARIA JOSE BATISTA DA SILVA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223505</v>
      </c>
      <c r="G494" s="10" t="str">
        <f>IF('[1]TCE - ANEXO III - Preencher'!H503="","",'[1]TCE - ANEXO III - Preencher'!H503)</f>
        <v>12/2023</v>
      </c>
      <c r="H494" s="11">
        <f>'[1]TCE - ANEXO III - Preencher'!I503</f>
        <v>0</v>
      </c>
      <c r="I494" s="11">
        <f>'[1]TCE - ANEXO III - Preencher'!J503</f>
        <v>399.52941877794302</v>
      </c>
      <c r="J494" s="11">
        <f>'[1]TCE - ANEXO III - Preencher'!K503</f>
        <v>0</v>
      </c>
      <c r="K494" s="12">
        <f>'[1]TCE - ANEXO III - Preencher'!L503</f>
        <v>0</v>
      </c>
      <c r="L494" s="12">
        <f>'[1]TCE - ANEXO III - Preencher'!M503</f>
        <v>0</v>
      </c>
      <c r="M494" s="12">
        <f t="shared" si="42"/>
        <v>0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120.26</v>
      </c>
      <c r="U494" s="12">
        <f>'[1]TCE - ANEXO III - Preencher'!V503</f>
        <v>0</v>
      </c>
      <c r="V494" s="12">
        <f t="shared" si="45"/>
        <v>120.26</v>
      </c>
      <c r="W494" s="13" t="str">
        <f>IF('[1]TCE - ANEXO III - Preencher'!X503="","",'[1]TCE - ANEXO III - Preencher'!X503)</f>
        <v>AUXILIO CRECHE</v>
      </c>
      <c r="X494" s="12">
        <f>'[1]TCE - ANEXO III - Preencher'!Y503</f>
        <v>10827.11</v>
      </c>
      <c r="Y494" s="12">
        <f>'[1]TCE - ANEXO III - Preencher'!Z503</f>
        <v>0</v>
      </c>
      <c r="Z494" s="12">
        <f t="shared" si="46"/>
        <v>10827.11</v>
      </c>
      <c r="AA494" s="13" t="str">
        <f>IF('[1]TCE - ANEXO III - Preencher'!AB503="","",'[1]TCE - ANEXO III - Preencher'!AB503)</f>
        <v>ABONO ASSIS FIN COMPL 10/2023_ABONO ASSIS FIN COM. RET 05 A 08 DE 2023_ABONO ASSIS FIN COM. RET 09/2023</v>
      </c>
      <c r="AB494" s="12">
        <f t="shared" si="47"/>
        <v>11346.899418777944</v>
      </c>
    </row>
    <row r="495" spans="1:28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MARIA JOSE DA SILVA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>
        <f>'[1]TCE - ANEXO III - Preencher'!G504</f>
        <v>513430</v>
      </c>
      <c r="G495" s="10" t="str">
        <f>IF('[1]TCE - ANEXO III - Preencher'!H504="","",'[1]TCE - ANEXO III - Preencher'!H504)</f>
        <v>12/2023</v>
      </c>
      <c r="H495" s="11">
        <f>'[1]TCE - ANEXO III - Preencher'!I504</f>
        <v>0</v>
      </c>
      <c r="I495" s="11">
        <f>'[1]TCE - ANEXO III - Preencher'!J504</f>
        <v>155.119418777943</v>
      </c>
      <c r="J495" s="11">
        <f>'[1]TCE - ANEXO III - Preencher'!K504</f>
        <v>0</v>
      </c>
      <c r="K495" s="12">
        <f>'[1]TCE - ANEXO III - Preencher'!L504</f>
        <v>113.615486560311</v>
      </c>
      <c r="L495" s="12">
        <f>'[1]TCE - ANEXO III - Preencher'!M504</f>
        <v>6.6</v>
      </c>
      <c r="M495" s="12">
        <f t="shared" si="42"/>
        <v>107.015486560311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0.82</v>
      </c>
      <c r="Y495" s="12">
        <f>'[1]TCE - ANEXO III - Preencher'!Z504</f>
        <v>0</v>
      </c>
      <c r="Z495" s="12">
        <f t="shared" si="46"/>
        <v>0.82</v>
      </c>
      <c r="AA495" s="13" t="str">
        <f>IF('[1]TCE - ANEXO III - Preencher'!AB504="","",'[1]TCE - ANEXO III - Preencher'!AB504)</f>
        <v>ABONO ASSIS FIN COMPL 10/2023_ABONO ASSIS FIN COM. RET 05 A 08 DE 2023_ABONO ASSIS FIN COM. RET 09/2023</v>
      </c>
      <c r="AB495" s="12">
        <f t="shared" si="47"/>
        <v>262.95490533825398</v>
      </c>
    </row>
    <row r="496" spans="1:28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MARIA JOSE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12/2023</v>
      </c>
      <c r="H496" s="11">
        <f>'[1]TCE - ANEXO III - Preencher'!I505</f>
        <v>0</v>
      </c>
      <c r="I496" s="11">
        <f>'[1]TCE - ANEXO III - Preencher'!J505</f>
        <v>257.20941877794297</v>
      </c>
      <c r="J496" s="11">
        <f>'[1]TCE - ANEXO III - Preencher'!K505</f>
        <v>0</v>
      </c>
      <c r="K496" s="12">
        <f>'[1]TCE - ANEXO III - Preencher'!L505</f>
        <v>113.615486560311</v>
      </c>
      <c r="L496" s="12">
        <f>'[1]TCE - ANEXO III - Preencher'!M505</f>
        <v>6.6</v>
      </c>
      <c r="M496" s="12">
        <f t="shared" si="42"/>
        <v>107.015486560311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3092.03</v>
      </c>
      <c r="Y496" s="12">
        <f>'[1]TCE - ANEXO III - Preencher'!Z505</f>
        <v>0</v>
      </c>
      <c r="Z496" s="12">
        <f t="shared" si="46"/>
        <v>3092.03</v>
      </c>
      <c r="AA496" s="13" t="str">
        <f>IF('[1]TCE - ANEXO III - Preencher'!AB505="","",'[1]TCE - ANEXO III - Preencher'!AB505)</f>
        <v>ABONO ASSIS FIN COMPL 10/2023_ABONO ASSIS FIN COM. RET 05 A 08 DE 2023_ABONO ASSIS FIN COM. RET 09/2023</v>
      </c>
      <c r="AB496" s="12">
        <f t="shared" si="47"/>
        <v>3456.254905338254</v>
      </c>
    </row>
    <row r="497" spans="1:28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MARIA JOSE LINS DOS SANTOS</v>
      </c>
      <c r="E497" s="6" t="str">
        <f>IF('[1]TCE - ANEXO III - Preencher'!F506="4 - Assistência Odontológica","2 - Outros Profissionais da Saúde",'[1]TCE - ANEXO III - Preencher'!F506)</f>
        <v>3 - Administrativo</v>
      </c>
      <c r="F497" s="9">
        <f>'[1]TCE - ANEXO III - Preencher'!G506</f>
        <v>517410</v>
      </c>
      <c r="G497" s="10" t="str">
        <f>IF('[1]TCE - ANEXO III - Preencher'!H506="","",'[1]TCE - ANEXO III - Preencher'!H506)</f>
        <v>12/2023</v>
      </c>
      <c r="H497" s="11">
        <f>'[1]TCE - ANEXO III - Preencher'!I506</f>
        <v>0</v>
      </c>
      <c r="I497" s="11">
        <f>'[1]TCE - ANEXO III - Preencher'!J506</f>
        <v>162.619418777943</v>
      </c>
      <c r="J497" s="11">
        <f>'[1]TCE - ANEXO III - Preencher'!K506</f>
        <v>0</v>
      </c>
      <c r="K497" s="12">
        <f>'[1]TCE - ANEXO III - Preencher'!L506</f>
        <v>113.615486560311</v>
      </c>
      <c r="L497" s="12">
        <f>'[1]TCE - ANEXO III - Preencher'!M506</f>
        <v>6.6</v>
      </c>
      <c r="M497" s="12">
        <f t="shared" si="42"/>
        <v>107.015486560311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125</v>
      </c>
      <c r="R497" s="12">
        <f>'[1]TCE - ANEXO III - Preencher'!S506</f>
        <v>81.09</v>
      </c>
      <c r="S497" s="12">
        <f t="shared" si="44"/>
        <v>43.91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0.2</v>
      </c>
      <c r="Y497" s="12">
        <f>'[1]TCE - ANEXO III - Preencher'!Z506</f>
        <v>0</v>
      </c>
      <c r="Z497" s="12">
        <f t="shared" si="46"/>
        <v>0.2</v>
      </c>
      <c r="AA497" s="13" t="str">
        <f>IF('[1]TCE - ANEXO III - Preencher'!AB506="","",'[1]TCE - ANEXO III - Preencher'!AB506)</f>
        <v>ABONO ASSIS FIN COMPL 10/2023_ABONO ASSIS FIN COM. RET 05 A 08 DE 2023_ABONO ASSIS FIN COM. RET 09/2023</v>
      </c>
      <c r="AB497" s="12">
        <f t="shared" si="47"/>
        <v>313.744905338254</v>
      </c>
    </row>
    <row r="498" spans="1:28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MARIA JOSE SILVA DE ABREU</v>
      </c>
      <c r="E498" s="6" t="str">
        <f>IF('[1]TCE - ANEXO III - Preencher'!F507="4 - Assistência Odontológica","2 - Outros Profissionais da Saúde",'[1]TCE - ANEXO III - Preencher'!F507)</f>
        <v>3 - Administrativo</v>
      </c>
      <c r="F498" s="9">
        <f>'[1]TCE - ANEXO III - Preencher'!G507</f>
        <v>517410</v>
      </c>
      <c r="G498" s="10" t="str">
        <f>IF('[1]TCE - ANEXO III - Preencher'!H507="","",'[1]TCE - ANEXO III - Preencher'!H507)</f>
        <v>12/2023</v>
      </c>
      <c r="H498" s="11">
        <f>'[1]TCE - ANEXO III - Preencher'!I507</f>
        <v>0</v>
      </c>
      <c r="I498" s="11">
        <f>'[1]TCE - ANEXO III - Preencher'!J507</f>
        <v>181.78941877794301</v>
      </c>
      <c r="J498" s="11">
        <f>'[1]TCE - ANEXO III - Preencher'!K507</f>
        <v>0</v>
      </c>
      <c r="K498" s="12">
        <f>'[1]TCE - ANEXO III - Preencher'!L507</f>
        <v>113.615486560311</v>
      </c>
      <c r="L498" s="12">
        <f>'[1]TCE - ANEXO III - Preencher'!M507</f>
        <v>6.6</v>
      </c>
      <c r="M498" s="12">
        <f t="shared" si="42"/>
        <v>107.015486560311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1.85</v>
      </c>
      <c r="Y498" s="12">
        <f>'[1]TCE - ANEXO III - Preencher'!Z507</f>
        <v>0</v>
      </c>
      <c r="Z498" s="12">
        <f t="shared" si="46"/>
        <v>1.85</v>
      </c>
      <c r="AA498" s="13" t="str">
        <f>IF('[1]TCE - ANEXO III - Preencher'!AB507="","",'[1]TCE - ANEXO III - Preencher'!AB507)</f>
        <v>ABONO ASSIS FIN COMPL 10/2023_ABONO ASSIS FIN COM. RET 05 A 08 DE 2023_ABONO ASSIS FIN COM. RET 09/2023</v>
      </c>
      <c r="AB498" s="12">
        <f t="shared" si="47"/>
        <v>290.65490533825403</v>
      </c>
    </row>
    <row r="499" spans="1:28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 xml:space="preserve">MARIA JOSEANE DA SILVA 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322205</v>
      </c>
      <c r="G499" s="10" t="str">
        <f>IF('[1]TCE - ANEXO III - Preencher'!H508="","",'[1]TCE - ANEXO III - Preencher'!H508)</f>
        <v>12/2023</v>
      </c>
      <c r="H499" s="11">
        <f>'[1]TCE - ANEXO III - Preencher'!I508</f>
        <v>0</v>
      </c>
      <c r="I499" s="11">
        <f>'[1]TCE - ANEXO III - Preencher'!J508</f>
        <v>215.519418777943</v>
      </c>
      <c r="J499" s="11">
        <f>'[1]TCE - ANEXO III - Preencher'!K508</f>
        <v>0</v>
      </c>
      <c r="K499" s="12">
        <f>'[1]TCE - ANEXO III - Preencher'!L508</f>
        <v>113.615486560311</v>
      </c>
      <c r="L499" s="12">
        <f>'[1]TCE - ANEXO III - Preencher'!M508</f>
        <v>6.6</v>
      </c>
      <c r="M499" s="12">
        <f t="shared" si="42"/>
        <v>107.015486560311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3314.65</v>
      </c>
      <c r="Y499" s="12">
        <f>'[1]TCE - ANEXO III - Preencher'!Z508</f>
        <v>0</v>
      </c>
      <c r="Z499" s="12">
        <f t="shared" si="46"/>
        <v>3314.65</v>
      </c>
      <c r="AA499" s="13" t="str">
        <f>IF('[1]TCE - ANEXO III - Preencher'!AB508="","",'[1]TCE - ANEXO III - Preencher'!AB508)</f>
        <v>ABONO ASSIS FIN COMPL 10/2023_ABONO ASSIS FIN COM. RET 05 A 08 DE 2023_ABONO ASSIS FIN COM. RET 09/2023</v>
      </c>
      <c r="AB499" s="12">
        <f t="shared" si="47"/>
        <v>3637.1849053382539</v>
      </c>
    </row>
    <row r="500" spans="1:28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MARIA KAROLLYNI CABRAL DE OLIVEIRA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>
        <f>'[1]TCE - ANEXO III - Preencher'!G509</f>
        <v>322205</v>
      </c>
      <c r="G500" s="10" t="str">
        <f>IF('[1]TCE - ANEXO III - Preencher'!H509="","",'[1]TCE - ANEXO III - Preencher'!H509)</f>
        <v>12/2023</v>
      </c>
      <c r="H500" s="11">
        <f>'[1]TCE - ANEXO III - Preencher'!I509</f>
        <v>0</v>
      </c>
      <c r="I500" s="11">
        <f>'[1]TCE - ANEXO III - Preencher'!J509</f>
        <v>242.25941877794301</v>
      </c>
      <c r="J500" s="11">
        <f>'[1]TCE - ANEXO III - Preencher'!K509</f>
        <v>0</v>
      </c>
      <c r="K500" s="12">
        <f>'[1]TCE - ANEXO III - Preencher'!L509</f>
        <v>113.615486560311</v>
      </c>
      <c r="L500" s="12">
        <f>'[1]TCE - ANEXO III - Preencher'!M509</f>
        <v>6.6</v>
      </c>
      <c r="M500" s="12">
        <f t="shared" si="42"/>
        <v>107.015486560311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77.55</v>
      </c>
      <c r="U500" s="12">
        <f>'[1]TCE - ANEXO III - Preencher'!V509</f>
        <v>0</v>
      </c>
      <c r="V500" s="12">
        <f t="shared" si="45"/>
        <v>77.55</v>
      </c>
      <c r="W500" s="13" t="str">
        <f>IF('[1]TCE - ANEXO III - Preencher'!X509="","",'[1]TCE - ANEXO III - Preencher'!X509)</f>
        <v>AUXILIO CRECHE</v>
      </c>
      <c r="X500" s="12">
        <f>'[1]TCE - ANEXO III - Preencher'!Y509</f>
        <v>3670.88</v>
      </c>
      <c r="Y500" s="12">
        <f>'[1]TCE - ANEXO III - Preencher'!Z509</f>
        <v>0</v>
      </c>
      <c r="Z500" s="12">
        <f t="shared" si="46"/>
        <v>3670.88</v>
      </c>
      <c r="AA500" s="13" t="str">
        <f>IF('[1]TCE - ANEXO III - Preencher'!AB509="","",'[1]TCE - ANEXO III - Preencher'!AB509)</f>
        <v>ABONO ASSIS FIN COMPL 10/2023_ABONO ASSIS FIN COM. RET 05 A 08 DE 2023_ABONO ASSIS FIN COM. RET 09/2023</v>
      </c>
      <c r="AB500" s="12">
        <f t="shared" si="47"/>
        <v>4097.7049053382543</v>
      </c>
    </row>
    <row r="501" spans="1:28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MARIA LAYANNE CARLA PEREIRA SALES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223505</v>
      </c>
      <c r="G501" s="10" t="str">
        <f>IF('[1]TCE - ANEXO III - Preencher'!H510="","",'[1]TCE - ANEXO III - Preencher'!H510)</f>
        <v>12/2023</v>
      </c>
      <c r="H501" s="11">
        <f>'[1]TCE - ANEXO III - Preencher'!I510</f>
        <v>0</v>
      </c>
      <c r="I501" s="11">
        <f>'[1]TCE - ANEXO III - Preencher'!J510</f>
        <v>585.18941877794305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150.58000000000001</v>
      </c>
      <c r="Y501" s="12">
        <f>'[1]TCE - ANEXO III - Preencher'!Z510</f>
        <v>0</v>
      </c>
      <c r="Z501" s="12">
        <f t="shared" si="46"/>
        <v>150.58000000000001</v>
      </c>
      <c r="AA501" s="13" t="str">
        <f>IF('[1]TCE - ANEXO III - Preencher'!AB510="","",'[1]TCE - ANEXO III - Preencher'!AB510)</f>
        <v>ABONO ASSIS FIN COMPL 10/2023_ABONO ASSIS FIN COM. RET 05 A 08 DE 2023_ABONO ASSIS FIN COM. RET 09/2023</v>
      </c>
      <c r="AB501" s="12">
        <f t="shared" si="47"/>
        <v>735.76941877794309</v>
      </c>
    </row>
    <row r="502" spans="1:28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MARIA MADALENA DO NASCIMENTO</v>
      </c>
      <c r="E502" s="6" t="str">
        <f>IF('[1]TCE - ANEXO III - Preencher'!F511="4 - Assistência Odontológica","2 - Outros Profissionais da Saúde",'[1]TCE - ANEXO III - Preencher'!F511)</f>
        <v>3 - Administrativo</v>
      </c>
      <c r="F502" s="9">
        <f>'[1]TCE - ANEXO III - Preencher'!G511</f>
        <v>411030</v>
      </c>
      <c r="G502" s="10" t="str">
        <f>IF('[1]TCE - ANEXO III - Preencher'!H511="","",'[1]TCE - ANEXO III - Preencher'!H511)</f>
        <v>12/2023</v>
      </c>
      <c r="H502" s="11">
        <f>'[1]TCE - ANEXO III - Preencher'!I511</f>
        <v>0</v>
      </c>
      <c r="I502" s="11">
        <f>'[1]TCE - ANEXO III - Preencher'!J511</f>
        <v>299.37941877794299</v>
      </c>
      <c r="J502" s="11">
        <f>'[1]TCE - ANEXO III - Preencher'!K511</f>
        <v>0</v>
      </c>
      <c r="K502" s="12">
        <f>'[1]TCE - ANEXO III - Preencher'!L511</f>
        <v>94.679572133592799</v>
      </c>
      <c r="L502" s="12">
        <f>'[1]TCE - ANEXO III - Preencher'!M511</f>
        <v>5.5</v>
      </c>
      <c r="M502" s="12">
        <f t="shared" si="42"/>
        <v>89.179572133592799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0.25</v>
      </c>
      <c r="Y502" s="12">
        <f>'[1]TCE - ANEXO III - Preencher'!Z511</f>
        <v>0</v>
      </c>
      <c r="Z502" s="12">
        <f t="shared" si="46"/>
        <v>0.25</v>
      </c>
      <c r="AA502" s="13" t="str">
        <f>IF('[1]TCE - ANEXO III - Preencher'!AB511="","",'[1]TCE - ANEXO III - Preencher'!AB511)</f>
        <v>ABONO ASSIS FIN COMPL 10/2023_ABONO ASSIS FIN COM. RET 05 A 08 DE 2023_ABONO ASSIS FIN COM. RET 09/2023</v>
      </c>
      <c r="AB502" s="12">
        <f t="shared" si="47"/>
        <v>388.80899091153577</v>
      </c>
    </row>
    <row r="503" spans="1:28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MARIA NIDIA DOS SANTOS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322205</v>
      </c>
      <c r="G503" s="10" t="str">
        <f>IF('[1]TCE - ANEXO III - Preencher'!H512="","",'[1]TCE - ANEXO III - Preencher'!H512)</f>
        <v>12/2023</v>
      </c>
      <c r="H503" s="11">
        <f>'[1]TCE - ANEXO III - Preencher'!I512</f>
        <v>0</v>
      </c>
      <c r="I503" s="11">
        <f>'[1]TCE - ANEXO III - Preencher'!J512</f>
        <v>280.81941877794299</v>
      </c>
      <c r="J503" s="11">
        <f>'[1]TCE - ANEXO III - Preencher'!K512</f>
        <v>0</v>
      </c>
      <c r="K503" s="12">
        <f>'[1]TCE - ANEXO III - Preencher'!L512</f>
        <v>113.615486560311</v>
      </c>
      <c r="L503" s="12">
        <f>'[1]TCE - ANEXO III - Preencher'!M512</f>
        <v>6.6</v>
      </c>
      <c r="M503" s="12">
        <f t="shared" si="42"/>
        <v>107.015486560311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77.55</v>
      </c>
      <c r="U503" s="12">
        <f>'[1]TCE - ANEXO III - Preencher'!V512</f>
        <v>0</v>
      </c>
      <c r="V503" s="12">
        <f t="shared" si="45"/>
        <v>77.55</v>
      </c>
      <c r="W503" s="13" t="str">
        <f>IF('[1]TCE - ANEXO III - Preencher'!X512="","",'[1]TCE - ANEXO III - Preencher'!X512)</f>
        <v>AUXILIO CRECHE</v>
      </c>
      <c r="X503" s="12">
        <f>'[1]TCE - ANEXO III - Preencher'!Y512</f>
        <v>3196.68</v>
      </c>
      <c r="Y503" s="12">
        <f>'[1]TCE - ANEXO III - Preencher'!Z512</f>
        <v>0</v>
      </c>
      <c r="Z503" s="12">
        <f t="shared" si="46"/>
        <v>3196.68</v>
      </c>
      <c r="AA503" s="13" t="str">
        <f>IF('[1]TCE - ANEXO III - Preencher'!AB512="","",'[1]TCE - ANEXO III - Preencher'!AB512)</f>
        <v>ABONO ASSIS FIN COMPL 10/2023_ABONO ASSIS FIN COM. RET 05 A 08 DE 2023_ABONO ASSIS FIN COM. RET 09/2023</v>
      </c>
      <c r="AB503" s="12">
        <f t="shared" si="47"/>
        <v>3662.064905338254</v>
      </c>
    </row>
    <row r="504" spans="1:28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 xml:space="preserve">MARIA PATRICIA DE MENDONCA 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322205</v>
      </c>
      <c r="G504" s="10" t="str">
        <f>IF('[1]TCE - ANEXO III - Preencher'!H513="","",'[1]TCE - ANEXO III - Preencher'!H513)</f>
        <v>12/2023</v>
      </c>
      <c r="H504" s="11">
        <f>'[1]TCE - ANEXO III - Preencher'!I513</f>
        <v>0</v>
      </c>
      <c r="I504" s="11">
        <f>'[1]TCE - ANEXO III - Preencher'!J513</f>
        <v>270.09941877794301</v>
      </c>
      <c r="J504" s="11">
        <f>'[1]TCE - ANEXO III - Preencher'!K513</f>
        <v>0</v>
      </c>
      <c r="K504" s="12">
        <f>'[1]TCE - ANEXO III - Preencher'!L513</f>
        <v>113.615486560311</v>
      </c>
      <c r="L504" s="12">
        <f>'[1]TCE - ANEXO III - Preencher'!M513</f>
        <v>6.6</v>
      </c>
      <c r="M504" s="12">
        <f t="shared" si="42"/>
        <v>107.015486560311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125</v>
      </c>
      <c r="R504" s="12">
        <f>'[1]TCE - ANEXO III - Preencher'!S513</f>
        <v>79.8</v>
      </c>
      <c r="S504" s="12">
        <f t="shared" si="44"/>
        <v>45.2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3215.44</v>
      </c>
      <c r="Y504" s="12">
        <f>'[1]TCE - ANEXO III - Preencher'!Z513</f>
        <v>0</v>
      </c>
      <c r="Z504" s="12">
        <f t="shared" si="46"/>
        <v>3215.44</v>
      </c>
      <c r="AA504" s="13" t="str">
        <f>IF('[1]TCE - ANEXO III - Preencher'!AB513="","",'[1]TCE - ANEXO III - Preencher'!AB513)</f>
        <v>ABONO ASSIS FIN COMPL 10/2023_ABONO ASSIS FIN COM. RET 05 A 08 DE 2023_ABONO ASSIS FIN COM. RET 09/2023</v>
      </c>
      <c r="AB504" s="12">
        <f t="shared" si="47"/>
        <v>3637.754905338254</v>
      </c>
    </row>
    <row r="505" spans="1:28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MARIA ROSIDELMA DE LIMA NASCIMENTO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322205</v>
      </c>
      <c r="G505" s="10" t="str">
        <f>IF('[1]TCE - ANEXO III - Preencher'!H514="","",'[1]TCE - ANEXO III - Preencher'!H514)</f>
        <v>12/2023</v>
      </c>
      <c r="H505" s="11">
        <f>'[1]TCE - ANEXO III - Preencher'!I514</f>
        <v>0</v>
      </c>
      <c r="I505" s="11">
        <f>'[1]TCE - ANEXO III - Preencher'!J514</f>
        <v>259.56941877794299</v>
      </c>
      <c r="J505" s="11">
        <f>'[1]TCE - ANEXO III - Preencher'!K514</f>
        <v>0</v>
      </c>
      <c r="K505" s="12">
        <f>'[1]TCE - ANEXO III - Preencher'!L514</f>
        <v>113.615486560311</v>
      </c>
      <c r="L505" s="12">
        <f>'[1]TCE - ANEXO III - Preencher'!M514</f>
        <v>6.6</v>
      </c>
      <c r="M505" s="12">
        <f t="shared" si="42"/>
        <v>107.015486560311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3328.65</v>
      </c>
      <c r="Y505" s="12">
        <f>'[1]TCE - ANEXO III - Preencher'!Z514</f>
        <v>0</v>
      </c>
      <c r="Z505" s="12">
        <f t="shared" si="46"/>
        <v>3328.65</v>
      </c>
      <c r="AA505" s="13" t="str">
        <f>IF('[1]TCE - ANEXO III - Preencher'!AB514="","",'[1]TCE - ANEXO III - Preencher'!AB514)</f>
        <v>ABONO ASSIS FIN COMPL 10/2023_ABONO ASSIS FIN COM. RET 05 A 08 DE 2023_ABONO ASSIS FIN COM. RET 09/2023</v>
      </c>
      <c r="AB505" s="12">
        <f t="shared" si="47"/>
        <v>3695.2349053382541</v>
      </c>
    </row>
    <row r="506" spans="1:28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MARIA ROSINEIDE DE MOURA AQUINO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223505</v>
      </c>
      <c r="G506" s="10" t="str">
        <f>IF('[1]TCE - ANEXO III - Preencher'!H515="","",'[1]TCE - ANEXO III - Preencher'!H515)</f>
        <v>12/2023</v>
      </c>
      <c r="H506" s="11">
        <f>'[1]TCE - ANEXO III - Preencher'!I515</f>
        <v>0</v>
      </c>
      <c r="I506" s="11">
        <f>'[1]TCE - ANEXO III - Preencher'!J515</f>
        <v>526.869418777943</v>
      </c>
      <c r="J506" s="11">
        <f>'[1]TCE - ANEXO III - Preencher'!K515</f>
        <v>0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10827.83</v>
      </c>
      <c r="Y506" s="12">
        <f>'[1]TCE - ANEXO III - Preencher'!Z515</f>
        <v>0</v>
      </c>
      <c r="Z506" s="12">
        <f t="shared" si="46"/>
        <v>10827.83</v>
      </c>
      <c r="AA506" s="13" t="str">
        <f>IF('[1]TCE - ANEXO III - Preencher'!AB515="","",'[1]TCE - ANEXO III - Preencher'!AB515)</f>
        <v>ABONO ASSIS FIN COMPL 10/2023_ABONO ASSIS FIN COM. RET 05 A 08 DE 2023_ABONO ASSIS FIN COM. RET 09/2023</v>
      </c>
      <c r="AB506" s="12">
        <f t="shared" si="47"/>
        <v>11354.699418777944</v>
      </c>
    </row>
    <row r="507" spans="1:28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MARIA ROSINEIDE RUFINO DA SILVA</v>
      </c>
      <c r="E507" s="6" t="str">
        <f>IF('[1]TCE - ANEXO III - Preencher'!F516="4 - Assistência Odontológica","2 - Outros Profissionais da Saúde",'[1]TCE - ANEXO III - Preencher'!F516)</f>
        <v>3 - Administrativo</v>
      </c>
      <c r="F507" s="9">
        <f>'[1]TCE - ANEXO III - Preencher'!G516</f>
        <v>516310</v>
      </c>
      <c r="G507" s="10" t="str">
        <f>IF('[1]TCE - ANEXO III - Preencher'!H516="","",'[1]TCE - ANEXO III - Preencher'!H516)</f>
        <v>12/2023</v>
      </c>
      <c r="H507" s="11">
        <f>'[1]TCE - ANEXO III - Preencher'!I516</f>
        <v>0</v>
      </c>
      <c r="I507" s="11">
        <f>'[1]TCE - ANEXO III - Preencher'!J516</f>
        <v>192.40941877794299</v>
      </c>
      <c r="J507" s="11">
        <f>'[1]TCE - ANEXO III - Preencher'!K516</f>
        <v>0</v>
      </c>
      <c r="K507" s="12">
        <f>'[1]TCE - ANEXO III - Preencher'!L516</f>
        <v>113.615486560311</v>
      </c>
      <c r="L507" s="12">
        <f>'[1]TCE - ANEXO III - Preencher'!M516</f>
        <v>6.6</v>
      </c>
      <c r="M507" s="12">
        <f t="shared" si="42"/>
        <v>107.015486560311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0.95</v>
      </c>
      <c r="Y507" s="12">
        <f>'[1]TCE - ANEXO III - Preencher'!Z516</f>
        <v>0</v>
      </c>
      <c r="Z507" s="12">
        <f t="shared" si="46"/>
        <v>0.95</v>
      </c>
      <c r="AA507" s="13" t="str">
        <f>IF('[1]TCE - ANEXO III - Preencher'!AB516="","",'[1]TCE - ANEXO III - Preencher'!AB516)</f>
        <v>ABONO ASSIS FIN COMPL 10/2023_ABONO ASSIS FIN COM. RET 05 A 08 DE 2023_ABONO ASSIS FIN COM. RET 09/2023</v>
      </c>
      <c r="AB507" s="12">
        <f t="shared" si="47"/>
        <v>300.374905338254</v>
      </c>
    </row>
    <row r="508" spans="1:28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MARIA VITORIA FERREIRA DA SILVA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322205</v>
      </c>
      <c r="G508" s="10" t="str">
        <f>IF('[1]TCE - ANEXO III - Preencher'!H517="","",'[1]TCE - ANEXO III - Preencher'!H517)</f>
        <v>12/2023</v>
      </c>
      <c r="H508" s="11">
        <f>'[1]TCE - ANEXO III - Preencher'!I517</f>
        <v>0</v>
      </c>
      <c r="I508" s="11">
        <f>'[1]TCE - ANEXO III - Preencher'!J517</f>
        <v>215.519418777943</v>
      </c>
      <c r="J508" s="11">
        <f>'[1]TCE - ANEXO III - Preencher'!K517</f>
        <v>0</v>
      </c>
      <c r="K508" s="12">
        <f>'[1]TCE - ANEXO III - Preencher'!L517</f>
        <v>113.615486560311</v>
      </c>
      <c r="L508" s="12">
        <f>'[1]TCE - ANEXO III - Preencher'!M517</f>
        <v>6.6</v>
      </c>
      <c r="M508" s="12">
        <f t="shared" si="42"/>
        <v>107.015486560311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125</v>
      </c>
      <c r="R508" s="12">
        <f>'[1]TCE - ANEXO III - Preencher'!S517</f>
        <v>79.8</v>
      </c>
      <c r="S508" s="12">
        <f t="shared" si="44"/>
        <v>45.2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3680.79</v>
      </c>
      <c r="Y508" s="12">
        <f>'[1]TCE - ANEXO III - Preencher'!Z517</f>
        <v>0</v>
      </c>
      <c r="Z508" s="12">
        <f t="shared" si="46"/>
        <v>3680.79</v>
      </c>
      <c r="AA508" s="13" t="str">
        <f>IF('[1]TCE - ANEXO III - Preencher'!AB517="","",'[1]TCE - ANEXO III - Preencher'!AB517)</f>
        <v>ABONO ASSIS FIN COMPL 10/2023_ABONO ASSIS FIN COM. RET 05 A 08 DE 2023_ABONO ASSIS FIN COM. RET 09/2023</v>
      </c>
      <c r="AB508" s="12">
        <f t="shared" si="47"/>
        <v>4048.524905338254</v>
      </c>
    </row>
    <row r="509" spans="1:28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MARIA YASMIM ALVES DE MORAIS AMORIM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223505</v>
      </c>
      <c r="G509" s="10" t="str">
        <f>IF('[1]TCE - ANEXO III - Preencher'!H518="","",'[1]TCE - ANEXO III - Preencher'!H518)</f>
        <v>12/2023</v>
      </c>
      <c r="H509" s="11">
        <f>'[1]TCE - ANEXO III - Preencher'!I518</f>
        <v>0</v>
      </c>
      <c r="I509" s="11">
        <f>'[1]TCE - ANEXO III - Preencher'!J518</f>
        <v>302.75941877794298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5566.34</v>
      </c>
      <c r="Y509" s="12">
        <f>'[1]TCE - ANEXO III - Preencher'!Z518</f>
        <v>0</v>
      </c>
      <c r="Z509" s="12">
        <f t="shared" si="46"/>
        <v>5566.34</v>
      </c>
      <c r="AA509" s="13" t="str">
        <f>IF('[1]TCE - ANEXO III - Preencher'!AB518="","",'[1]TCE - ANEXO III - Preencher'!AB518)</f>
        <v>ABONO ASSIS FIN COMPL 10/2023_ABONO ASSIS FIN COM. RET 05 A 08 DE 2023_ABONO ASSIS FIN COM. RET 09/2023</v>
      </c>
      <c r="AB509" s="12">
        <f t="shared" si="47"/>
        <v>5869.0994187779434</v>
      </c>
    </row>
    <row r="510" spans="1:28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MARILENE MARIA SALES DA SILVA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322205</v>
      </c>
      <c r="G510" s="10" t="str">
        <f>IF('[1]TCE - ANEXO III - Preencher'!H519="","",'[1]TCE - ANEXO III - Preencher'!H519)</f>
        <v>12/2023</v>
      </c>
      <c r="H510" s="11">
        <f>'[1]TCE - ANEXO III - Preencher'!I519</f>
        <v>0</v>
      </c>
      <c r="I510" s="11">
        <f>'[1]TCE - ANEXO III - Preencher'!J519</f>
        <v>215.839418777943</v>
      </c>
      <c r="J510" s="11">
        <f>'[1]TCE - ANEXO III - Preencher'!K519</f>
        <v>0</v>
      </c>
      <c r="K510" s="12">
        <f>'[1]TCE - ANEXO III - Preencher'!L519</f>
        <v>113.615486560311</v>
      </c>
      <c r="L510" s="12">
        <f>'[1]TCE - ANEXO III - Preencher'!M519</f>
        <v>6.6</v>
      </c>
      <c r="M510" s="12">
        <f t="shared" si="42"/>
        <v>107.015486560311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3616.18</v>
      </c>
      <c r="Y510" s="12">
        <f>'[1]TCE - ANEXO III - Preencher'!Z519</f>
        <v>0</v>
      </c>
      <c r="Z510" s="12">
        <f t="shared" si="46"/>
        <v>3616.18</v>
      </c>
      <c r="AA510" s="13" t="str">
        <f>IF('[1]TCE - ANEXO III - Preencher'!AB519="","",'[1]TCE - ANEXO III - Preencher'!AB519)</f>
        <v>ABONO ASSIS FIN COMPL 10/2023_ABONO ASSIS FIN COM. RET 05 A 08 DE 2023_ABONO ASSIS FIN COM. RET 09/2023</v>
      </c>
      <c r="AB510" s="12">
        <f t="shared" si="47"/>
        <v>3939.0349053382538</v>
      </c>
    </row>
    <row r="511" spans="1:28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MARILIA NATHALIA DA SILVA MELO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223505</v>
      </c>
      <c r="G511" s="10" t="str">
        <f>IF('[1]TCE - ANEXO III - Preencher'!H520="","",'[1]TCE - ANEXO III - Preencher'!H520)</f>
        <v>12/2023</v>
      </c>
      <c r="H511" s="11">
        <f>'[1]TCE - ANEXO III - Preencher'!I520</f>
        <v>0</v>
      </c>
      <c r="I511" s="11">
        <f>'[1]TCE - ANEXO III - Preencher'!J520</f>
        <v>312.12941877794299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12711</v>
      </c>
      <c r="Y511" s="12">
        <f>'[1]TCE - ANEXO III - Preencher'!Z520</f>
        <v>0</v>
      </c>
      <c r="Z511" s="12">
        <f t="shared" si="46"/>
        <v>12711</v>
      </c>
      <c r="AA511" s="13" t="str">
        <f>IF('[1]TCE - ANEXO III - Preencher'!AB520="","",'[1]TCE - ANEXO III - Preencher'!AB520)</f>
        <v>ABONO ASSIS FIN COMPL 10/2023_ABONO ASSIS FIN COM. RET 05 A 08 DE 2023_ABONO ASSIS FIN COM. RET 09/2023</v>
      </c>
      <c r="AB511" s="12">
        <f t="shared" si="47"/>
        <v>13023.129418777942</v>
      </c>
    </row>
    <row r="512" spans="1:28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MARILUCE DE MORAIS MARQUES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517410</v>
      </c>
      <c r="G512" s="10" t="str">
        <f>IF('[1]TCE - ANEXO III - Preencher'!H521="","",'[1]TCE - ANEXO III - Preencher'!H521)</f>
        <v>12/2023</v>
      </c>
      <c r="H512" s="11">
        <f>'[1]TCE - ANEXO III - Preencher'!I521</f>
        <v>0</v>
      </c>
      <c r="I512" s="11">
        <f>'[1]TCE - ANEXO III - Preencher'!J521</f>
        <v>181.78941877794301</v>
      </c>
      <c r="J512" s="11">
        <f>'[1]TCE - ANEXO III - Preencher'!K521</f>
        <v>0</v>
      </c>
      <c r="K512" s="12">
        <f>'[1]TCE - ANEXO III - Preencher'!L521</f>
        <v>113.615486560311</v>
      </c>
      <c r="L512" s="12">
        <f>'[1]TCE - ANEXO III - Preencher'!M521</f>
        <v>6.6</v>
      </c>
      <c r="M512" s="12">
        <f t="shared" si="42"/>
        <v>107.015486560311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1.35</v>
      </c>
      <c r="Y512" s="12">
        <f>'[1]TCE - ANEXO III - Preencher'!Z521</f>
        <v>0</v>
      </c>
      <c r="Z512" s="12">
        <f t="shared" si="46"/>
        <v>1.35</v>
      </c>
      <c r="AA512" s="13" t="str">
        <f>IF('[1]TCE - ANEXO III - Preencher'!AB521="","",'[1]TCE - ANEXO III - Preencher'!AB521)</f>
        <v>ABONO ASSIS FIN COMPL 10/2023_ABONO ASSIS FIN COM. RET 05 A 08 DE 2023_ABONO ASSIS FIN COM. RET 09/2023</v>
      </c>
      <c r="AB512" s="12">
        <f t="shared" si="47"/>
        <v>290.15490533825403</v>
      </c>
    </row>
    <row r="513" spans="1:28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MARILYA GERONCIO DE LUNA LINS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223208</v>
      </c>
      <c r="G513" s="10" t="str">
        <f>IF('[1]TCE - ANEXO III - Preencher'!H522="","",'[1]TCE - ANEXO III - Preencher'!H522)</f>
        <v>12/2023</v>
      </c>
      <c r="H513" s="11">
        <f>'[1]TCE - ANEXO III - Preencher'!I522</f>
        <v>0</v>
      </c>
      <c r="I513" s="11">
        <f>'[1]TCE - ANEXO III - Preencher'!J522</f>
        <v>426.24941877794299</v>
      </c>
      <c r="J513" s="11">
        <f>'[1]TCE - ANEXO III - Preencher'!K522</f>
        <v>0</v>
      </c>
      <c r="K513" s="12">
        <f>'[1]TCE - ANEXO III - Preencher'!L522</f>
        <v>113.615486560311</v>
      </c>
      <c r="L513" s="12">
        <f>'[1]TCE - ANEXO III - Preencher'!M522</f>
        <v>6.6</v>
      </c>
      <c r="M513" s="12">
        <f t="shared" si="42"/>
        <v>107.015486560311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0.5</v>
      </c>
      <c r="Y513" s="12">
        <f>'[1]TCE - ANEXO III - Preencher'!Z522</f>
        <v>0</v>
      </c>
      <c r="Z513" s="12">
        <f t="shared" si="46"/>
        <v>0.5</v>
      </c>
      <c r="AA513" s="13" t="str">
        <f>IF('[1]TCE - ANEXO III - Preencher'!AB522="","",'[1]TCE - ANEXO III - Preencher'!AB522)</f>
        <v>ABONO ASSIS FIN COMPL 10/2023_ABONO ASSIS FIN COM. RET 05 A 08 DE 2023_ABONO ASSIS FIN COM. RET 09/2023</v>
      </c>
      <c r="AB513" s="12">
        <f t="shared" si="47"/>
        <v>533.76490533825404</v>
      </c>
    </row>
    <row r="514" spans="1:28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MARINA BEATRIZ GOMES DA SILVA</v>
      </c>
      <c r="E514" s="6" t="str">
        <f>IF('[1]TCE - ANEXO III - Preencher'!F523="4 - Assistência Odontológica","2 - Outros Profissionais da Saúde",'[1]TCE - ANEXO III - Preencher'!F523)</f>
        <v>3 - Administrativo</v>
      </c>
      <c r="F514" s="9">
        <f>'[1]TCE - ANEXO III - Preencher'!G523</f>
        <v>422110</v>
      </c>
      <c r="G514" s="10" t="str">
        <f>IF('[1]TCE - ANEXO III - Preencher'!H523="","",'[1]TCE - ANEXO III - Preencher'!H523)</f>
        <v>12/2023</v>
      </c>
      <c r="H514" s="11">
        <f>'[1]TCE - ANEXO III - Preencher'!I523</f>
        <v>0</v>
      </c>
      <c r="I514" s="11">
        <f>'[1]TCE - ANEXO III - Preencher'!J523</f>
        <v>18.6094187779434</v>
      </c>
      <c r="J514" s="11">
        <f>'[1]TCE - ANEXO III - Preencher'!K523</f>
        <v>0</v>
      </c>
      <c r="K514" s="12">
        <f>'[1]TCE - ANEXO III - Preencher'!L523</f>
        <v>113.615486560311</v>
      </c>
      <c r="L514" s="12">
        <f>'[1]TCE - ANEXO III - Preencher'!M523</f>
        <v>6.6</v>
      </c>
      <c r="M514" s="12">
        <f t="shared" si="42"/>
        <v>107.015486560311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125</v>
      </c>
      <c r="R514" s="12">
        <f>'[1]TCE - ANEXO III - Preencher'!S523</f>
        <v>37.200000000000003</v>
      </c>
      <c r="S514" s="12">
        <f t="shared" si="44"/>
        <v>87.8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213.4249053382544</v>
      </c>
    </row>
    <row r="515" spans="1:28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MARLENE VICENTE SANTANA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>
        <f>'[1]TCE - ANEXO III - Preencher'!G524</f>
        <v>513430</v>
      </c>
      <c r="G515" s="10" t="str">
        <f>IF('[1]TCE - ANEXO III - Preencher'!H524="","",'[1]TCE - ANEXO III - Preencher'!H524)</f>
        <v>12/2023</v>
      </c>
      <c r="H515" s="11">
        <f>'[1]TCE - ANEXO III - Preencher'!I524</f>
        <v>0</v>
      </c>
      <c r="I515" s="11">
        <f>'[1]TCE - ANEXO III - Preencher'!J524</f>
        <v>224.71941877794299</v>
      </c>
      <c r="J515" s="11">
        <f>'[1]TCE - ANEXO III - Preencher'!K524</f>
        <v>0</v>
      </c>
      <c r="K515" s="12">
        <f>'[1]TCE - ANEXO III - Preencher'!L524</f>
        <v>113.615486560311</v>
      </c>
      <c r="L515" s="12">
        <f>'[1]TCE - ANEXO III - Preencher'!M524</f>
        <v>6.6</v>
      </c>
      <c r="M515" s="12">
        <f t="shared" ref="M515:M578" si="48">K515-L515</f>
        <v>107.015486560311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0.23</v>
      </c>
      <c r="Y515" s="12">
        <f>'[1]TCE - ANEXO III - Preencher'!Z524</f>
        <v>0</v>
      </c>
      <c r="Z515" s="12">
        <f t="shared" ref="Z515:Z578" si="52">X515-Y515</f>
        <v>0.23</v>
      </c>
      <c r="AA515" s="13" t="str">
        <f>IF('[1]TCE - ANEXO III - Preencher'!AB524="","",'[1]TCE - ANEXO III - Preencher'!AB524)</f>
        <v>ABONO ASSIS FIN COMPL 10/2023_ABONO ASSIS FIN COM. RET 05 A 08 DE 2023_ABONO ASSIS FIN COM. RET 09/2023</v>
      </c>
      <c r="AB515" s="12">
        <f t="shared" ref="AB515:AB578" si="53">H515+I515+J515+M515+P515+S515+V515+Z515</f>
        <v>331.96490533825403</v>
      </c>
    </row>
    <row r="516" spans="1:28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MARLON AUGUSTO LESSA MUNIZ</v>
      </c>
      <c r="E516" s="6" t="str">
        <f>IF('[1]TCE - ANEXO III - Preencher'!F525="4 - Assistência Odontológica","2 - Outros Profissionais da Saúde",'[1]TCE - ANEXO III - Preencher'!F525)</f>
        <v>3 - Administrativo</v>
      </c>
      <c r="F516" s="9">
        <f>'[1]TCE - ANEXO III - Preencher'!G525</f>
        <v>422110</v>
      </c>
      <c r="G516" s="10" t="str">
        <f>IF('[1]TCE - ANEXO III - Preencher'!H525="","",'[1]TCE - ANEXO III - Preencher'!H525)</f>
        <v>12/2023</v>
      </c>
      <c r="H516" s="11">
        <f>'[1]TCE - ANEXO III - Preencher'!I525</f>
        <v>0</v>
      </c>
      <c r="I516" s="11">
        <f>'[1]TCE - ANEXO III - Preencher'!J525</f>
        <v>192.619418777943</v>
      </c>
      <c r="J516" s="11">
        <f>'[1]TCE - ANEXO III - Preencher'!K525</f>
        <v>0</v>
      </c>
      <c r="K516" s="12">
        <f>'[1]TCE - ANEXO III - Preencher'!L525</f>
        <v>113.615486560311</v>
      </c>
      <c r="L516" s="12">
        <f>'[1]TCE - ANEXO III - Preencher'!M525</f>
        <v>6.6</v>
      </c>
      <c r="M516" s="12">
        <f t="shared" si="48"/>
        <v>107.015486560311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0.6</v>
      </c>
      <c r="Y516" s="12">
        <f>'[1]TCE - ANEXO III - Preencher'!Z525</f>
        <v>0</v>
      </c>
      <c r="Z516" s="12">
        <f t="shared" si="52"/>
        <v>0.6</v>
      </c>
      <c r="AA516" s="13" t="str">
        <f>IF('[1]TCE - ANEXO III - Preencher'!AB525="","",'[1]TCE - ANEXO III - Preencher'!AB525)</f>
        <v>ABONO ASSIS FIN COMPL 10/2023_ABONO ASSIS FIN COM. RET 05 A 08 DE 2023_ABONO ASSIS FIN COM. RET 09/2023</v>
      </c>
      <c r="AB516" s="12">
        <f t="shared" si="53"/>
        <v>300.23490533825401</v>
      </c>
    </row>
    <row r="517" spans="1:28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MARLON PETRONIO DE OLIVEIRA BARBOSA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322205</v>
      </c>
      <c r="G517" s="10" t="str">
        <f>IF('[1]TCE - ANEXO III - Preencher'!H526="","",'[1]TCE - ANEXO III - Preencher'!H526)</f>
        <v>12/2023</v>
      </c>
      <c r="H517" s="11">
        <f>'[1]TCE - ANEXO III - Preencher'!I526</f>
        <v>0</v>
      </c>
      <c r="I517" s="11">
        <f>'[1]TCE - ANEXO III - Preencher'!J526</f>
        <v>260.34941877794301</v>
      </c>
      <c r="J517" s="11">
        <f>'[1]TCE - ANEXO III - Preencher'!K526</f>
        <v>0</v>
      </c>
      <c r="K517" s="12">
        <f>'[1]TCE - ANEXO III - Preencher'!L526</f>
        <v>113.615486560311</v>
      </c>
      <c r="L517" s="12">
        <f>'[1]TCE - ANEXO III - Preencher'!M526</f>
        <v>6.6</v>
      </c>
      <c r="M517" s="12">
        <f t="shared" si="48"/>
        <v>107.015486560311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2992.97</v>
      </c>
      <c r="Y517" s="12">
        <f>'[1]TCE - ANEXO III - Preencher'!Z526</f>
        <v>0</v>
      </c>
      <c r="Z517" s="12">
        <f t="shared" si="52"/>
        <v>2992.97</v>
      </c>
      <c r="AA517" s="13" t="str">
        <f>IF('[1]TCE - ANEXO III - Preencher'!AB526="","",'[1]TCE - ANEXO III - Preencher'!AB526)</f>
        <v>ABONO ASSIS FIN COMPL 10/2023_ABONO ASSIS FIN COM. RET 05 A 08 DE 2023_ABONO ASSIS FIN COM. RET 09/2023</v>
      </c>
      <c r="AB517" s="12">
        <f t="shared" si="53"/>
        <v>3360.334905338254</v>
      </c>
    </row>
    <row r="518" spans="1:28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MATINAIA LUCILENE DA SILVA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322205</v>
      </c>
      <c r="G518" s="10" t="str">
        <f>IF('[1]TCE - ANEXO III - Preencher'!H527="","",'[1]TCE - ANEXO III - Preencher'!H527)</f>
        <v>12/2023</v>
      </c>
      <c r="H518" s="11">
        <f>'[1]TCE - ANEXO III - Preencher'!I527</f>
        <v>0</v>
      </c>
      <c r="I518" s="11">
        <f>'[1]TCE - ANEXO III - Preencher'!J527</f>
        <v>226.15941877794299</v>
      </c>
      <c r="J518" s="11">
        <f>'[1]TCE - ANEXO III - Preencher'!K527</f>
        <v>0</v>
      </c>
      <c r="K518" s="12">
        <f>'[1]TCE - ANEXO III - Preencher'!L527</f>
        <v>113.615486560311</v>
      </c>
      <c r="L518" s="12">
        <f>'[1]TCE - ANEXO III - Preencher'!M527</f>
        <v>6.6</v>
      </c>
      <c r="M518" s="12">
        <f t="shared" si="48"/>
        <v>107.015486560311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77.55</v>
      </c>
      <c r="U518" s="12">
        <f>'[1]TCE - ANEXO III - Preencher'!V527</f>
        <v>0</v>
      </c>
      <c r="V518" s="12">
        <f t="shared" si="51"/>
        <v>77.55</v>
      </c>
      <c r="W518" s="13" t="str">
        <f>IF('[1]TCE - ANEXO III - Preencher'!X527="","",'[1]TCE - ANEXO III - Preencher'!X527)</f>
        <v>AUXILIO CRECHE</v>
      </c>
      <c r="X518" s="12">
        <f>'[1]TCE - ANEXO III - Preencher'!Y527</f>
        <v>3516.85</v>
      </c>
      <c r="Y518" s="12">
        <f>'[1]TCE - ANEXO III - Preencher'!Z527</f>
        <v>0</v>
      </c>
      <c r="Z518" s="12">
        <f t="shared" si="52"/>
        <v>3516.85</v>
      </c>
      <c r="AA518" s="13" t="str">
        <f>IF('[1]TCE - ANEXO III - Preencher'!AB527="","",'[1]TCE - ANEXO III - Preencher'!AB527)</f>
        <v>ABONO ASSIS FIN COMPL 10/2023_ABONO ASSIS FIN COM. RET 05 A 08 DE 2023_ABONO ASSIS FIN COM. RET 09/2023</v>
      </c>
      <c r="AB518" s="12">
        <f t="shared" si="53"/>
        <v>3927.5749053382538</v>
      </c>
    </row>
    <row r="519" spans="1:28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MAYARA LUIZA SANTOS DE ARAUJO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12/2023</v>
      </c>
      <c r="H519" s="11">
        <f>'[1]TCE - ANEXO III - Preencher'!I528</f>
        <v>0</v>
      </c>
      <c r="I519" s="11">
        <f>'[1]TCE - ANEXO III - Preencher'!J528</f>
        <v>240.66941877794301</v>
      </c>
      <c r="J519" s="11">
        <f>'[1]TCE - ANEXO III - Preencher'!K528</f>
        <v>0</v>
      </c>
      <c r="K519" s="12">
        <f>'[1]TCE - ANEXO III - Preencher'!L528</f>
        <v>113.615486560311</v>
      </c>
      <c r="L519" s="12">
        <f>'[1]TCE - ANEXO III - Preencher'!M528</f>
        <v>6.6</v>
      </c>
      <c r="M519" s="12">
        <f t="shared" si="48"/>
        <v>107.015486560311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7545.87</v>
      </c>
      <c r="Y519" s="12">
        <f>'[1]TCE - ANEXO III - Preencher'!Z528</f>
        <v>0</v>
      </c>
      <c r="Z519" s="12">
        <f t="shared" si="52"/>
        <v>7545.87</v>
      </c>
      <c r="AA519" s="13" t="str">
        <f>IF('[1]TCE - ANEXO III - Preencher'!AB528="","",'[1]TCE - ANEXO III - Preencher'!AB528)</f>
        <v>ABONO ASSIS FIN COMPL 10/2023_ABONO ASSIS FIN COM. RET 05 A 08 DE 2023_ABONO ASSIS FIN COM. RET 09/2023</v>
      </c>
      <c r="AB519" s="12">
        <f t="shared" si="53"/>
        <v>7893.5549053382538</v>
      </c>
    </row>
    <row r="520" spans="1:28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MAYARA NATASHA ERMINIO DO NASCIMENTO</v>
      </c>
      <c r="E520" s="6" t="str">
        <f>IF('[1]TCE - ANEXO III - Preencher'!F529="4 - Assistência Odontológica","2 - Outros Profissionais da Saúde",'[1]TCE - ANEXO III - Preencher'!F529)</f>
        <v>3 - Administrativo</v>
      </c>
      <c r="F520" s="9">
        <f>'[1]TCE - ANEXO III - Preencher'!G529</f>
        <v>413115</v>
      </c>
      <c r="G520" s="10" t="str">
        <f>IF('[1]TCE - ANEXO III - Preencher'!H529="","",'[1]TCE - ANEXO III - Preencher'!H529)</f>
        <v>12/2023</v>
      </c>
      <c r="H520" s="11">
        <f>'[1]TCE - ANEXO III - Preencher'!I529</f>
        <v>0</v>
      </c>
      <c r="I520" s="11">
        <f>'[1]TCE - ANEXO III - Preencher'!J529</f>
        <v>0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0</v>
      </c>
      <c r="M520" s="12">
        <f t="shared" si="48"/>
        <v>0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0</v>
      </c>
    </row>
    <row r="521" spans="1:28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MERCIA MARIA RODRIGUES PIMENTEL LIRA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322205</v>
      </c>
      <c r="G521" s="10" t="str">
        <f>IF('[1]TCE - ANEXO III - Preencher'!H530="","",'[1]TCE - ANEXO III - Preencher'!H530)</f>
        <v>12/2023</v>
      </c>
      <c r="H521" s="11">
        <f>'[1]TCE - ANEXO III - Preencher'!I530</f>
        <v>0</v>
      </c>
      <c r="I521" s="11">
        <f>'[1]TCE - ANEXO III - Preencher'!J530</f>
        <v>256.09941877794301</v>
      </c>
      <c r="J521" s="11">
        <f>'[1]TCE - ANEXO III - Preencher'!K530</f>
        <v>0</v>
      </c>
      <c r="K521" s="12">
        <f>'[1]TCE - ANEXO III - Preencher'!L530</f>
        <v>113.615486560311</v>
      </c>
      <c r="L521" s="12">
        <f>'[1]TCE - ANEXO III - Preencher'!M530</f>
        <v>6.6</v>
      </c>
      <c r="M521" s="12">
        <f t="shared" si="48"/>
        <v>107.015486560311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125</v>
      </c>
      <c r="R521" s="12">
        <f>'[1]TCE - ANEXO III - Preencher'!S530</f>
        <v>61.18</v>
      </c>
      <c r="S521" s="12">
        <f t="shared" si="50"/>
        <v>63.82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3502.91</v>
      </c>
      <c r="Y521" s="12">
        <f>'[1]TCE - ANEXO III - Preencher'!Z530</f>
        <v>0</v>
      </c>
      <c r="Z521" s="12">
        <f t="shared" si="52"/>
        <v>3502.91</v>
      </c>
      <c r="AA521" s="13" t="str">
        <f>IF('[1]TCE - ANEXO III - Preencher'!AB530="","",'[1]TCE - ANEXO III - Preencher'!AB530)</f>
        <v>ABONO ASSIS FIN COMPL 10/2023_ABONO ASSIS FIN COM. RET 05 A 08 DE 2023_ABONO ASSIS FIN COM. RET 09/2023</v>
      </c>
      <c r="AB521" s="12">
        <f t="shared" si="53"/>
        <v>3929.8449053382537</v>
      </c>
    </row>
    <row r="522" spans="1:28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MEYVE JULIANE DA SILVA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322205</v>
      </c>
      <c r="G522" s="10" t="str">
        <f>IF('[1]TCE - ANEXO III - Preencher'!H531="","",'[1]TCE - ANEXO III - Preencher'!H531)</f>
        <v>12/2023</v>
      </c>
      <c r="H522" s="11">
        <f>'[1]TCE - ANEXO III - Preencher'!I531</f>
        <v>0</v>
      </c>
      <c r="I522" s="11">
        <f>'[1]TCE - ANEXO III - Preencher'!J531</f>
        <v>228.97941877794301</v>
      </c>
      <c r="J522" s="11">
        <f>'[1]TCE - ANEXO III - Preencher'!K531</f>
        <v>0</v>
      </c>
      <c r="K522" s="12">
        <f>'[1]TCE - ANEXO III - Preencher'!L531</f>
        <v>113.615486560311</v>
      </c>
      <c r="L522" s="12">
        <f>'[1]TCE - ANEXO III - Preencher'!M531</f>
        <v>6.6</v>
      </c>
      <c r="M522" s="12">
        <f t="shared" si="48"/>
        <v>107.015486560311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77.55</v>
      </c>
      <c r="U522" s="12">
        <f>'[1]TCE - ANEXO III - Preencher'!V531</f>
        <v>0</v>
      </c>
      <c r="V522" s="12">
        <f t="shared" si="51"/>
        <v>77.55</v>
      </c>
      <c r="W522" s="13" t="str">
        <f>IF('[1]TCE - ANEXO III - Preencher'!X531="","",'[1]TCE - ANEXO III - Preencher'!X531)</f>
        <v>AUXILIO CRECHE</v>
      </c>
      <c r="X522" s="12">
        <f>'[1]TCE - ANEXO III - Preencher'!Y531</f>
        <v>3778.92</v>
      </c>
      <c r="Y522" s="12">
        <f>'[1]TCE - ANEXO III - Preencher'!Z531</f>
        <v>0</v>
      </c>
      <c r="Z522" s="12">
        <f t="shared" si="52"/>
        <v>3778.92</v>
      </c>
      <c r="AA522" s="13" t="str">
        <f>IF('[1]TCE - ANEXO III - Preencher'!AB531="","",'[1]TCE - ANEXO III - Preencher'!AB531)</f>
        <v>ABONO ASSIS FIN COMPL 10/2023_ABONO ASSIS FIN COM. RET 05 A 08 DE 2023_ABONO ASSIS FIN COM. RET 09/2023</v>
      </c>
      <c r="AB522" s="12">
        <f t="shared" si="53"/>
        <v>4192.4649053382545</v>
      </c>
    </row>
    <row r="523" spans="1:28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MICAELLE MAYRA COSTA DE FARIAS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223505</v>
      </c>
      <c r="G523" s="10" t="str">
        <f>IF('[1]TCE - ANEXO III - Preencher'!H532="","",'[1]TCE - ANEXO III - Preencher'!H532)</f>
        <v>12/2023</v>
      </c>
      <c r="H523" s="11">
        <f>'[1]TCE - ANEXO III - Preencher'!I532</f>
        <v>0</v>
      </c>
      <c r="I523" s="11">
        <f>'[1]TCE - ANEXO III - Preencher'!J532</f>
        <v>369.75941877794298</v>
      </c>
      <c r="J523" s="11">
        <f>'[1]TCE - ANEXO III - Preencher'!K532</f>
        <v>0</v>
      </c>
      <c r="K523" s="12">
        <f>'[1]TCE - ANEXO III - Preencher'!L532</f>
        <v>0</v>
      </c>
      <c r="L523" s="12">
        <f>'[1]TCE - ANEXO III - Preencher'!M532</f>
        <v>0</v>
      </c>
      <c r="M523" s="12">
        <f t="shared" si="48"/>
        <v>0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120.26</v>
      </c>
      <c r="U523" s="12">
        <f>'[1]TCE - ANEXO III - Preencher'!V532</f>
        <v>0</v>
      </c>
      <c r="V523" s="12">
        <f t="shared" si="51"/>
        <v>120.26</v>
      </c>
      <c r="W523" s="13" t="str">
        <f>IF('[1]TCE - ANEXO III - Preencher'!X532="","",'[1]TCE - ANEXO III - Preencher'!X532)</f>
        <v>AUXILIO CRECHE</v>
      </c>
      <c r="X523" s="12">
        <f>'[1]TCE - ANEXO III - Preencher'!Y532</f>
        <v>10036.58</v>
      </c>
      <c r="Y523" s="12">
        <f>'[1]TCE - ANEXO III - Preencher'!Z532</f>
        <v>0</v>
      </c>
      <c r="Z523" s="12">
        <f t="shared" si="52"/>
        <v>10036.58</v>
      </c>
      <c r="AA523" s="13" t="str">
        <f>IF('[1]TCE - ANEXO III - Preencher'!AB532="","",'[1]TCE - ANEXO III - Preencher'!AB532)</f>
        <v>ABONO ASSIS FIN COMPL 10/2023_ABONO ASSIS FIN COM. RET 05 A 08 DE 2023_ABONO ASSIS FIN COM. RET 09/2023</v>
      </c>
      <c r="AB523" s="12">
        <f t="shared" si="53"/>
        <v>10526.599418777943</v>
      </c>
    </row>
    <row r="524" spans="1:28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MICHELE DA SILVA BISPO VENCESLAU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322205</v>
      </c>
      <c r="G524" s="10" t="str">
        <f>IF('[1]TCE - ANEXO III - Preencher'!H533="","",'[1]TCE - ANEXO III - Preencher'!H533)</f>
        <v>12/2023</v>
      </c>
      <c r="H524" s="11">
        <f>'[1]TCE - ANEXO III - Preencher'!I533</f>
        <v>0</v>
      </c>
      <c r="I524" s="11">
        <f>'[1]TCE - ANEXO III - Preencher'!J533</f>
        <v>187.959418777943</v>
      </c>
      <c r="J524" s="11">
        <f>'[1]TCE - ANEXO III - Preencher'!K533</f>
        <v>0</v>
      </c>
      <c r="K524" s="12">
        <f>'[1]TCE - ANEXO III - Preencher'!L533</f>
        <v>113.615486560311</v>
      </c>
      <c r="L524" s="12">
        <f>'[1]TCE - ANEXO III - Preencher'!M533</f>
        <v>6.6</v>
      </c>
      <c r="M524" s="12">
        <f t="shared" si="48"/>
        <v>107.015486560311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4394.75</v>
      </c>
      <c r="Y524" s="12">
        <f>'[1]TCE - ANEXO III - Preencher'!Z533</f>
        <v>0</v>
      </c>
      <c r="Z524" s="12">
        <f t="shared" si="52"/>
        <v>4394.75</v>
      </c>
      <c r="AA524" s="13" t="str">
        <f>IF('[1]TCE - ANEXO III - Preencher'!AB533="","",'[1]TCE - ANEXO III - Preencher'!AB533)</f>
        <v>ABONO ASSIS FIN COMPL 10/2023_ABONO ASSIS FIN COM. RET 05 A 08 DE 2023_ABONO ASSIS FIN COM. RET 09/2023</v>
      </c>
      <c r="AB524" s="12">
        <f t="shared" si="53"/>
        <v>4689.7249053382538</v>
      </c>
    </row>
    <row r="525" spans="1:28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MICHELI DA SILVA VIEIRA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322205</v>
      </c>
      <c r="G525" s="10" t="str">
        <f>IF('[1]TCE - ANEXO III - Preencher'!H534="","",'[1]TCE - ANEXO III - Preencher'!H534)</f>
        <v>12/2023</v>
      </c>
      <c r="H525" s="11">
        <f>'[1]TCE - ANEXO III - Preencher'!I534</f>
        <v>0</v>
      </c>
      <c r="I525" s="11">
        <f>'[1]TCE - ANEXO III - Preencher'!J534</f>
        <v>248.18941877794299</v>
      </c>
      <c r="J525" s="11">
        <f>'[1]TCE - ANEXO III - Preencher'!K534</f>
        <v>0</v>
      </c>
      <c r="K525" s="12">
        <f>'[1]TCE - ANEXO III - Preencher'!L534</f>
        <v>113.615486560311</v>
      </c>
      <c r="L525" s="12">
        <f>'[1]TCE - ANEXO III - Preencher'!M534</f>
        <v>6.6</v>
      </c>
      <c r="M525" s="12">
        <f t="shared" si="48"/>
        <v>107.015486560311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8343.74</v>
      </c>
      <c r="Y525" s="12">
        <f>'[1]TCE - ANEXO III - Preencher'!Z534</f>
        <v>0</v>
      </c>
      <c r="Z525" s="12">
        <f t="shared" si="52"/>
        <v>8343.74</v>
      </c>
      <c r="AA525" s="13" t="str">
        <f>IF('[1]TCE - ANEXO III - Preencher'!AB534="","",'[1]TCE - ANEXO III - Preencher'!AB534)</f>
        <v>ABONO ASSIS FIN COMPL 10/2023_ABONO ASSIS FIN COM. RET 05 A 08 DE 2023_ABONO ASSIS FIN COM. RET 09/2023</v>
      </c>
      <c r="AB525" s="12">
        <f t="shared" si="53"/>
        <v>8698.9449053382541</v>
      </c>
    </row>
    <row r="526" spans="1:28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MICHELINE MARIA DOS SANTOS SILVA</v>
      </c>
      <c r="E526" s="6" t="str">
        <f>IF('[1]TCE - ANEXO III - Preencher'!F535="4 - Assistência Odontológica","2 - Outros Profissionais da Saúde",'[1]TCE - ANEXO III - Preencher'!F535)</f>
        <v>3 - Administrativo</v>
      </c>
      <c r="F526" s="9">
        <f>'[1]TCE - ANEXO III - Preencher'!G535</f>
        <v>251605</v>
      </c>
      <c r="G526" s="10" t="str">
        <f>IF('[1]TCE - ANEXO III - Preencher'!H535="","",'[1]TCE - ANEXO III - Preencher'!H535)</f>
        <v>12/2023</v>
      </c>
      <c r="H526" s="11">
        <f>'[1]TCE - ANEXO III - Preencher'!I535</f>
        <v>0</v>
      </c>
      <c r="I526" s="11">
        <f>'[1]TCE - ANEXO III - Preencher'!J535</f>
        <v>486.75941877794298</v>
      </c>
      <c r="J526" s="11">
        <f>'[1]TCE - ANEXO III - Preencher'!K535</f>
        <v>0</v>
      </c>
      <c r="K526" s="12">
        <f>'[1]TCE - ANEXO III - Preencher'!L535</f>
        <v>113.615486560311</v>
      </c>
      <c r="L526" s="12">
        <f>'[1]TCE - ANEXO III - Preencher'!M535</f>
        <v>6.6</v>
      </c>
      <c r="M526" s="12">
        <f t="shared" si="48"/>
        <v>107.015486560311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0.9</v>
      </c>
      <c r="Y526" s="12">
        <f>'[1]TCE - ANEXO III - Preencher'!Z535</f>
        <v>0</v>
      </c>
      <c r="Z526" s="12">
        <f t="shared" si="52"/>
        <v>0.9</v>
      </c>
      <c r="AA526" s="13" t="str">
        <f>IF('[1]TCE - ANEXO III - Preencher'!AB535="","",'[1]TCE - ANEXO III - Preencher'!AB535)</f>
        <v>ABONO ASSIS FIN COMPL 10/2023_ABONO ASSIS FIN COM. RET 05 A 08 DE 2023_ABONO ASSIS FIN COM. RET 09/2023</v>
      </c>
      <c r="AB526" s="12">
        <f t="shared" si="53"/>
        <v>594.67490533825401</v>
      </c>
    </row>
    <row r="527" spans="1:28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MIGUEL ALVES TEIXEIRA NETO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223505</v>
      </c>
      <c r="G527" s="10" t="str">
        <f>IF('[1]TCE - ANEXO III - Preencher'!H536="","",'[1]TCE - ANEXO III - Preencher'!H536)</f>
        <v>12/2023</v>
      </c>
      <c r="H527" s="11">
        <f>'[1]TCE - ANEXO III - Preencher'!I536</f>
        <v>0</v>
      </c>
      <c r="I527" s="11">
        <f>'[1]TCE - ANEXO III - Preencher'!J536</f>
        <v>407.83941877794302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0</v>
      </c>
      <c r="M527" s="12">
        <f t="shared" si="48"/>
        <v>0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3722.47</v>
      </c>
      <c r="Y527" s="12">
        <f>'[1]TCE - ANEXO III - Preencher'!Z536</f>
        <v>0</v>
      </c>
      <c r="Z527" s="12">
        <f t="shared" si="52"/>
        <v>3722.47</v>
      </c>
      <c r="AA527" s="13" t="str">
        <f>IF('[1]TCE - ANEXO III - Preencher'!AB536="","",'[1]TCE - ANEXO III - Preencher'!AB536)</f>
        <v>ABONO ASSIS FIN COMPL 10/2023_ABONO ASSIS FIN COM. RET 05 A 08 DE 2023_ABONO ASSIS FIN COM. RET 09/2023</v>
      </c>
      <c r="AB527" s="12">
        <f t="shared" si="53"/>
        <v>4130.3094187779425</v>
      </c>
    </row>
    <row r="528" spans="1:28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MIRELY MARIA NOGUEIRA DOS SANTOS</v>
      </c>
      <c r="E528" s="6" t="str">
        <f>IF('[1]TCE - ANEXO III - Preencher'!F537="4 - Assistência Odontológica","2 - Outros Profissionais da Saúde",'[1]TCE - ANEXO III - Preencher'!F537)</f>
        <v>3 - Administrativo</v>
      </c>
      <c r="F528" s="9">
        <f>'[1]TCE - ANEXO III - Preencher'!G537</f>
        <v>422110</v>
      </c>
      <c r="G528" s="10" t="str">
        <f>IF('[1]TCE - ANEXO III - Preencher'!H537="","",'[1]TCE - ANEXO III - Preencher'!H537)</f>
        <v>12/2023</v>
      </c>
      <c r="H528" s="11">
        <f>'[1]TCE - ANEXO III - Preencher'!I537</f>
        <v>0</v>
      </c>
      <c r="I528" s="11">
        <f>'[1]TCE - ANEXO III - Preencher'!J537</f>
        <v>6.2094187779433696</v>
      </c>
      <c r="J528" s="11">
        <f>'[1]TCE - ANEXO III - Preencher'!K537</f>
        <v>14.88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21.089418777943372</v>
      </c>
    </row>
    <row r="529" spans="1:28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 xml:space="preserve">MIRIAM DE MELO </v>
      </c>
      <c r="E529" s="6" t="str">
        <f>IF('[1]TCE - ANEXO III - Preencher'!F538="4 - Assistência Odontológica","2 - Outros Profissionais da Saúde",'[1]TCE - ANEXO III - Preencher'!F538)</f>
        <v>3 - Administrativo</v>
      </c>
      <c r="F529" s="9">
        <f>'[1]TCE - ANEXO III - Preencher'!G538</f>
        <v>251605</v>
      </c>
      <c r="G529" s="10" t="str">
        <f>IF('[1]TCE - ANEXO III - Preencher'!H538="","",'[1]TCE - ANEXO III - Preencher'!H538)</f>
        <v>12/2023</v>
      </c>
      <c r="H529" s="11">
        <f>'[1]TCE - ANEXO III - Preencher'!I538</f>
        <v>0</v>
      </c>
      <c r="I529" s="11">
        <f>'[1]TCE - ANEXO III - Preencher'!J538</f>
        <v>463.14941877794303</v>
      </c>
      <c r="J529" s="11">
        <f>'[1]TCE - ANEXO III - Preencher'!K538</f>
        <v>0</v>
      </c>
      <c r="K529" s="12">
        <f>'[1]TCE - ANEXO III - Preencher'!L538</f>
        <v>113.615486560311</v>
      </c>
      <c r="L529" s="12">
        <f>'[1]TCE - ANEXO III - Preencher'!M538</f>
        <v>6.6</v>
      </c>
      <c r="M529" s="12">
        <f t="shared" si="48"/>
        <v>107.015486560311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1.21</v>
      </c>
      <c r="Y529" s="12">
        <f>'[1]TCE - ANEXO III - Preencher'!Z538</f>
        <v>0</v>
      </c>
      <c r="Z529" s="12">
        <f t="shared" si="52"/>
        <v>1.21</v>
      </c>
      <c r="AA529" s="13" t="str">
        <f>IF('[1]TCE - ANEXO III - Preencher'!AB538="","",'[1]TCE - ANEXO III - Preencher'!AB538)</f>
        <v>ABONO ASSIS FIN COMPL 10/2023_ABONO ASSIS FIN COM. RET 05 A 08 DE 2023_ABONO ASSIS FIN COM. RET 09/2023</v>
      </c>
      <c r="AB529" s="12">
        <f t="shared" si="53"/>
        <v>571.37490533825405</v>
      </c>
    </row>
    <row r="530" spans="1:28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MIRIELE MENDES DA SILVA LIMA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>
        <f>'[1]TCE - ANEXO III - Preencher'!G539</f>
        <v>322205</v>
      </c>
      <c r="G530" s="10" t="str">
        <f>IF('[1]TCE - ANEXO III - Preencher'!H539="","",'[1]TCE - ANEXO III - Preencher'!H539)</f>
        <v>12/2023</v>
      </c>
      <c r="H530" s="11">
        <f>'[1]TCE - ANEXO III - Preencher'!I539</f>
        <v>0</v>
      </c>
      <c r="I530" s="11">
        <f>'[1]TCE - ANEXO III - Preencher'!J539</f>
        <v>220.22941877794301</v>
      </c>
      <c r="J530" s="11">
        <f>'[1]TCE - ANEXO III - Preencher'!K539</f>
        <v>0</v>
      </c>
      <c r="K530" s="12">
        <f>'[1]TCE - ANEXO III - Preencher'!L539</f>
        <v>113.615486560311</v>
      </c>
      <c r="L530" s="12">
        <f>'[1]TCE - ANEXO III - Preencher'!M539</f>
        <v>6.6</v>
      </c>
      <c r="M530" s="12">
        <f t="shared" si="48"/>
        <v>107.015486560311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3833.59</v>
      </c>
      <c r="Y530" s="12">
        <f>'[1]TCE - ANEXO III - Preencher'!Z539</f>
        <v>0</v>
      </c>
      <c r="Z530" s="12">
        <f t="shared" si="52"/>
        <v>3833.59</v>
      </c>
      <c r="AA530" s="13" t="str">
        <f>IF('[1]TCE - ANEXO III - Preencher'!AB539="","",'[1]TCE - ANEXO III - Preencher'!AB539)</f>
        <v>ABONO ASSIS FIN COMPL 10/2023_ABONO ASSIS FIN COM. RET 05 A 08 DE 2023_ABONO ASSIS FIN COM. RET 09/2023</v>
      </c>
      <c r="AB530" s="12">
        <f t="shared" si="53"/>
        <v>4160.8349053382544</v>
      </c>
    </row>
    <row r="531" spans="1:28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MISSILENE MARIA DA SILVA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322205</v>
      </c>
      <c r="G531" s="10" t="str">
        <f>IF('[1]TCE - ANEXO III - Preencher'!H540="","",'[1]TCE - ANEXO III - Preencher'!H540)</f>
        <v>12/2023</v>
      </c>
      <c r="H531" s="11">
        <f>'[1]TCE - ANEXO III - Preencher'!I540</f>
        <v>0</v>
      </c>
      <c r="I531" s="11">
        <f>'[1]TCE - ANEXO III - Preencher'!J540</f>
        <v>243.839418777943</v>
      </c>
      <c r="J531" s="11">
        <f>'[1]TCE - ANEXO III - Preencher'!K540</f>
        <v>0</v>
      </c>
      <c r="K531" s="12">
        <f>'[1]TCE - ANEXO III - Preencher'!L540</f>
        <v>113.615486560311</v>
      </c>
      <c r="L531" s="12">
        <f>'[1]TCE - ANEXO III - Preencher'!M540</f>
        <v>6.6</v>
      </c>
      <c r="M531" s="12">
        <f t="shared" si="48"/>
        <v>107.015486560311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77.55</v>
      </c>
      <c r="U531" s="12">
        <f>'[1]TCE - ANEXO III - Preencher'!V540</f>
        <v>0</v>
      </c>
      <c r="V531" s="12">
        <f t="shared" si="51"/>
        <v>77.55</v>
      </c>
      <c r="W531" s="13" t="str">
        <f>IF('[1]TCE - ANEXO III - Preencher'!X540="","",'[1]TCE - ANEXO III - Preencher'!X540)</f>
        <v>AUXILIO CRECHE</v>
      </c>
      <c r="X531" s="12">
        <f>'[1]TCE - ANEXO III - Preencher'!Y540</f>
        <v>4201.83</v>
      </c>
      <c r="Y531" s="12">
        <f>'[1]TCE - ANEXO III - Preencher'!Z540</f>
        <v>0</v>
      </c>
      <c r="Z531" s="12">
        <f t="shared" si="52"/>
        <v>4201.83</v>
      </c>
      <c r="AA531" s="13" t="str">
        <f>IF('[1]TCE - ANEXO III - Preencher'!AB540="","",'[1]TCE - ANEXO III - Preencher'!AB540)</f>
        <v>ABONO ASSIS FIN COMPL 10/2023_ABONO ASSIS FIN COM. RET 05 A 08 DE 2023_ABONO ASSIS FIN COM. RET 09/2023</v>
      </c>
      <c r="AB531" s="12">
        <f t="shared" si="53"/>
        <v>4630.2349053382541</v>
      </c>
    </row>
    <row r="532" spans="1:28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MONICA GISELI DA SILVA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322205</v>
      </c>
      <c r="G532" s="10" t="str">
        <f>IF('[1]TCE - ANEXO III - Preencher'!H541="","",'[1]TCE - ANEXO III - Preencher'!H541)</f>
        <v>12/2023</v>
      </c>
      <c r="H532" s="11">
        <f>'[1]TCE - ANEXO III - Preencher'!I541</f>
        <v>0</v>
      </c>
      <c r="I532" s="11">
        <f>'[1]TCE - ANEXO III - Preencher'!J541</f>
        <v>225.50941877794301</v>
      </c>
      <c r="J532" s="11">
        <f>'[1]TCE - ANEXO III - Preencher'!K541</f>
        <v>0</v>
      </c>
      <c r="K532" s="12">
        <f>'[1]TCE - ANEXO III - Preencher'!L541</f>
        <v>113.615486560311</v>
      </c>
      <c r="L532" s="12">
        <f>'[1]TCE - ANEXO III - Preencher'!M541</f>
        <v>6.6</v>
      </c>
      <c r="M532" s="12">
        <f t="shared" si="48"/>
        <v>107.015486560311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2741.32</v>
      </c>
      <c r="Y532" s="12">
        <f>'[1]TCE - ANEXO III - Preencher'!Z541</f>
        <v>0</v>
      </c>
      <c r="Z532" s="12">
        <f t="shared" si="52"/>
        <v>2741.32</v>
      </c>
      <c r="AA532" s="13" t="str">
        <f>IF('[1]TCE - ANEXO III - Preencher'!AB541="","",'[1]TCE - ANEXO III - Preencher'!AB541)</f>
        <v>ABONO ASSIS FIN COMPL 10/2023_ABONO ASSIS FIN COM. RET 05 A 08 DE 2023_ABONO ASSIS FIN COM. RET 09/2023</v>
      </c>
      <c r="AB532" s="12">
        <f t="shared" si="53"/>
        <v>3073.8449053382542</v>
      </c>
    </row>
    <row r="533" spans="1:28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MORGANA MARIA RUFINO PEDROZA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322205</v>
      </c>
      <c r="G533" s="10" t="str">
        <f>IF('[1]TCE - ANEXO III - Preencher'!H542="","",'[1]TCE - ANEXO III - Preencher'!H542)</f>
        <v>12/2023</v>
      </c>
      <c r="H533" s="11">
        <f>'[1]TCE - ANEXO III - Preencher'!I542</f>
        <v>0</v>
      </c>
      <c r="I533" s="11">
        <f>'[1]TCE - ANEXO III - Preencher'!J542</f>
        <v>257.18941877794299</v>
      </c>
      <c r="J533" s="11">
        <f>'[1]TCE - ANEXO III - Preencher'!K542</f>
        <v>0</v>
      </c>
      <c r="K533" s="12">
        <f>'[1]TCE - ANEXO III - Preencher'!L542</f>
        <v>113.615486560311</v>
      </c>
      <c r="L533" s="12">
        <f>'[1]TCE - ANEXO III - Preencher'!M542</f>
        <v>6.6</v>
      </c>
      <c r="M533" s="12">
        <f t="shared" si="48"/>
        <v>107.015486560311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8343.65</v>
      </c>
      <c r="Y533" s="12">
        <f>'[1]TCE - ANEXO III - Preencher'!Z542</f>
        <v>0</v>
      </c>
      <c r="Z533" s="12">
        <f t="shared" si="52"/>
        <v>8343.65</v>
      </c>
      <c r="AA533" s="13" t="str">
        <f>IF('[1]TCE - ANEXO III - Preencher'!AB542="","",'[1]TCE - ANEXO III - Preencher'!AB542)</f>
        <v>ABONO ASSIS FIN COMPL 10/2023_ABONO ASSIS FIN COM. RET 05 A 08 DE 2023_ABONO ASSIS FIN COM. RET 09/2023</v>
      </c>
      <c r="AB533" s="12">
        <f t="shared" si="53"/>
        <v>8707.854905338254</v>
      </c>
    </row>
    <row r="534" spans="1:28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MYKAENNY NATHALYA LOPES</v>
      </c>
      <c r="E534" s="6" t="str">
        <f>IF('[1]TCE - ANEXO III - Preencher'!F543="4 - Assistência Odontológica","2 - Outros Profissionais da Saúde",'[1]TCE - ANEXO III - Preencher'!F543)</f>
        <v>3 - Administrativo</v>
      </c>
      <c r="F534" s="9">
        <f>'[1]TCE - ANEXO III - Preencher'!G543</f>
        <v>422110</v>
      </c>
      <c r="G534" s="10" t="str">
        <f>IF('[1]TCE - ANEXO III - Preencher'!H543="","",'[1]TCE - ANEXO III - Preencher'!H543)</f>
        <v>12/2023</v>
      </c>
      <c r="H534" s="11">
        <f>'[1]TCE - ANEXO III - Preencher'!I543</f>
        <v>0</v>
      </c>
      <c r="I534" s="11">
        <f>'[1]TCE - ANEXO III - Preencher'!J543</f>
        <v>18.6094187779434</v>
      </c>
      <c r="J534" s="11">
        <f>'[1]TCE - ANEXO III - Preencher'!K543</f>
        <v>0</v>
      </c>
      <c r="K534" s="12">
        <f>'[1]TCE - ANEXO III - Preencher'!L543</f>
        <v>113.615486560311</v>
      </c>
      <c r="L534" s="12">
        <f>'[1]TCE - ANEXO III - Preencher'!M543</f>
        <v>6.6</v>
      </c>
      <c r="M534" s="12">
        <f t="shared" si="48"/>
        <v>107.015486560311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125.62490533825441</v>
      </c>
    </row>
    <row r="535" spans="1:28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NAILSON ANTONIO DA SILVA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12/2023</v>
      </c>
      <c r="H535" s="11">
        <f>'[1]TCE - ANEXO III - Preencher'!I544</f>
        <v>0</v>
      </c>
      <c r="I535" s="11">
        <f>'[1]TCE - ANEXO III - Preencher'!J544</f>
        <v>257.239418777943</v>
      </c>
      <c r="J535" s="11">
        <f>'[1]TCE - ANEXO III - Preencher'!K544</f>
        <v>0</v>
      </c>
      <c r="K535" s="12">
        <f>'[1]TCE - ANEXO III - Preencher'!L544</f>
        <v>113.615486560311</v>
      </c>
      <c r="L535" s="12">
        <f>'[1]TCE - ANEXO III - Preencher'!M544</f>
        <v>6.6</v>
      </c>
      <c r="M535" s="12">
        <f t="shared" si="48"/>
        <v>107.015486560311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8343.0499999999993</v>
      </c>
      <c r="Y535" s="12">
        <f>'[1]TCE - ANEXO III - Preencher'!Z544</f>
        <v>0</v>
      </c>
      <c r="Z535" s="12">
        <f t="shared" si="52"/>
        <v>8343.0499999999993</v>
      </c>
      <c r="AA535" s="13" t="str">
        <f>IF('[1]TCE - ANEXO III - Preencher'!AB544="","",'[1]TCE - ANEXO III - Preencher'!AB544)</f>
        <v>ABONO ASSIS FIN COMPL 10/2023_ABONO ASSIS FIN COM. RET 05 A 08 DE 2023_ABONO ASSIS FIN COM. RET 09/2023</v>
      </c>
      <c r="AB535" s="12">
        <f t="shared" si="53"/>
        <v>8707.3049053382529</v>
      </c>
    </row>
    <row r="536" spans="1:28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NAIRAN BARRETTO JUNIOR</v>
      </c>
      <c r="E536" s="6" t="str">
        <f>IF('[1]TCE - ANEXO III - Preencher'!F545="4 - Assistência Odontológica","2 - Outros Profissionais da Saúde",'[1]TCE - ANEXO III - Preencher'!F545)</f>
        <v>3 - Administrativo</v>
      </c>
      <c r="F536" s="9">
        <f>'[1]TCE - ANEXO III - Preencher'!G545</f>
        <v>142115</v>
      </c>
      <c r="G536" s="10" t="str">
        <f>IF('[1]TCE - ANEXO III - Preencher'!H545="","",'[1]TCE - ANEXO III - Preencher'!H545)</f>
        <v>12/2023</v>
      </c>
      <c r="H536" s="11">
        <f>'[1]TCE - ANEXO III - Preencher'!I545</f>
        <v>0</v>
      </c>
      <c r="I536" s="11">
        <f>'[1]TCE - ANEXO III - Preencher'!J545</f>
        <v>567.93941877794305</v>
      </c>
      <c r="J536" s="11">
        <f>'[1]TCE - ANEXO III - Preencher'!K545</f>
        <v>0</v>
      </c>
      <c r="K536" s="12">
        <f>'[1]TCE - ANEXO III - Preencher'!L545</f>
        <v>113.615486560311</v>
      </c>
      <c r="L536" s="12">
        <f>'[1]TCE - ANEXO III - Preencher'!M545</f>
        <v>6.6</v>
      </c>
      <c r="M536" s="12">
        <f t="shared" si="48"/>
        <v>107.015486560311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1.7</v>
      </c>
      <c r="Y536" s="12">
        <f>'[1]TCE - ANEXO III - Preencher'!Z545</f>
        <v>0</v>
      </c>
      <c r="Z536" s="12">
        <f t="shared" si="52"/>
        <v>1.7</v>
      </c>
      <c r="AA536" s="13" t="str">
        <f>IF('[1]TCE - ANEXO III - Preencher'!AB545="","",'[1]TCE - ANEXO III - Preencher'!AB545)</f>
        <v>ABONO ASSIS FIN COMPL 10/2023_ABONO ASSIS FIN COM. RET 05 A 08 DE 2023_ABONO ASSIS FIN COM. RET 09/2023</v>
      </c>
      <c r="AB536" s="12">
        <f t="shared" si="53"/>
        <v>676.65490533825414</v>
      </c>
    </row>
    <row r="537" spans="1:28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NATALIA MARIA COELHO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223505</v>
      </c>
      <c r="G537" s="10" t="str">
        <f>IF('[1]TCE - ANEXO III - Preencher'!H546="","",'[1]TCE - ANEXO III - Preencher'!H546)</f>
        <v>12/2023</v>
      </c>
      <c r="H537" s="11">
        <f>'[1]TCE - ANEXO III - Preencher'!I546</f>
        <v>0</v>
      </c>
      <c r="I537" s="11">
        <f>'[1]TCE - ANEXO III - Preencher'!J546</f>
        <v>356.59941877794301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120.26</v>
      </c>
      <c r="U537" s="12">
        <f>'[1]TCE - ANEXO III - Preencher'!V546</f>
        <v>0</v>
      </c>
      <c r="V537" s="12">
        <f t="shared" si="51"/>
        <v>120.26</v>
      </c>
      <c r="W537" s="13" t="str">
        <f>IF('[1]TCE - ANEXO III - Preencher'!X546="","",'[1]TCE - ANEXO III - Preencher'!X546)</f>
        <v>AUXILIO CRECHE</v>
      </c>
      <c r="X537" s="12">
        <f>'[1]TCE - ANEXO III - Preencher'!Y546</f>
        <v>12579.01</v>
      </c>
      <c r="Y537" s="12">
        <f>'[1]TCE - ANEXO III - Preencher'!Z546</f>
        <v>0</v>
      </c>
      <c r="Z537" s="12">
        <f t="shared" si="52"/>
        <v>12579.01</v>
      </c>
      <c r="AA537" s="13" t="str">
        <f>IF('[1]TCE - ANEXO III - Preencher'!AB546="","",'[1]TCE - ANEXO III - Preencher'!AB546)</f>
        <v>ABONO ASSIS FIN COMPL 10/2023_ABONO ASSIS FIN COM. RET 05 A 08 DE 2023_ABONO ASSIS FIN COM. RET 09/2023</v>
      </c>
      <c r="AB537" s="12">
        <f t="shared" si="53"/>
        <v>13055.869418777944</v>
      </c>
    </row>
    <row r="538" spans="1:28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 xml:space="preserve">NATALIA MARIA DO NASCIMENTO 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>
        <f>'[1]TCE - ANEXO III - Preencher'!G547</f>
        <v>322205</v>
      </c>
      <c r="G538" s="10" t="str">
        <f>IF('[1]TCE - ANEXO III - Preencher'!H547="","",'[1]TCE - ANEXO III - Preencher'!H547)</f>
        <v>12/2023</v>
      </c>
      <c r="H538" s="11">
        <f>'[1]TCE - ANEXO III - Preencher'!I547</f>
        <v>0</v>
      </c>
      <c r="I538" s="11">
        <f>'[1]TCE - ANEXO III - Preencher'!J547</f>
        <v>250.02941877794299</v>
      </c>
      <c r="J538" s="11">
        <f>'[1]TCE - ANEXO III - Preencher'!K547</f>
        <v>0</v>
      </c>
      <c r="K538" s="12">
        <f>'[1]TCE - ANEXO III - Preencher'!L547</f>
        <v>113.615486560311</v>
      </c>
      <c r="L538" s="12">
        <f>'[1]TCE - ANEXO III - Preencher'!M547</f>
        <v>6.6</v>
      </c>
      <c r="M538" s="12">
        <f t="shared" si="48"/>
        <v>107.015486560311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80.95</v>
      </c>
      <c r="U538" s="12">
        <f>'[1]TCE - ANEXO III - Preencher'!V547</f>
        <v>0</v>
      </c>
      <c r="V538" s="12">
        <f t="shared" si="51"/>
        <v>80.95</v>
      </c>
      <c r="W538" s="13" t="str">
        <f>IF('[1]TCE - ANEXO III - Preencher'!X547="","",'[1]TCE - ANEXO III - Preencher'!X547)</f>
        <v>AUXILIO CRECHE</v>
      </c>
      <c r="X538" s="12">
        <f>'[1]TCE - ANEXO III - Preencher'!Y547</f>
        <v>3511.52</v>
      </c>
      <c r="Y538" s="12">
        <f>'[1]TCE - ANEXO III - Preencher'!Z547</f>
        <v>0</v>
      </c>
      <c r="Z538" s="12">
        <f t="shared" si="52"/>
        <v>3511.52</v>
      </c>
      <c r="AA538" s="13" t="str">
        <f>IF('[1]TCE - ANEXO III - Preencher'!AB547="","",'[1]TCE - ANEXO III - Preencher'!AB547)</f>
        <v>ABONO ASSIS FIN COMPL 10/2023_ABONO ASSIS FIN COM. RET 05 A 08 DE 2023_ABONO ASSIS FIN COM. RET 09/2023</v>
      </c>
      <c r="AB538" s="12">
        <f t="shared" si="53"/>
        <v>3949.5149053382538</v>
      </c>
    </row>
    <row r="539" spans="1:28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NATALIA RAIANE DE ANDRADE SILVA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223505</v>
      </c>
      <c r="G539" s="10" t="str">
        <f>IF('[1]TCE - ANEXO III - Preencher'!H548="","",'[1]TCE - ANEXO III - Preencher'!H548)</f>
        <v>12/2023</v>
      </c>
      <c r="H539" s="11">
        <f>'[1]TCE - ANEXO III - Preencher'!I548</f>
        <v>0</v>
      </c>
      <c r="I539" s="11">
        <f>'[1]TCE - ANEXO III - Preencher'!J548</f>
        <v>273.619418777943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5453.87</v>
      </c>
      <c r="Y539" s="12">
        <f>'[1]TCE - ANEXO III - Preencher'!Z548</f>
        <v>0</v>
      </c>
      <c r="Z539" s="12">
        <f t="shared" si="52"/>
        <v>5453.87</v>
      </c>
      <c r="AA539" s="13" t="str">
        <f>IF('[1]TCE - ANEXO III - Preencher'!AB548="","",'[1]TCE - ANEXO III - Preencher'!AB548)</f>
        <v>ABONO ASSIS FIN COMPL 10/2023_ABONO ASSIS FIN COM. RET 05 A 08 DE 2023_ABONO ASSIS FIN COM. RET 09/2023</v>
      </c>
      <c r="AB539" s="12">
        <f t="shared" si="53"/>
        <v>5727.4894187779428</v>
      </c>
    </row>
    <row r="540" spans="1:28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 xml:space="preserve">NATALY MYKAELLA MIRANDA DA SILVA 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223505</v>
      </c>
      <c r="G540" s="10" t="str">
        <f>IF('[1]TCE - ANEXO III - Preencher'!H549="","",'[1]TCE - ANEXO III - Preencher'!H549)</f>
        <v>12/2023</v>
      </c>
      <c r="H540" s="11">
        <f>'[1]TCE - ANEXO III - Preencher'!I549</f>
        <v>0</v>
      </c>
      <c r="I540" s="11">
        <f>'[1]TCE - ANEXO III - Preencher'!J549</f>
        <v>379.77941877794302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11544.67</v>
      </c>
      <c r="Y540" s="12">
        <f>'[1]TCE - ANEXO III - Preencher'!Z549</f>
        <v>0</v>
      </c>
      <c r="Z540" s="12">
        <f t="shared" si="52"/>
        <v>11544.67</v>
      </c>
      <c r="AA540" s="13" t="str">
        <f>IF('[1]TCE - ANEXO III - Preencher'!AB549="","",'[1]TCE - ANEXO III - Preencher'!AB549)</f>
        <v>ABONO ASSIS FIN COMPL 10/2023_ABONO ASSIS FIN COM. RET 05 A 08 DE 2023_ABONO ASSIS FIN COM. RET 09/2023</v>
      </c>
      <c r="AB540" s="12">
        <f t="shared" si="53"/>
        <v>11924.449418777944</v>
      </c>
    </row>
    <row r="541" spans="1:28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NEDSON MARINHO DE AZEVEDO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324115</v>
      </c>
      <c r="G541" s="10" t="str">
        <f>IF('[1]TCE - ANEXO III - Preencher'!H550="","",'[1]TCE - ANEXO III - Preencher'!H550)</f>
        <v>12/2023</v>
      </c>
      <c r="H541" s="11">
        <f>'[1]TCE - ANEXO III - Preencher'!I550</f>
        <v>0</v>
      </c>
      <c r="I541" s="11">
        <f>'[1]TCE - ANEXO III - Preencher'!J550</f>
        <v>512.45941877794303</v>
      </c>
      <c r="J541" s="11">
        <f>'[1]TCE - ANEXO III - Preencher'!K550</f>
        <v>0</v>
      </c>
      <c r="K541" s="12">
        <f>'[1]TCE - ANEXO III - Preencher'!L550</f>
        <v>113.615486560311</v>
      </c>
      <c r="L541" s="12">
        <f>'[1]TCE - ANEXO III - Preencher'!M550</f>
        <v>6.6</v>
      </c>
      <c r="M541" s="12">
        <f t="shared" si="48"/>
        <v>107.015486560311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1.7</v>
      </c>
      <c r="Y541" s="12">
        <f>'[1]TCE - ANEXO III - Preencher'!Z550</f>
        <v>0</v>
      </c>
      <c r="Z541" s="12">
        <f t="shared" si="52"/>
        <v>1.7</v>
      </c>
      <c r="AA541" s="13" t="str">
        <f>IF('[1]TCE - ANEXO III - Preencher'!AB550="","",'[1]TCE - ANEXO III - Preencher'!AB550)</f>
        <v>ABONO ASSIS FIN COMPL 10/2023_ABONO ASSIS FIN COM. RET 05 A 08 DE 2023_ABONO ASSIS FIN COM. RET 09/2023</v>
      </c>
      <c r="AB541" s="12">
        <f t="shared" si="53"/>
        <v>621.17490533825412</v>
      </c>
    </row>
    <row r="542" spans="1:28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NICODEMOS TELES DE PONTES NETO</v>
      </c>
      <c r="E542" s="6" t="str">
        <f>IF('[1]TCE - ANEXO III - Preencher'!F551="4 - Assistência Odontológica","2 - Outros Profissionais da Saúde",'[1]TCE - ANEXO III - Preencher'!F551)</f>
        <v>1 - Médico</v>
      </c>
      <c r="F542" s="9">
        <f>'[1]TCE - ANEXO III - Preencher'!G551</f>
        <v>225124</v>
      </c>
      <c r="G542" s="10" t="str">
        <f>IF('[1]TCE - ANEXO III - Preencher'!H551="","",'[1]TCE - ANEXO III - Preencher'!H551)</f>
        <v>12/2023</v>
      </c>
      <c r="H542" s="11">
        <f>'[1]TCE - ANEXO III - Preencher'!I551</f>
        <v>0</v>
      </c>
      <c r="I542" s="11">
        <f>'[1]TCE - ANEXO III - Preencher'!J551</f>
        <v>1415.05941877794</v>
      </c>
      <c r="J542" s="11">
        <f>'[1]TCE - ANEXO III - Preencher'!K551</f>
        <v>0</v>
      </c>
      <c r="K542" s="12">
        <f>'[1]TCE - ANEXO III - Preencher'!L551</f>
        <v>113.615486560311</v>
      </c>
      <c r="L542" s="12">
        <f>'[1]TCE - ANEXO III - Preencher'!M551</f>
        <v>6.6</v>
      </c>
      <c r="M542" s="12">
        <f t="shared" si="48"/>
        <v>107.015486560311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0.5</v>
      </c>
      <c r="Y542" s="12">
        <f>'[1]TCE - ANEXO III - Preencher'!Z551</f>
        <v>0</v>
      </c>
      <c r="Z542" s="12">
        <f t="shared" si="52"/>
        <v>0.5</v>
      </c>
      <c r="AA542" s="13" t="str">
        <f>IF('[1]TCE - ANEXO III - Preencher'!AB551="","",'[1]TCE - ANEXO III - Preencher'!AB551)</f>
        <v>ABONO ASSIS FIN COMPL 10/2023_ABONO ASSIS FIN COM. RET 05 A 08 DE 2023_ABONO ASSIS FIN COM. RET 09/2023</v>
      </c>
      <c r="AB542" s="12">
        <f t="shared" si="53"/>
        <v>1522.574905338251</v>
      </c>
    </row>
    <row r="543" spans="1:28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NIKOLLAS MATHEUS JOSE BEZERRA DOS SANTOS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>
        <f>'[1]TCE - ANEXO III - Preencher'!G552</f>
        <v>422110</v>
      </c>
      <c r="G543" s="10" t="str">
        <f>IF('[1]TCE - ANEXO III - Preencher'!H552="","",'[1]TCE - ANEXO III - Preencher'!H552)</f>
        <v>12/2023</v>
      </c>
      <c r="H543" s="11">
        <f>'[1]TCE - ANEXO III - Preencher'!I552</f>
        <v>0</v>
      </c>
      <c r="I543" s="11">
        <f>'[1]TCE - ANEXO III - Preencher'!J552</f>
        <v>180.459418777943</v>
      </c>
      <c r="J543" s="11">
        <f>'[1]TCE - ANEXO III - Preencher'!K552</f>
        <v>0</v>
      </c>
      <c r="K543" s="12">
        <f>'[1]TCE - ANEXO III - Preencher'!L552</f>
        <v>113.615486560311</v>
      </c>
      <c r="L543" s="12">
        <f>'[1]TCE - ANEXO III - Preencher'!M552</f>
        <v>6.6</v>
      </c>
      <c r="M543" s="12">
        <f t="shared" si="48"/>
        <v>107.015486560311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0.95</v>
      </c>
      <c r="Y543" s="12">
        <f>'[1]TCE - ANEXO III - Preencher'!Z552</f>
        <v>0</v>
      </c>
      <c r="Z543" s="12">
        <f t="shared" si="52"/>
        <v>0.95</v>
      </c>
      <c r="AA543" s="13" t="str">
        <f>IF('[1]TCE - ANEXO III - Preencher'!AB552="","",'[1]TCE - ANEXO III - Preencher'!AB552)</f>
        <v>ABONO ASSIS FIN COMPL 10/2023_ABONO ASSIS FIN COM. RET 05 A 08 DE 2023_ABONO ASSIS FIN COM. RET 09/2023</v>
      </c>
      <c r="AB543" s="12">
        <f t="shared" si="53"/>
        <v>288.42490533825401</v>
      </c>
    </row>
    <row r="544" spans="1:28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 xml:space="preserve">NILVANIA KATIA FERREIRA DA SILVA 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322205</v>
      </c>
      <c r="G544" s="10" t="str">
        <f>IF('[1]TCE - ANEXO III - Preencher'!H553="","",'[1]TCE - ANEXO III - Preencher'!H553)</f>
        <v>12/2023</v>
      </c>
      <c r="H544" s="11">
        <f>'[1]TCE - ANEXO III - Preencher'!I553</f>
        <v>0</v>
      </c>
      <c r="I544" s="11">
        <f>'[1]TCE - ANEXO III - Preencher'!J553</f>
        <v>236.119418777943</v>
      </c>
      <c r="J544" s="11">
        <f>'[1]TCE - ANEXO III - Preencher'!K553</f>
        <v>0</v>
      </c>
      <c r="K544" s="12">
        <f>'[1]TCE - ANEXO III - Preencher'!L553</f>
        <v>113.615486560311</v>
      </c>
      <c r="L544" s="12">
        <f>'[1]TCE - ANEXO III - Preencher'!M553</f>
        <v>6.6</v>
      </c>
      <c r="M544" s="12">
        <f t="shared" si="48"/>
        <v>107.015486560311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77.55</v>
      </c>
      <c r="U544" s="12">
        <f>'[1]TCE - ANEXO III - Preencher'!V553</f>
        <v>0</v>
      </c>
      <c r="V544" s="12">
        <f t="shared" si="51"/>
        <v>77.55</v>
      </c>
      <c r="W544" s="13" t="str">
        <f>IF('[1]TCE - ANEXO III - Preencher'!X553="","",'[1]TCE - ANEXO III - Preencher'!X553)</f>
        <v>AUXILIO CRECHE</v>
      </c>
      <c r="X544" s="12">
        <f>'[1]TCE - ANEXO III - Preencher'!Y553</f>
        <v>1994.57</v>
      </c>
      <c r="Y544" s="12">
        <f>'[1]TCE - ANEXO III - Preencher'!Z553</f>
        <v>0</v>
      </c>
      <c r="Z544" s="12">
        <f t="shared" si="52"/>
        <v>1994.57</v>
      </c>
      <c r="AA544" s="13" t="str">
        <f>IF('[1]TCE - ANEXO III - Preencher'!AB553="","",'[1]TCE - ANEXO III - Preencher'!AB553)</f>
        <v>ABONO ASSIS FIN COMPL 10/2023_ABONO ASSIS FIN COM. RET 05 A 08 DE 2023_ABONO ASSIS FIN COM. RET 09/2023</v>
      </c>
      <c r="AB544" s="12">
        <f t="shared" si="53"/>
        <v>2415.254905338254</v>
      </c>
    </row>
    <row r="545" spans="1:28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NORMA LINS BARRETO DE FARIAS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>
        <f>'[1]TCE - ANEXO III - Preencher'!G554</f>
        <v>521130</v>
      </c>
      <c r="G545" s="10" t="str">
        <f>IF('[1]TCE - ANEXO III - Preencher'!H554="","",'[1]TCE - ANEXO III - Preencher'!H554)</f>
        <v>12/2023</v>
      </c>
      <c r="H545" s="11">
        <f>'[1]TCE - ANEXO III - Preencher'!I554</f>
        <v>0</v>
      </c>
      <c r="I545" s="11">
        <f>'[1]TCE - ANEXO III - Preencher'!J554</f>
        <v>203.089418777943</v>
      </c>
      <c r="J545" s="11">
        <f>'[1]TCE - ANEXO III - Preencher'!K554</f>
        <v>0</v>
      </c>
      <c r="K545" s="12">
        <f>'[1]TCE - ANEXO III - Preencher'!L554</f>
        <v>113.615486560311</v>
      </c>
      <c r="L545" s="12">
        <f>'[1]TCE - ANEXO III - Preencher'!M554</f>
        <v>6.6</v>
      </c>
      <c r="M545" s="12">
        <f t="shared" si="48"/>
        <v>107.015486560311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125</v>
      </c>
      <c r="R545" s="12">
        <f>'[1]TCE - ANEXO III - Preencher'!S554</f>
        <v>81.09</v>
      </c>
      <c r="S545" s="12">
        <f t="shared" si="50"/>
        <v>43.91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1.1499999999999999</v>
      </c>
      <c r="Y545" s="12">
        <f>'[1]TCE - ANEXO III - Preencher'!Z554</f>
        <v>0</v>
      </c>
      <c r="Z545" s="12">
        <f t="shared" si="52"/>
        <v>1.1499999999999999</v>
      </c>
      <c r="AA545" s="13" t="str">
        <f>IF('[1]TCE - ANEXO III - Preencher'!AB554="","",'[1]TCE - ANEXO III - Preencher'!AB554)</f>
        <v>ABONO ASSIS FIN COMPL 10/2023_ABONO ASSIS FIN COM. RET 05 A 08 DE 2023_ABONO ASSIS FIN COM. RET 09/2023</v>
      </c>
      <c r="AB545" s="12">
        <f t="shared" si="53"/>
        <v>355.16490533825402</v>
      </c>
    </row>
    <row r="546" spans="1:28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OTAVIO DOMINGOS DE LIMA NETO</v>
      </c>
      <c r="E546" s="6" t="str">
        <f>IF('[1]TCE - ANEXO III - Preencher'!F555="4 - Assistência Odontológica","2 - Outros Profissionais da Saúde",'[1]TCE - ANEXO III - Preencher'!F555)</f>
        <v>3 - Administrativo</v>
      </c>
      <c r="F546" s="9">
        <f>'[1]TCE - ANEXO III - Preencher'!G555</f>
        <v>422110</v>
      </c>
      <c r="G546" s="10" t="str">
        <f>IF('[1]TCE - ANEXO III - Preencher'!H555="","",'[1]TCE - ANEXO III - Preencher'!H555)</f>
        <v>12/2023</v>
      </c>
      <c r="H546" s="11">
        <f>'[1]TCE - ANEXO III - Preencher'!I555</f>
        <v>0</v>
      </c>
      <c r="I546" s="11">
        <f>'[1]TCE - ANEXO III - Preencher'!J555</f>
        <v>202.679418777943</v>
      </c>
      <c r="J546" s="11">
        <f>'[1]TCE - ANEXO III - Preencher'!K555</f>
        <v>0</v>
      </c>
      <c r="K546" s="12">
        <f>'[1]TCE - ANEXO III - Preencher'!L555</f>
        <v>113.615486560311</v>
      </c>
      <c r="L546" s="12">
        <f>'[1]TCE - ANEXO III - Preencher'!M555</f>
        <v>6.6</v>
      </c>
      <c r="M546" s="12">
        <f t="shared" si="48"/>
        <v>107.015486560311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1.2</v>
      </c>
      <c r="Y546" s="12">
        <f>'[1]TCE - ANEXO III - Preencher'!Z555</f>
        <v>0</v>
      </c>
      <c r="Z546" s="12">
        <f t="shared" si="52"/>
        <v>1.2</v>
      </c>
      <c r="AA546" s="13" t="str">
        <f>IF('[1]TCE - ANEXO III - Preencher'!AB555="","",'[1]TCE - ANEXO III - Preencher'!AB555)</f>
        <v>ABONO ASSIS FIN COMPL 10/2023_ABONO ASSIS FIN COM. RET 05 A 08 DE 2023_ABONO ASSIS FIN COM. RET 09/2023</v>
      </c>
      <c r="AB546" s="12">
        <f t="shared" si="53"/>
        <v>310.89490533825398</v>
      </c>
    </row>
    <row r="547" spans="1:28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PABLO RAFAEL MEIRA FERREIRA</v>
      </c>
      <c r="E547" s="6" t="str">
        <f>IF('[1]TCE - ANEXO III - Preencher'!F556="4 - Assistência Odontológica","2 - Outros Profissionais da Saúde",'[1]TCE - ANEXO III - Preencher'!F556)</f>
        <v>3 - Administrativo</v>
      </c>
      <c r="F547" s="9">
        <f>'[1]TCE - ANEXO III - Preencher'!G556</f>
        <v>411005</v>
      </c>
      <c r="G547" s="10" t="str">
        <f>IF('[1]TCE - ANEXO III - Preencher'!H556="","",'[1]TCE - ANEXO III - Preencher'!H556)</f>
        <v>12/2023</v>
      </c>
      <c r="H547" s="11">
        <f>'[1]TCE - ANEXO III - Preencher'!I556</f>
        <v>0</v>
      </c>
      <c r="I547" s="11">
        <f>'[1]TCE - ANEXO III - Preencher'!J556</f>
        <v>277.97941877794301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0</v>
      </c>
      <c r="M547" s="12">
        <f t="shared" si="48"/>
        <v>0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1.45</v>
      </c>
      <c r="Y547" s="12">
        <f>'[1]TCE - ANEXO III - Preencher'!Z556</f>
        <v>0</v>
      </c>
      <c r="Z547" s="12">
        <f t="shared" si="52"/>
        <v>1.45</v>
      </c>
      <c r="AA547" s="13" t="str">
        <f>IF('[1]TCE - ANEXO III - Preencher'!AB556="","",'[1]TCE - ANEXO III - Preencher'!AB556)</f>
        <v>ABONO ASSIS FIN COMPL 10/2023_ABONO ASSIS FIN COM. RET 05 A 08 DE 2023_ABONO ASSIS FIN COM. RET 09/2023</v>
      </c>
      <c r="AB547" s="12">
        <f t="shared" si="53"/>
        <v>279.429418777943</v>
      </c>
    </row>
    <row r="548" spans="1:28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PAMELLA THAIS ALVES DA SILVA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>
        <f>'[1]TCE - ANEXO III - Preencher'!G557</f>
        <v>513430</v>
      </c>
      <c r="G548" s="10" t="str">
        <f>IF('[1]TCE - ANEXO III - Preencher'!H557="","",'[1]TCE - ANEXO III - Preencher'!H557)</f>
        <v>12/2023</v>
      </c>
      <c r="H548" s="11">
        <f>'[1]TCE - ANEXO III - Preencher'!I557</f>
        <v>0</v>
      </c>
      <c r="I548" s="11">
        <f>'[1]TCE - ANEXO III - Preencher'!J557</f>
        <v>140.74941877794299</v>
      </c>
      <c r="J548" s="11">
        <f>'[1]TCE - ANEXO III - Preencher'!K557</f>
        <v>0</v>
      </c>
      <c r="K548" s="12">
        <f>'[1]TCE - ANEXO III - Preencher'!L557</f>
        <v>113.615486560311</v>
      </c>
      <c r="L548" s="12">
        <f>'[1]TCE - ANEXO III - Preencher'!M557</f>
        <v>6.6</v>
      </c>
      <c r="M548" s="12">
        <f t="shared" si="48"/>
        <v>107.015486560311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125</v>
      </c>
      <c r="R548" s="12">
        <f>'[1]TCE - ANEXO III - Preencher'!S557</f>
        <v>81.09</v>
      </c>
      <c r="S548" s="12">
        <f t="shared" si="50"/>
        <v>43.91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0.86</v>
      </c>
      <c r="Y548" s="12">
        <f>'[1]TCE - ANEXO III - Preencher'!Z557</f>
        <v>0</v>
      </c>
      <c r="Z548" s="12">
        <f t="shared" si="52"/>
        <v>0.86</v>
      </c>
      <c r="AA548" s="13" t="str">
        <f>IF('[1]TCE - ANEXO III - Preencher'!AB557="","",'[1]TCE - ANEXO III - Preencher'!AB557)</f>
        <v>ABONO ASSIS FIN COMPL 10/2023_ABONO ASSIS FIN COM. RET 05 A 08 DE 2023_ABONO ASSIS FIN COM. RET 09/2023</v>
      </c>
      <c r="AB548" s="12">
        <f t="shared" si="53"/>
        <v>292.53490533825402</v>
      </c>
    </row>
    <row r="549" spans="1:28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 xml:space="preserve">PATRICIA MARIA DA SILVA </v>
      </c>
      <c r="E549" s="6" t="str">
        <f>IF('[1]TCE - ANEXO III - Preencher'!F558="4 - Assistência Odontológica","2 - Outros Profissionais da Saúde",'[1]TCE - ANEXO III - Preencher'!F558)</f>
        <v>3 - Administrativo</v>
      </c>
      <c r="F549" s="9">
        <f>'[1]TCE - ANEXO III - Preencher'!G558</f>
        <v>422110</v>
      </c>
      <c r="G549" s="10" t="str">
        <f>IF('[1]TCE - ANEXO III - Preencher'!H558="","",'[1]TCE - ANEXO III - Preencher'!H558)</f>
        <v>12/2023</v>
      </c>
      <c r="H549" s="11">
        <f>'[1]TCE - ANEXO III - Preencher'!I558</f>
        <v>0</v>
      </c>
      <c r="I549" s="11">
        <f>'[1]TCE - ANEXO III - Preencher'!J558</f>
        <v>192.339418777943</v>
      </c>
      <c r="J549" s="11">
        <f>'[1]TCE - ANEXO III - Preencher'!K558</f>
        <v>0</v>
      </c>
      <c r="K549" s="12">
        <f>'[1]TCE - ANEXO III - Preencher'!L558</f>
        <v>113.615486560311</v>
      </c>
      <c r="L549" s="12">
        <f>'[1]TCE - ANEXO III - Preencher'!M558</f>
        <v>6.6</v>
      </c>
      <c r="M549" s="12">
        <f t="shared" si="48"/>
        <v>107.015486560311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1.57</v>
      </c>
      <c r="Y549" s="12">
        <f>'[1]TCE - ANEXO III - Preencher'!Z558</f>
        <v>0</v>
      </c>
      <c r="Z549" s="12">
        <f t="shared" si="52"/>
        <v>1.57</v>
      </c>
      <c r="AA549" s="13" t="str">
        <f>IF('[1]TCE - ANEXO III - Preencher'!AB558="","",'[1]TCE - ANEXO III - Preencher'!AB558)</f>
        <v>ABONO ASSIS FIN COMPL 10/2023_ABONO ASSIS FIN COM. RET 05 A 08 DE 2023_ABONO ASSIS FIN COM. RET 09/2023</v>
      </c>
      <c r="AB549" s="12">
        <f t="shared" si="53"/>
        <v>300.92490533825401</v>
      </c>
    </row>
    <row r="550" spans="1:28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PAULO ADRIANO DA SILVA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515110</v>
      </c>
      <c r="G550" s="10" t="str">
        <f>IF('[1]TCE - ANEXO III - Preencher'!H559="","",'[1]TCE - ANEXO III - Preencher'!H559)</f>
        <v>12/2023</v>
      </c>
      <c r="H550" s="11">
        <f>'[1]TCE - ANEXO III - Preencher'!I559</f>
        <v>0</v>
      </c>
      <c r="I550" s="11">
        <f>'[1]TCE - ANEXO III - Preencher'!J559</f>
        <v>222.66941877794301</v>
      </c>
      <c r="J550" s="11">
        <f>'[1]TCE - ANEXO III - Preencher'!K559</f>
        <v>0</v>
      </c>
      <c r="K550" s="12">
        <f>'[1]TCE - ANEXO III - Preencher'!L559</f>
        <v>113.615486560311</v>
      </c>
      <c r="L550" s="12">
        <f>'[1]TCE - ANEXO III - Preencher'!M559</f>
        <v>6.6</v>
      </c>
      <c r="M550" s="12">
        <f t="shared" si="48"/>
        <v>107.015486560311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1.4</v>
      </c>
      <c r="Y550" s="12">
        <f>'[1]TCE - ANEXO III - Preencher'!Z559</f>
        <v>0</v>
      </c>
      <c r="Z550" s="12">
        <f t="shared" si="52"/>
        <v>1.4</v>
      </c>
      <c r="AA550" s="13" t="str">
        <f>IF('[1]TCE - ANEXO III - Preencher'!AB559="","",'[1]TCE - ANEXO III - Preencher'!AB559)</f>
        <v>ABONO ASSIS FIN COMPL 10/2023_ABONO ASSIS FIN COM. RET 05 A 08 DE 2023_ABONO ASSIS FIN COM. RET 09/2023</v>
      </c>
      <c r="AB550" s="12">
        <f t="shared" si="53"/>
        <v>331.08490533825398</v>
      </c>
    </row>
    <row r="551" spans="1:28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PAULO HENRIQUE MACHADO DA SILVA</v>
      </c>
      <c r="E551" s="6" t="str">
        <f>IF('[1]TCE - ANEXO III - Preencher'!F560="4 - Assistência Odontológica","2 - Outros Profissionais da Saúde",'[1]TCE - ANEXO III - Preencher'!F560)</f>
        <v>3 - Administrativo</v>
      </c>
      <c r="F551" s="9">
        <f>'[1]TCE - ANEXO III - Preencher'!G560</f>
        <v>514310</v>
      </c>
      <c r="G551" s="10" t="str">
        <f>IF('[1]TCE - ANEXO III - Preencher'!H560="","",'[1]TCE - ANEXO III - Preencher'!H560)</f>
        <v>12/2023</v>
      </c>
      <c r="H551" s="11">
        <f>'[1]TCE - ANEXO III - Preencher'!I560</f>
        <v>0</v>
      </c>
      <c r="I551" s="11">
        <f>'[1]TCE - ANEXO III - Preencher'!J560</f>
        <v>287.90941877794302</v>
      </c>
      <c r="J551" s="11">
        <f>'[1]TCE - ANEXO III - Preencher'!K560</f>
        <v>0</v>
      </c>
      <c r="K551" s="12">
        <f>'[1]TCE - ANEXO III - Preencher'!L560</f>
        <v>113.615486560311</v>
      </c>
      <c r="L551" s="12">
        <f>'[1]TCE - ANEXO III - Preencher'!M560</f>
        <v>6.6</v>
      </c>
      <c r="M551" s="12">
        <f t="shared" si="48"/>
        <v>107.015486560311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0.85</v>
      </c>
      <c r="Y551" s="12">
        <f>'[1]TCE - ANEXO III - Preencher'!Z560</f>
        <v>0</v>
      </c>
      <c r="Z551" s="12">
        <f t="shared" si="52"/>
        <v>0.85</v>
      </c>
      <c r="AA551" s="13" t="str">
        <f>IF('[1]TCE - ANEXO III - Preencher'!AB560="","",'[1]TCE - ANEXO III - Preencher'!AB560)</f>
        <v>ABONO ASSIS FIN COMPL 10/2023_ABONO ASSIS FIN COM. RET 05 A 08 DE 2023_ABONO ASSIS FIN COM. RET 09/2023</v>
      </c>
      <c r="AB551" s="12">
        <f t="shared" si="53"/>
        <v>395.77490533825403</v>
      </c>
    </row>
    <row r="552" spans="1:28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PAULO RICARDO MOURA DE ANDRADE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>
        <f>'[1]TCE - ANEXO III - Preencher'!G561</f>
        <v>517410</v>
      </c>
      <c r="G552" s="10" t="str">
        <f>IF('[1]TCE - ANEXO III - Preencher'!H561="","",'[1]TCE - ANEXO III - Preencher'!H561)</f>
        <v>12/2023</v>
      </c>
      <c r="H552" s="11">
        <f>'[1]TCE - ANEXO III - Preencher'!I561</f>
        <v>0</v>
      </c>
      <c r="I552" s="11">
        <f>'[1]TCE - ANEXO III - Preencher'!J561</f>
        <v>277.12941877794299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277.12941877794299</v>
      </c>
    </row>
    <row r="553" spans="1:28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PAULO SILVA DE OLIVEIRA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322205</v>
      </c>
      <c r="G553" s="10" t="str">
        <f>IF('[1]TCE - ANEXO III - Preencher'!H562="","",'[1]TCE - ANEXO III - Preencher'!H562)</f>
        <v>12/2023</v>
      </c>
      <c r="H553" s="11">
        <f>'[1]TCE - ANEXO III - Preencher'!I562</f>
        <v>0</v>
      </c>
      <c r="I553" s="11">
        <f>'[1]TCE - ANEXO III - Preencher'!J562</f>
        <v>298.57941877794298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3333.38</v>
      </c>
      <c r="Y553" s="12">
        <f>'[1]TCE - ANEXO III - Preencher'!Z562</f>
        <v>0</v>
      </c>
      <c r="Z553" s="12">
        <f t="shared" si="52"/>
        <v>3333.38</v>
      </c>
      <c r="AA553" s="13" t="str">
        <f>IF('[1]TCE - ANEXO III - Preencher'!AB562="","",'[1]TCE - ANEXO III - Preencher'!AB562)</f>
        <v>ABONO ASSIS FIN COMPL 10/2023_ABONO ASSIS FIN COM. RET 05 A 08 DE 2023_ABONO ASSIS FIN COM. RET 09/2023</v>
      </c>
      <c r="AB553" s="12">
        <f t="shared" si="53"/>
        <v>3631.959418777943</v>
      </c>
    </row>
    <row r="554" spans="1:28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PEDRO PAULO RODRIGUES DE OLIVEIRA NETO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521130</v>
      </c>
      <c r="G554" s="10" t="str">
        <f>IF('[1]TCE - ANEXO III - Preencher'!H563="","",'[1]TCE - ANEXO III - Preencher'!H563)</f>
        <v>12/2023</v>
      </c>
      <c r="H554" s="11">
        <f>'[1]TCE - ANEXO III - Preencher'!I563</f>
        <v>0</v>
      </c>
      <c r="I554" s="11">
        <f>'[1]TCE - ANEXO III - Preencher'!J563</f>
        <v>209.71941877794299</v>
      </c>
      <c r="J554" s="11">
        <f>'[1]TCE - ANEXO III - Preencher'!K563</f>
        <v>0</v>
      </c>
      <c r="K554" s="12">
        <f>'[1]TCE - ANEXO III - Preencher'!L563</f>
        <v>113.615486560311</v>
      </c>
      <c r="L554" s="12">
        <f>'[1]TCE - ANEXO III - Preencher'!M563</f>
        <v>6.6</v>
      </c>
      <c r="M554" s="12">
        <f t="shared" si="48"/>
        <v>107.015486560311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125</v>
      </c>
      <c r="R554" s="12">
        <f>'[1]TCE - ANEXO III - Preencher'!S563</f>
        <v>81.09</v>
      </c>
      <c r="S554" s="12">
        <f t="shared" si="50"/>
        <v>43.91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0.25</v>
      </c>
      <c r="Y554" s="12">
        <f>'[1]TCE - ANEXO III - Preencher'!Z563</f>
        <v>0</v>
      </c>
      <c r="Z554" s="12">
        <f t="shared" si="52"/>
        <v>0.25</v>
      </c>
      <c r="AA554" s="13" t="str">
        <f>IF('[1]TCE - ANEXO III - Preencher'!AB563="","",'[1]TCE - ANEXO III - Preencher'!AB563)</f>
        <v>ABONO ASSIS FIN COMPL 10/2023_ABONO ASSIS FIN COM. RET 05 A 08 DE 2023_ABONO ASSIS FIN COM. RET 09/2023</v>
      </c>
      <c r="AB554" s="12">
        <f t="shared" si="53"/>
        <v>360.89490533825403</v>
      </c>
    </row>
    <row r="555" spans="1:28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PEDRO VITOR MACHADO FREIRE</v>
      </c>
      <c r="E555" s="6" t="str">
        <f>IF('[1]TCE - ANEXO III - Preencher'!F564="4 - Assistência Odontológica","2 - Outros Profissionais da Saúde",'[1]TCE - ANEXO III - Preencher'!F564)</f>
        <v>3 - Administrativo</v>
      </c>
      <c r="F555" s="9">
        <f>'[1]TCE - ANEXO III - Preencher'!G564</f>
        <v>411005</v>
      </c>
      <c r="G555" s="10" t="str">
        <f>IF('[1]TCE - ANEXO III - Preencher'!H564="","",'[1]TCE - ANEXO III - Preencher'!H564)</f>
        <v>12/2023</v>
      </c>
      <c r="H555" s="11">
        <f>'[1]TCE - ANEXO III - Preencher'!I564</f>
        <v>0</v>
      </c>
      <c r="I555" s="11">
        <f>'[1]TCE - ANEXO III - Preencher'!J564</f>
        <v>184.209418777943</v>
      </c>
      <c r="J555" s="11">
        <f>'[1]TCE - ANEXO III - Preencher'!K564</f>
        <v>0</v>
      </c>
      <c r="K555" s="12">
        <f>'[1]TCE - ANEXO III - Preencher'!L564</f>
        <v>113.615486560311</v>
      </c>
      <c r="L555" s="12">
        <f>'[1]TCE - ANEXO III - Preencher'!M564</f>
        <v>6.6</v>
      </c>
      <c r="M555" s="12">
        <f t="shared" si="48"/>
        <v>107.015486560311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1.35</v>
      </c>
      <c r="Y555" s="12">
        <f>'[1]TCE - ANEXO III - Preencher'!Z564</f>
        <v>0</v>
      </c>
      <c r="Z555" s="12">
        <f t="shared" si="52"/>
        <v>1.35</v>
      </c>
      <c r="AA555" s="13" t="str">
        <f>IF('[1]TCE - ANEXO III - Preencher'!AB564="","",'[1]TCE - ANEXO III - Preencher'!AB564)</f>
        <v>ABONO ASSIS FIN COMPL 10/2023_ABONO ASSIS FIN COM. RET 05 A 08 DE 2023_ABONO ASSIS FIN COM. RET 09/2023</v>
      </c>
      <c r="AB555" s="12">
        <f t="shared" si="53"/>
        <v>292.57490533825404</v>
      </c>
    </row>
    <row r="556" spans="1:28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PETRUCIA MARIA LOPES</v>
      </c>
      <c r="E556" s="6" t="str">
        <f>IF('[1]TCE - ANEXO III - Preencher'!F565="4 - Assistência Odontológica","2 - Outros Profissionais da Saúde",'[1]TCE - ANEXO III - Preencher'!F565)</f>
        <v>3 - Administrativo</v>
      </c>
      <c r="F556" s="9">
        <f>'[1]TCE - ANEXO III - Preencher'!G565</f>
        <v>521130</v>
      </c>
      <c r="G556" s="10" t="str">
        <f>IF('[1]TCE - ANEXO III - Preencher'!H565="","",'[1]TCE - ANEXO III - Preencher'!H565)</f>
        <v>12/2023</v>
      </c>
      <c r="H556" s="11">
        <f>'[1]TCE - ANEXO III - Preencher'!I565</f>
        <v>0</v>
      </c>
      <c r="I556" s="11">
        <f>'[1]TCE - ANEXO III - Preencher'!J565</f>
        <v>233.339418777943</v>
      </c>
      <c r="J556" s="11">
        <f>'[1]TCE - ANEXO III - Preencher'!K565</f>
        <v>0</v>
      </c>
      <c r="K556" s="12">
        <f>'[1]TCE - ANEXO III - Preencher'!L565</f>
        <v>113.615486560311</v>
      </c>
      <c r="L556" s="12">
        <f>'[1]TCE - ANEXO III - Preencher'!M565</f>
        <v>6.6</v>
      </c>
      <c r="M556" s="12">
        <f t="shared" si="48"/>
        <v>107.015486560311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0.75</v>
      </c>
      <c r="Y556" s="12">
        <f>'[1]TCE - ANEXO III - Preencher'!Z565</f>
        <v>0</v>
      </c>
      <c r="Z556" s="12">
        <f t="shared" si="52"/>
        <v>0.75</v>
      </c>
      <c r="AA556" s="13" t="str">
        <f>IF('[1]TCE - ANEXO III - Preencher'!AB565="","",'[1]TCE - ANEXO III - Preencher'!AB565)</f>
        <v>ABONO ASSIS FIN COMPL 10/2023_ABONO ASSIS FIN COM. RET 05 A 08 DE 2023_ABONO ASSIS FIN COM. RET 09/2023</v>
      </c>
      <c r="AB556" s="12">
        <f t="shared" si="53"/>
        <v>341.10490533825401</v>
      </c>
    </row>
    <row r="557" spans="1:28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PRISCILA DA SILVA FIGUEREDO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>
        <f>'[1]TCE - ANEXO III - Preencher'!G566</f>
        <v>223505</v>
      </c>
      <c r="G557" s="10" t="str">
        <f>IF('[1]TCE - ANEXO III - Preencher'!H566="","",'[1]TCE - ANEXO III - Preencher'!H566)</f>
        <v>12/2023</v>
      </c>
      <c r="H557" s="11">
        <f>'[1]TCE - ANEXO III - Preencher'!I566</f>
        <v>0</v>
      </c>
      <c r="I557" s="11">
        <f>'[1]TCE - ANEXO III - Preencher'!J566</f>
        <v>496.94941877794298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7054.02</v>
      </c>
      <c r="Y557" s="12">
        <f>'[1]TCE - ANEXO III - Preencher'!Z566</f>
        <v>0</v>
      </c>
      <c r="Z557" s="12">
        <f t="shared" si="52"/>
        <v>7054.02</v>
      </c>
      <c r="AA557" s="13" t="str">
        <f>IF('[1]TCE - ANEXO III - Preencher'!AB566="","",'[1]TCE - ANEXO III - Preencher'!AB566)</f>
        <v>ABONO ASSIS FIN COMPL 10/2023_ABONO ASSIS FIN COM. RET 05 A 08 DE 2023_ABONO ASSIS FIN COM. RET 09/2023</v>
      </c>
      <c r="AB557" s="12">
        <f t="shared" si="53"/>
        <v>7550.9694187779432</v>
      </c>
    </row>
    <row r="558" spans="1:28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PRISCILA RAFAELA CARMELINO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322205</v>
      </c>
      <c r="G558" s="10" t="str">
        <f>IF('[1]TCE - ANEXO III - Preencher'!H567="","",'[1]TCE - ANEXO III - Preencher'!H567)</f>
        <v>12/2023</v>
      </c>
      <c r="H558" s="11">
        <f>'[1]TCE - ANEXO III - Preencher'!I567</f>
        <v>0</v>
      </c>
      <c r="I558" s="11">
        <f>'[1]TCE - ANEXO III - Preencher'!J567</f>
        <v>236.589418777943</v>
      </c>
      <c r="J558" s="11">
        <f>'[1]TCE - ANEXO III - Preencher'!K567</f>
        <v>0</v>
      </c>
      <c r="K558" s="12">
        <f>'[1]TCE - ANEXO III - Preencher'!L567</f>
        <v>113.615486560311</v>
      </c>
      <c r="L558" s="12">
        <f>'[1]TCE - ANEXO III - Preencher'!M567</f>
        <v>6.6</v>
      </c>
      <c r="M558" s="12">
        <f t="shared" si="48"/>
        <v>107.015486560311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77.55</v>
      </c>
      <c r="U558" s="12">
        <f>'[1]TCE - ANEXO III - Preencher'!V567</f>
        <v>0</v>
      </c>
      <c r="V558" s="12">
        <f t="shared" si="51"/>
        <v>77.55</v>
      </c>
      <c r="W558" s="13" t="str">
        <f>IF('[1]TCE - ANEXO III - Preencher'!X567="","",'[1]TCE - ANEXO III - Preencher'!X567)</f>
        <v>AUXILIO CRECHE</v>
      </c>
      <c r="X558" s="12">
        <f>'[1]TCE - ANEXO III - Preencher'!Y567</f>
        <v>3985.49</v>
      </c>
      <c r="Y558" s="12">
        <f>'[1]TCE - ANEXO III - Preencher'!Z567</f>
        <v>0</v>
      </c>
      <c r="Z558" s="12">
        <f t="shared" si="52"/>
        <v>3985.49</v>
      </c>
      <c r="AA558" s="13" t="str">
        <f>IF('[1]TCE - ANEXO III - Preencher'!AB567="","",'[1]TCE - ANEXO III - Preencher'!AB567)</f>
        <v>ABONO ASSIS FIN COMPL 10/2023_ABONO ASSIS FIN COM. RET 05 A 08 DE 2023_ABONO ASSIS FIN COM. RET 09/2023</v>
      </c>
      <c r="AB558" s="12">
        <f t="shared" si="53"/>
        <v>4406.6449053382539</v>
      </c>
    </row>
    <row r="559" spans="1:28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RAFAEL DIEGO COSTA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223505</v>
      </c>
      <c r="G559" s="10" t="str">
        <f>IF('[1]TCE - ANEXO III - Preencher'!H568="","",'[1]TCE - ANEXO III - Preencher'!H568)</f>
        <v>12/2023</v>
      </c>
      <c r="H559" s="11">
        <f>'[1]TCE - ANEXO III - Preencher'!I568</f>
        <v>0</v>
      </c>
      <c r="I559" s="11">
        <f>'[1]TCE - ANEXO III - Preencher'!J568</f>
        <v>346.75941877794298</v>
      </c>
      <c r="J559" s="11">
        <f>'[1]TCE - ANEXO III - Preencher'!K568</f>
        <v>0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5572.31</v>
      </c>
      <c r="Y559" s="12">
        <f>'[1]TCE - ANEXO III - Preencher'!Z568</f>
        <v>0</v>
      </c>
      <c r="Z559" s="12">
        <f t="shared" si="52"/>
        <v>5572.31</v>
      </c>
      <c r="AA559" s="13" t="str">
        <f>IF('[1]TCE - ANEXO III - Preencher'!AB568="","",'[1]TCE - ANEXO III - Preencher'!AB568)</f>
        <v>ABONO ASSIS FIN COMPL 10/2023_ABONO ASSIS FIN COM. RET 05 A 08 DE 2023_ABONO ASSIS FIN COM. RET 09/2023</v>
      </c>
      <c r="AB559" s="12">
        <f t="shared" si="53"/>
        <v>5919.0694187779436</v>
      </c>
    </row>
    <row r="560" spans="1:28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RAFAEL JOSE LEITAO MELO DA COSTA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131210</v>
      </c>
      <c r="G560" s="10" t="str">
        <f>IF('[1]TCE - ANEXO III - Preencher'!H569="","",'[1]TCE - ANEXO III - Preencher'!H569)</f>
        <v>12/2023</v>
      </c>
      <c r="H560" s="11">
        <f>'[1]TCE - ANEXO III - Preencher'!I569</f>
        <v>0</v>
      </c>
      <c r="I560" s="11">
        <f>'[1]TCE - ANEXO III - Preencher'!J569</f>
        <v>1079.8694187779399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0.54</v>
      </c>
      <c r="Y560" s="12">
        <f>'[1]TCE - ANEXO III - Preencher'!Z569</f>
        <v>0</v>
      </c>
      <c r="Z560" s="12">
        <f t="shared" si="52"/>
        <v>0.54</v>
      </c>
      <c r="AA560" s="13" t="str">
        <f>IF('[1]TCE - ANEXO III - Preencher'!AB569="","",'[1]TCE - ANEXO III - Preencher'!AB569)</f>
        <v>ABONO ASSIS FIN COMPL 10/2023_ABONO ASSIS FIN COM. RET 05 A 08 DE 2023_ABONO ASSIS FIN COM. RET 09/2023</v>
      </c>
      <c r="AB560" s="12">
        <f t="shared" si="53"/>
        <v>1080.4094187779399</v>
      </c>
    </row>
    <row r="561" spans="1:28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RAFAEL ROBERTO DE ALMEIDA SILVA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>
        <f>'[1]TCE - ANEXO III - Preencher'!G570</f>
        <v>517410</v>
      </c>
      <c r="G561" s="10" t="str">
        <f>IF('[1]TCE - ANEXO III - Preencher'!H570="","",'[1]TCE - ANEXO III - Preencher'!H570)</f>
        <v>12/2023</v>
      </c>
      <c r="H561" s="11">
        <f>'[1]TCE - ANEXO III - Preencher'!I570</f>
        <v>0</v>
      </c>
      <c r="I561" s="11">
        <f>'[1]TCE - ANEXO III - Preencher'!J570</f>
        <v>211.62941877794299</v>
      </c>
      <c r="J561" s="11">
        <f>'[1]TCE - ANEXO III - Preencher'!K570</f>
        <v>0</v>
      </c>
      <c r="K561" s="12">
        <f>'[1]TCE - ANEXO III - Preencher'!L570</f>
        <v>113.615486560311</v>
      </c>
      <c r="L561" s="12">
        <f>'[1]TCE - ANEXO III - Preencher'!M570</f>
        <v>6.6</v>
      </c>
      <c r="M561" s="12">
        <f t="shared" si="48"/>
        <v>107.015486560311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1.1499999999999999</v>
      </c>
      <c r="Y561" s="12">
        <f>'[1]TCE - ANEXO III - Preencher'!Z570</f>
        <v>0</v>
      </c>
      <c r="Z561" s="12">
        <f t="shared" si="52"/>
        <v>1.1499999999999999</v>
      </c>
      <c r="AA561" s="13" t="str">
        <f>IF('[1]TCE - ANEXO III - Preencher'!AB570="","",'[1]TCE - ANEXO III - Preencher'!AB570)</f>
        <v>ABONO ASSIS FIN COMPL 10/2023_ABONO ASSIS FIN COM. RET 05 A 08 DE 2023_ABONO ASSIS FIN COM. RET 09/2023</v>
      </c>
      <c r="AB561" s="12">
        <f t="shared" si="53"/>
        <v>319.79490533825395</v>
      </c>
    </row>
    <row r="562" spans="1:28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RAFAELA MARIA DA SILVA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>
        <f>'[1]TCE - ANEXO III - Preencher'!G571</f>
        <v>322205</v>
      </c>
      <c r="G562" s="10" t="str">
        <f>IF('[1]TCE - ANEXO III - Preencher'!H571="","",'[1]TCE - ANEXO III - Preencher'!H571)</f>
        <v>12/2023</v>
      </c>
      <c r="H562" s="11">
        <f>'[1]TCE - ANEXO III - Preencher'!I571</f>
        <v>0</v>
      </c>
      <c r="I562" s="11">
        <f>'[1]TCE - ANEXO III - Preencher'!J571</f>
        <v>269.77941877794302</v>
      </c>
      <c r="J562" s="11">
        <f>'[1]TCE - ANEXO III - Preencher'!K571</f>
        <v>0</v>
      </c>
      <c r="K562" s="12">
        <f>'[1]TCE - ANEXO III - Preencher'!L571</f>
        <v>113.615486560311</v>
      </c>
      <c r="L562" s="12">
        <f>'[1]TCE - ANEXO III - Preencher'!M571</f>
        <v>6.6</v>
      </c>
      <c r="M562" s="12">
        <f t="shared" si="48"/>
        <v>107.015486560311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3360.89</v>
      </c>
      <c r="Y562" s="12">
        <f>'[1]TCE - ANEXO III - Preencher'!Z571</f>
        <v>0</v>
      </c>
      <c r="Z562" s="12">
        <f t="shared" si="52"/>
        <v>3360.89</v>
      </c>
      <c r="AA562" s="13" t="str">
        <f>IF('[1]TCE - ANEXO III - Preencher'!AB571="","",'[1]TCE - ANEXO III - Preencher'!AB571)</f>
        <v>ABONO ASSIS FIN COMPL 10/2023_ABONO ASSIS FIN COM. RET 05 A 08 DE 2023_ABONO ASSIS FIN COM. RET 09/2023</v>
      </c>
      <c r="AB562" s="12">
        <f t="shared" si="53"/>
        <v>3737.6849053382539</v>
      </c>
    </row>
    <row r="563" spans="1:28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RAFAELA MARIA DA SILVA ESPINDOLA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>
        <f>'[1]TCE - ANEXO III - Preencher'!G572</f>
        <v>322205</v>
      </c>
      <c r="G563" s="10" t="str">
        <f>IF('[1]TCE - ANEXO III - Preencher'!H572="","",'[1]TCE - ANEXO III - Preencher'!H572)</f>
        <v>12/2023</v>
      </c>
      <c r="H563" s="11">
        <f>'[1]TCE - ANEXO III - Preencher'!I572</f>
        <v>0</v>
      </c>
      <c r="I563" s="11">
        <f>'[1]TCE - ANEXO III - Preencher'!J572</f>
        <v>234.459418777943</v>
      </c>
      <c r="J563" s="11">
        <f>'[1]TCE - ANEXO III - Preencher'!K572</f>
        <v>0</v>
      </c>
      <c r="K563" s="12">
        <f>'[1]TCE - ANEXO III - Preencher'!L572</f>
        <v>113.615486560311</v>
      </c>
      <c r="L563" s="12">
        <f>'[1]TCE - ANEXO III - Preencher'!M572</f>
        <v>6.6</v>
      </c>
      <c r="M563" s="12">
        <f t="shared" si="48"/>
        <v>107.015486560311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3386.03</v>
      </c>
      <c r="Y563" s="12">
        <f>'[1]TCE - ANEXO III - Preencher'!Z572</f>
        <v>0</v>
      </c>
      <c r="Z563" s="12">
        <f t="shared" si="52"/>
        <v>3386.03</v>
      </c>
      <c r="AA563" s="13" t="str">
        <f>IF('[1]TCE - ANEXO III - Preencher'!AB572="","",'[1]TCE - ANEXO III - Preencher'!AB572)</f>
        <v>ABONO ASSIS FIN COMPL 10/2023_ABONO ASSIS FIN COM. RET 05 A 08 DE 2023_ABONO ASSIS FIN COM. RET 09/2023</v>
      </c>
      <c r="AB563" s="12">
        <f t="shared" si="53"/>
        <v>3727.504905338254</v>
      </c>
    </row>
    <row r="564" spans="1:28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RAFAELA MARIA RABELO SANTANA DE SIQUEIRA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223505</v>
      </c>
      <c r="G564" s="10" t="str">
        <f>IF('[1]TCE - ANEXO III - Preencher'!H573="","",'[1]TCE - ANEXO III - Preencher'!H573)</f>
        <v>12/2023</v>
      </c>
      <c r="H564" s="11">
        <f>'[1]TCE - ANEXO III - Preencher'!I573</f>
        <v>0</v>
      </c>
      <c r="I564" s="11">
        <f>'[1]TCE - ANEXO III - Preencher'!J573</f>
        <v>584.04941877794295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120.26</v>
      </c>
      <c r="U564" s="12">
        <f>'[1]TCE - ANEXO III - Preencher'!V573</f>
        <v>0</v>
      </c>
      <c r="V564" s="12">
        <f t="shared" si="51"/>
        <v>120.26</v>
      </c>
      <c r="W564" s="13" t="str">
        <f>IF('[1]TCE - ANEXO III - Preencher'!X573="","",'[1]TCE - ANEXO III - Preencher'!X573)</f>
        <v>AUXILIO CRECHE</v>
      </c>
      <c r="X564" s="12">
        <f>'[1]TCE - ANEXO III - Preencher'!Y573</f>
        <v>0.36</v>
      </c>
      <c r="Y564" s="12">
        <f>'[1]TCE - ANEXO III - Preencher'!Z573</f>
        <v>0</v>
      </c>
      <c r="Z564" s="12">
        <f t="shared" si="52"/>
        <v>0.36</v>
      </c>
      <c r="AA564" s="13" t="str">
        <f>IF('[1]TCE - ANEXO III - Preencher'!AB573="","",'[1]TCE - ANEXO III - Preencher'!AB573)</f>
        <v>ABONO ASSIS FIN COMPL 10/2023_ABONO ASSIS FIN COM. RET 05 A 08 DE 2023_ABONO ASSIS FIN COM. RET 09/2023</v>
      </c>
      <c r="AB564" s="12">
        <f t="shared" si="53"/>
        <v>704.66941877794295</v>
      </c>
    </row>
    <row r="565" spans="1:28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RAFAELA PATRICIA DA SILVA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322205</v>
      </c>
      <c r="G565" s="10" t="str">
        <f>IF('[1]TCE - ANEXO III - Preencher'!H574="","",'[1]TCE - ANEXO III - Preencher'!H574)</f>
        <v>12/2023</v>
      </c>
      <c r="H565" s="11">
        <f>'[1]TCE - ANEXO III - Preencher'!I574</f>
        <v>0</v>
      </c>
      <c r="I565" s="11">
        <f>'[1]TCE - ANEXO III - Preencher'!J574</f>
        <v>248.05941877794299</v>
      </c>
      <c r="J565" s="11">
        <f>'[1]TCE - ANEXO III - Preencher'!K574</f>
        <v>0</v>
      </c>
      <c r="K565" s="12">
        <f>'[1]TCE - ANEXO III - Preencher'!L574</f>
        <v>113.615486560311</v>
      </c>
      <c r="L565" s="12">
        <f>'[1]TCE - ANEXO III - Preencher'!M574</f>
        <v>6.6</v>
      </c>
      <c r="M565" s="12">
        <f t="shared" si="48"/>
        <v>107.015486560311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155.1</v>
      </c>
      <c r="U565" s="12">
        <f>'[1]TCE - ANEXO III - Preencher'!V574</f>
        <v>0</v>
      </c>
      <c r="V565" s="12">
        <f t="shared" si="51"/>
        <v>155.1</v>
      </c>
      <c r="W565" s="13" t="str">
        <f>IF('[1]TCE - ANEXO III - Preencher'!X574="","",'[1]TCE - ANEXO III - Preencher'!X574)</f>
        <v>AUXILIO CRECHE</v>
      </c>
      <c r="X565" s="12">
        <f>'[1]TCE - ANEXO III - Preencher'!Y574</f>
        <v>8344.42</v>
      </c>
      <c r="Y565" s="12">
        <f>'[1]TCE - ANEXO III - Preencher'!Z574</f>
        <v>0</v>
      </c>
      <c r="Z565" s="12">
        <f t="shared" si="52"/>
        <v>8344.42</v>
      </c>
      <c r="AA565" s="13" t="str">
        <f>IF('[1]TCE - ANEXO III - Preencher'!AB574="","",'[1]TCE - ANEXO III - Preencher'!AB574)</f>
        <v>ABONO ASSIS FIN COMPL 10/2023_ABONO ASSIS FIN COM. RET 05 A 08 DE 2023_ABONO ASSIS FIN COM. RET 09/2023</v>
      </c>
      <c r="AB565" s="12">
        <f t="shared" si="53"/>
        <v>8854.5949053382537</v>
      </c>
    </row>
    <row r="566" spans="1:28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RAFAELLA DE MELO POSSIDONIO</v>
      </c>
      <c r="E566" s="6" t="str">
        <f>IF('[1]TCE - ANEXO III - Preencher'!F575="4 - Assistência Odontológica","2 - Outros Profissionais da Saúde",'[1]TCE - ANEXO III - Preencher'!F575)</f>
        <v>3 - Administrativo</v>
      </c>
      <c r="F566" s="9">
        <f>'[1]TCE - ANEXO III - Preencher'!G575</f>
        <v>411010</v>
      </c>
      <c r="G566" s="10" t="str">
        <f>IF('[1]TCE - ANEXO III - Preencher'!H575="","",'[1]TCE - ANEXO III - Preencher'!H575)</f>
        <v>12/2023</v>
      </c>
      <c r="H566" s="11">
        <f>'[1]TCE - ANEXO III - Preencher'!I575</f>
        <v>0</v>
      </c>
      <c r="I566" s="11">
        <f>'[1]TCE - ANEXO III - Preencher'!J575</f>
        <v>525.21941877794302</v>
      </c>
      <c r="J566" s="11">
        <f>'[1]TCE - ANEXO III - Preencher'!K575</f>
        <v>0</v>
      </c>
      <c r="K566" s="12">
        <f>'[1]TCE - ANEXO III - Preencher'!L575</f>
        <v>113.615486560311</v>
      </c>
      <c r="L566" s="12">
        <f>'[1]TCE - ANEXO III - Preencher'!M575</f>
        <v>6.6</v>
      </c>
      <c r="M566" s="12">
        <f t="shared" si="48"/>
        <v>107.015486560311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0.85</v>
      </c>
      <c r="Y566" s="12">
        <f>'[1]TCE - ANEXO III - Preencher'!Z575</f>
        <v>0</v>
      </c>
      <c r="Z566" s="12">
        <f t="shared" si="52"/>
        <v>0.85</v>
      </c>
      <c r="AA566" s="13" t="str">
        <f>IF('[1]TCE - ANEXO III - Preencher'!AB575="","",'[1]TCE - ANEXO III - Preencher'!AB575)</f>
        <v>ABONO ASSIS FIN COMPL 10/2023_ABONO ASSIS FIN COM. RET 05 A 08 DE 2023_ABONO ASSIS FIN COM. RET 09/2023</v>
      </c>
      <c r="AB566" s="12">
        <f t="shared" si="53"/>
        <v>633.08490533825409</v>
      </c>
    </row>
    <row r="567" spans="1:28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RAFAELLY CARLA DA SILVA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322205</v>
      </c>
      <c r="G567" s="10" t="str">
        <f>IF('[1]TCE - ANEXO III - Preencher'!H576="","",'[1]TCE - ANEXO III - Preencher'!H576)</f>
        <v>12/2023</v>
      </c>
      <c r="H567" s="11">
        <f>'[1]TCE - ANEXO III - Preencher'!I576</f>
        <v>0</v>
      </c>
      <c r="I567" s="11">
        <f>'[1]TCE - ANEXO III - Preencher'!J576</f>
        <v>224.50941877794301</v>
      </c>
      <c r="J567" s="11">
        <f>'[1]TCE - ANEXO III - Preencher'!K576</f>
        <v>0</v>
      </c>
      <c r="K567" s="12">
        <f>'[1]TCE - ANEXO III - Preencher'!L576</f>
        <v>113.615486560311</v>
      </c>
      <c r="L567" s="12">
        <f>'[1]TCE - ANEXO III - Preencher'!M576</f>
        <v>6.6</v>
      </c>
      <c r="M567" s="12">
        <f t="shared" si="48"/>
        <v>107.015486560311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77.55</v>
      </c>
      <c r="U567" s="12">
        <f>'[1]TCE - ANEXO III - Preencher'!V576</f>
        <v>0</v>
      </c>
      <c r="V567" s="12">
        <f t="shared" si="51"/>
        <v>77.55</v>
      </c>
      <c r="W567" s="13" t="str">
        <f>IF('[1]TCE - ANEXO III - Preencher'!X576="","",'[1]TCE - ANEXO III - Preencher'!X576)</f>
        <v>AUXILIO CRECHE</v>
      </c>
      <c r="X567" s="12">
        <f>'[1]TCE - ANEXO III - Preencher'!Y576</f>
        <v>1749.57</v>
      </c>
      <c r="Y567" s="12">
        <f>'[1]TCE - ANEXO III - Preencher'!Z576</f>
        <v>0</v>
      </c>
      <c r="Z567" s="12">
        <f t="shared" si="52"/>
        <v>1749.57</v>
      </c>
      <c r="AA567" s="13" t="str">
        <f>IF('[1]TCE - ANEXO III - Preencher'!AB576="","",'[1]TCE - ANEXO III - Preencher'!AB576)</f>
        <v>ABONO ASSIS FIN COMPL 10/2023_ABONO ASSIS FIN COM. RET 05 A 08 DE 2023_ABONO ASSIS FIN COM. RET 09/2023</v>
      </c>
      <c r="AB567" s="12">
        <f t="shared" si="53"/>
        <v>2158.6449053382539</v>
      </c>
    </row>
    <row r="568" spans="1:28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RAISSA MAYARA APOLINARIO PEDROSA</v>
      </c>
      <c r="E568" s="6" t="str">
        <f>IF('[1]TCE - ANEXO III - Preencher'!F577="4 - Assistência Odontológica","2 - Outros Profissionais da Saúde",'[1]TCE - ANEXO III - Preencher'!F577)</f>
        <v>3 - Administrativo</v>
      </c>
      <c r="F568" s="9">
        <f>'[1]TCE - ANEXO III - Preencher'!G577</f>
        <v>411005</v>
      </c>
      <c r="G568" s="10" t="str">
        <f>IF('[1]TCE - ANEXO III - Preencher'!H577="","",'[1]TCE - ANEXO III - Preencher'!H577)</f>
        <v>12/2023</v>
      </c>
      <c r="H568" s="11">
        <f>'[1]TCE - ANEXO III - Preencher'!I577</f>
        <v>0</v>
      </c>
      <c r="I568" s="11">
        <f>'[1]TCE - ANEXO III - Preencher'!J577</f>
        <v>204.74941877794299</v>
      </c>
      <c r="J568" s="11">
        <f>'[1]TCE - ANEXO III - Preencher'!K577</f>
        <v>0</v>
      </c>
      <c r="K568" s="12">
        <f>'[1]TCE - ANEXO III - Preencher'!L577</f>
        <v>113.615486560311</v>
      </c>
      <c r="L568" s="12">
        <f>'[1]TCE - ANEXO III - Preencher'!M577</f>
        <v>6.6</v>
      </c>
      <c r="M568" s="12">
        <f t="shared" si="48"/>
        <v>107.015486560311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125</v>
      </c>
      <c r="R568" s="12">
        <f>'[1]TCE - ANEXO III - Preencher'!S577</f>
        <v>81.09</v>
      </c>
      <c r="S568" s="12">
        <f t="shared" si="50"/>
        <v>43.91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1.9</v>
      </c>
      <c r="Y568" s="12">
        <f>'[1]TCE - ANEXO III - Preencher'!Z577</f>
        <v>0</v>
      </c>
      <c r="Z568" s="12">
        <f t="shared" si="52"/>
        <v>1.9</v>
      </c>
      <c r="AA568" s="13" t="str">
        <f>IF('[1]TCE - ANEXO III - Preencher'!AB577="","",'[1]TCE - ANEXO III - Preencher'!AB577)</f>
        <v>ABONO ASSIS FIN COMPL 10/2023_ABONO ASSIS FIN COM. RET 05 A 08 DE 2023_ABONO ASSIS FIN COM. RET 09/2023</v>
      </c>
      <c r="AB568" s="12">
        <f t="shared" si="53"/>
        <v>357.57490533825398</v>
      </c>
    </row>
    <row r="569" spans="1:28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RAISSA PAMELLA SILVA LIMA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223505</v>
      </c>
      <c r="G569" s="10" t="str">
        <f>IF('[1]TCE - ANEXO III - Preencher'!H578="","",'[1]TCE - ANEXO III - Preencher'!H578)</f>
        <v>12/2023</v>
      </c>
      <c r="H569" s="11">
        <f>'[1]TCE - ANEXO III - Preencher'!I578</f>
        <v>0</v>
      </c>
      <c r="I569" s="11">
        <f>'[1]TCE - ANEXO III - Preencher'!J578</f>
        <v>650.05941877794305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0.76</v>
      </c>
      <c r="Y569" s="12">
        <f>'[1]TCE - ANEXO III - Preencher'!Z578</f>
        <v>0</v>
      </c>
      <c r="Z569" s="12">
        <f t="shared" si="52"/>
        <v>0.76</v>
      </c>
      <c r="AA569" s="13" t="str">
        <f>IF('[1]TCE - ANEXO III - Preencher'!AB578="","",'[1]TCE - ANEXO III - Preencher'!AB578)</f>
        <v>ABONO ASSIS FIN COMPL 10/2023_ABONO ASSIS FIN COM. RET 05 A 08 DE 2023_ABONO ASSIS FIN COM. RET 09/2023</v>
      </c>
      <c r="AB569" s="12">
        <f t="shared" si="53"/>
        <v>650.81941877794304</v>
      </c>
    </row>
    <row r="570" spans="1:28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RAIZA MIRELLA WANDERLEY RODRIGUES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>
        <f>'[1]TCE - ANEXO III - Preencher'!G579</f>
        <v>322205</v>
      </c>
      <c r="G570" s="10" t="str">
        <f>IF('[1]TCE - ANEXO III - Preencher'!H579="","",'[1]TCE - ANEXO III - Preencher'!H579)</f>
        <v>12/2023</v>
      </c>
      <c r="H570" s="11">
        <f>'[1]TCE - ANEXO III - Preencher'!I579</f>
        <v>0</v>
      </c>
      <c r="I570" s="11">
        <f>'[1]TCE - ANEXO III - Preencher'!J579</f>
        <v>216.489418777943</v>
      </c>
      <c r="J570" s="11">
        <f>'[1]TCE - ANEXO III - Preencher'!K579</f>
        <v>0</v>
      </c>
      <c r="K570" s="12">
        <f>'[1]TCE - ANEXO III - Preencher'!L579</f>
        <v>113.615486560311</v>
      </c>
      <c r="L570" s="12">
        <f>'[1]TCE - ANEXO III - Preencher'!M579</f>
        <v>6.6</v>
      </c>
      <c r="M570" s="12">
        <f t="shared" si="48"/>
        <v>107.015486560311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3334.42</v>
      </c>
      <c r="Y570" s="12">
        <f>'[1]TCE - ANEXO III - Preencher'!Z579</f>
        <v>0</v>
      </c>
      <c r="Z570" s="12">
        <f t="shared" si="52"/>
        <v>3334.42</v>
      </c>
      <c r="AA570" s="13" t="str">
        <f>IF('[1]TCE - ANEXO III - Preencher'!AB579="","",'[1]TCE - ANEXO III - Preencher'!AB579)</f>
        <v>ABONO ASSIS FIN COMPL 10/2023_ABONO ASSIS FIN COM. RET 05 A 08 DE 2023_ABONO ASSIS FIN COM. RET 09/2023</v>
      </c>
      <c r="AB570" s="12">
        <f t="shared" si="53"/>
        <v>3657.9249053382541</v>
      </c>
    </row>
    <row r="571" spans="1:28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RAMON VITOR DE SOUZA LEAL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223505</v>
      </c>
      <c r="G571" s="10" t="str">
        <f>IF('[1]TCE - ANEXO III - Preencher'!H580="","",'[1]TCE - ANEXO III - Preencher'!H580)</f>
        <v>12/2023</v>
      </c>
      <c r="H571" s="11">
        <f>'[1]TCE - ANEXO III - Preencher'!I580</f>
        <v>0</v>
      </c>
      <c r="I571" s="11">
        <f>'[1]TCE - ANEXO III - Preencher'!J580</f>
        <v>470.38941877794298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3116.22</v>
      </c>
      <c r="Y571" s="12">
        <f>'[1]TCE - ANEXO III - Preencher'!Z580</f>
        <v>0</v>
      </c>
      <c r="Z571" s="12">
        <f t="shared" si="52"/>
        <v>3116.22</v>
      </c>
      <c r="AA571" s="13" t="str">
        <f>IF('[1]TCE - ANEXO III - Preencher'!AB580="","",'[1]TCE - ANEXO III - Preencher'!AB580)</f>
        <v>ABONO ASSIS FIN COMPL 10/2023_ABONO ASSIS FIN COM. RET 05 A 08 DE 2023_ABONO ASSIS FIN COM. RET 09/2023</v>
      </c>
      <c r="AB571" s="12">
        <f t="shared" si="53"/>
        <v>3586.6094187779427</v>
      </c>
    </row>
    <row r="572" spans="1:28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 xml:space="preserve">RAQUEL CABRAL SANTOS 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223505</v>
      </c>
      <c r="G572" s="10" t="str">
        <f>IF('[1]TCE - ANEXO III - Preencher'!H581="","",'[1]TCE - ANEXO III - Preencher'!H581)</f>
        <v>12/2023</v>
      </c>
      <c r="H572" s="11">
        <f>'[1]TCE - ANEXO III - Preencher'!I581</f>
        <v>0</v>
      </c>
      <c r="I572" s="11">
        <f>'[1]TCE - ANEXO III - Preencher'!J581</f>
        <v>317.15941877794302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5409.51</v>
      </c>
      <c r="Y572" s="12">
        <f>'[1]TCE - ANEXO III - Preencher'!Z581</f>
        <v>0</v>
      </c>
      <c r="Z572" s="12">
        <f t="shared" si="52"/>
        <v>5409.51</v>
      </c>
      <c r="AA572" s="13" t="str">
        <f>IF('[1]TCE - ANEXO III - Preencher'!AB581="","",'[1]TCE - ANEXO III - Preencher'!AB581)</f>
        <v>ABONO ASSIS FIN COMPL 10/2023_ABONO ASSIS FIN COM. RET 05 A 08 DE 2023_ABONO ASSIS FIN COM. RET 09/2023</v>
      </c>
      <c r="AB572" s="12">
        <f t="shared" si="53"/>
        <v>5726.6694187779431</v>
      </c>
    </row>
    <row r="573" spans="1:28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RAYANE MARIA DOS SANTOS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322205</v>
      </c>
      <c r="G573" s="10" t="str">
        <f>IF('[1]TCE - ANEXO III - Preencher'!H582="","",'[1]TCE - ANEXO III - Preencher'!H582)</f>
        <v>12/2023</v>
      </c>
      <c r="H573" s="11">
        <f>'[1]TCE - ANEXO III - Preencher'!I582</f>
        <v>0</v>
      </c>
      <c r="I573" s="11">
        <f>'[1]TCE - ANEXO III - Preencher'!J582</f>
        <v>247.329418777943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0</v>
      </c>
      <c r="M573" s="12">
        <f t="shared" si="48"/>
        <v>0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3184.57</v>
      </c>
      <c r="Y573" s="12">
        <f>'[1]TCE - ANEXO III - Preencher'!Z582</f>
        <v>0</v>
      </c>
      <c r="Z573" s="12">
        <f t="shared" si="52"/>
        <v>3184.57</v>
      </c>
      <c r="AA573" s="13" t="str">
        <f>IF('[1]TCE - ANEXO III - Preencher'!AB582="","",'[1]TCE - ANEXO III - Preencher'!AB582)</f>
        <v>ABONO ASSIS FIN COMPL 10/2023_ABONO ASSIS FIN COM. RET 05 A 08 DE 2023_ABONO ASSIS FIN COM. RET 09/2023</v>
      </c>
      <c r="AB573" s="12">
        <f t="shared" si="53"/>
        <v>3431.8994187779431</v>
      </c>
    </row>
    <row r="574" spans="1:28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RAYANE ROSIMERE DA SILVA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>
        <f>'[1]TCE - ANEXO III - Preencher'!G583</f>
        <v>422110</v>
      </c>
      <c r="G574" s="10" t="str">
        <f>IF('[1]TCE - ANEXO III - Preencher'!H583="","",'[1]TCE - ANEXO III - Preencher'!H583)</f>
        <v>12/2023</v>
      </c>
      <c r="H574" s="11">
        <f>'[1]TCE - ANEXO III - Preencher'!I583</f>
        <v>0</v>
      </c>
      <c r="I574" s="11">
        <f>'[1]TCE - ANEXO III - Preencher'!J583</f>
        <v>17.059418777943399</v>
      </c>
      <c r="J574" s="11">
        <f>'[1]TCE - ANEXO III - Preencher'!K583</f>
        <v>0</v>
      </c>
      <c r="K574" s="12">
        <f>'[1]TCE - ANEXO III - Preencher'!L583</f>
        <v>113.615486560311</v>
      </c>
      <c r="L574" s="12">
        <f>'[1]TCE - ANEXO III - Preencher'!M583</f>
        <v>6.6</v>
      </c>
      <c r="M574" s="12">
        <f t="shared" si="48"/>
        <v>107.015486560311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125</v>
      </c>
      <c r="R574" s="12">
        <f>'[1]TCE - ANEXO III - Preencher'!S583</f>
        <v>37.200000000000003</v>
      </c>
      <c r="S574" s="12">
        <f t="shared" si="50"/>
        <v>87.8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211.87490533825439</v>
      </c>
    </row>
    <row r="575" spans="1:28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RAYANE SORAYA LOPES DA FONSECA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322205</v>
      </c>
      <c r="G575" s="10" t="str">
        <f>IF('[1]TCE - ANEXO III - Preencher'!H584="","",'[1]TCE - ANEXO III - Preencher'!H584)</f>
        <v>12/2023</v>
      </c>
      <c r="H575" s="11">
        <f>'[1]TCE - ANEXO III - Preencher'!I584</f>
        <v>0</v>
      </c>
      <c r="I575" s="11">
        <f>'[1]TCE - ANEXO III - Preencher'!J584</f>
        <v>218.799418777943</v>
      </c>
      <c r="J575" s="11">
        <f>'[1]TCE - ANEXO III - Preencher'!K584</f>
        <v>0</v>
      </c>
      <c r="K575" s="12">
        <f>'[1]TCE - ANEXO III - Preencher'!L584</f>
        <v>113.615486560311</v>
      </c>
      <c r="L575" s="12">
        <f>'[1]TCE - ANEXO III - Preencher'!M584</f>
        <v>6.6</v>
      </c>
      <c r="M575" s="12">
        <f t="shared" si="48"/>
        <v>107.015486560311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3357.07</v>
      </c>
      <c r="Y575" s="12">
        <f>'[1]TCE - ANEXO III - Preencher'!Z584</f>
        <v>0</v>
      </c>
      <c r="Z575" s="12">
        <f t="shared" si="52"/>
        <v>3357.07</v>
      </c>
      <c r="AA575" s="13" t="str">
        <f>IF('[1]TCE - ANEXO III - Preencher'!AB584="","",'[1]TCE - ANEXO III - Preencher'!AB584)</f>
        <v>ABONO ASSIS FIN COMPL 10/2023_ABONO ASSIS FIN COM. RET 05 A 08 DE 2023_ABONO ASSIS FIN COM. RET 09/2023</v>
      </c>
      <c r="AB575" s="12">
        <f t="shared" si="53"/>
        <v>3682.8849053382542</v>
      </c>
    </row>
    <row r="576" spans="1:28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RAYANNE KEWELLY SILVESTRE SILVA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223505</v>
      </c>
      <c r="G576" s="10" t="str">
        <f>IF('[1]TCE - ANEXO III - Preencher'!H585="","",'[1]TCE - ANEXO III - Preencher'!H585)</f>
        <v>12/2023</v>
      </c>
      <c r="H576" s="11">
        <f>'[1]TCE - ANEXO III - Preencher'!I585</f>
        <v>0</v>
      </c>
      <c r="I576" s="11">
        <f>'[1]TCE - ANEXO III - Preencher'!J585</f>
        <v>304.38941877794298</v>
      </c>
      <c r="J576" s="11">
        <f>'[1]TCE - ANEXO III - Preencher'!K585</f>
        <v>0</v>
      </c>
      <c r="K576" s="12">
        <f>'[1]TCE - ANEXO III - Preencher'!L585</f>
        <v>0</v>
      </c>
      <c r="L576" s="12">
        <f>'[1]TCE - ANEXO III - Preencher'!M585</f>
        <v>0</v>
      </c>
      <c r="M576" s="12">
        <f t="shared" si="48"/>
        <v>0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5565.37</v>
      </c>
      <c r="Y576" s="12">
        <f>'[1]TCE - ANEXO III - Preencher'!Z585</f>
        <v>0</v>
      </c>
      <c r="Z576" s="12">
        <f t="shared" si="52"/>
        <v>5565.37</v>
      </c>
      <c r="AA576" s="13" t="str">
        <f>IF('[1]TCE - ANEXO III - Preencher'!AB585="","",'[1]TCE - ANEXO III - Preencher'!AB585)</f>
        <v>ABONO ASSIS FIN COMPL 10/2023_ABONO ASSIS FIN COM. RET 05 A 08 DE 2023_ABONO ASSIS FIN COM. RET 09/2023</v>
      </c>
      <c r="AB576" s="12">
        <f t="shared" si="53"/>
        <v>5869.7594187779432</v>
      </c>
    </row>
    <row r="577" spans="1:28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RAYANNY MIRELLY DE LIMA MELO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>
        <f>'[1]TCE - ANEXO III - Preencher'!G586</f>
        <v>223505</v>
      </c>
      <c r="G577" s="10" t="str">
        <f>IF('[1]TCE - ANEXO III - Preencher'!H586="","",'[1]TCE - ANEXO III - Preencher'!H586)</f>
        <v>12/2023</v>
      </c>
      <c r="H577" s="11">
        <f>'[1]TCE - ANEXO III - Preencher'!I586</f>
        <v>0</v>
      </c>
      <c r="I577" s="11">
        <f>'[1]TCE - ANEXO III - Preencher'!J586</f>
        <v>423.31941877794299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120.26</v>
      </c>
      <c r="U577" s="12">
        <f>'[1]TCE - ANEXO III - Preencher'!V586</f>
        <v>0</v>
      </c>
      <c r="V577" s="12">
        <f t="shared" si="51"/>
        <v>120.26</v>
      </c>
      <c r="W577" s="13" t="str">
        <f>IF('[1]TCE - ANEXO III - Preencher'!X586="","",'[1]TCE - ANEXO III - Preencher'!X586)</f>
        <v>AUXILIO CRECHE</v>
      </c>
      <c r="X577" s="12">
        <f>'[1]TCE - ANEXO III - Preencher'!Y586</f>
        <v>3827.49</v>
      </c>
      <c r="Y577" s="12">
        <f>'[1]TCE - ANEXO III - Preencher'!Z586</f>
        <v>0</v>
      </c>
      <c r="Z577" s="12">
        <f t="shared" si="52"/>
        <v>3827.49</v>
      </c>
      <c r="AA577" s="13" t="str">
        <f>IF('[1]TCE - ANEXO III - Preencher'!AB586="","",'[1]TCE - ANEXO III - Preencher'!AB586)</f>
        <v>ABONO ASSIS FIN COMPL 10/2023_ABONO ASSIS FIN COM. RET 05 A 08 DE 2023_ABONO ASSIS FIN COM. RET 09/2023</v>
      </c>
      <c r="AB577" s="12">
        <f t="shared" si="53"/>
        <v>4371.0694187779427</v>
      </c>
    </row>
    <row r="578" spans="1:28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REGILDA MARIA CESARIO DE LIMA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322205</v>
      </c>
      <c r="G578" s="10" t="str">
        <f>IF('[1]TCE - ANEXO III - Preencher'!H587="","",'[1]TCE - ANEXO III - Preencher'!H587)</f>
        <v>12/2023</v>
      </c>
      <c r="H578" s="11">
        <f>'[1]TCE - ANEXO III - Preencher'!I587</f>
        <v>0</v>
      </c>
      <c r="I578" s="11">
        <f>'[1]TCE - ANEXO III - Preencher'!J587</f>
        <v>269.53941877794301</v>
      </c>
      <c r="J578" s="11">
        <f>'[1]TCE - ANEXO III - Preencher'!K587</f>
        <v>0</v>
      </c>
      <c r="K578" s="12">
        <f>'[1]TCE - ANEXO III - Preencher'!L587</f>
        <v>113.615486560311</v>
      </c>
      <c r="L578" s="12">
        <f>'[1]TCE - ANEXO III - Preencher'!M587</f>
        <v>6.6</v>
      </c>
      <c r="M578" s="12">
        <f t="shared" si="48"/>
        <v>107.015486560311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8344</v>
      </c>
      <c r="Y578" s="12">
        <f>'[1]TCE - ANEXO III - Preencher'!Z587</f>
        <v>0</v>
      </c>
      <c r="Z578" s="12">
        <f t="shared" si="52"/>
        <v>8344</v>
      </c>
      <c r="AA578" s="13" t="str">
        <f>IF('[1]TCE - ANEXO III - Preencher'!AB587="","",'[1]TCE - ANEXO III - Preencher'!AB587)</f>
        <v>ABONO ASSIS FIN COMPL 10/2023_ABONO ASSIS FIN COM. RET 05 A 08 DE 2023_ABONO ASSIS FIN COM. RET 09/2023</v>
      </c>
      <c r="AB578" s="12">
        <f t="shared" si="53"/>
        <v>8720.5549053382547</v>
      </c>
    </row>
    <row r="579" spans="1:28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REJANE SANTOS VIEIRA DA SILVA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322205</v>
      </c>
      <c r="G579" s="10" t="str">
        <f>IF('[1]TCE - ANEXO III - Preencher'!H588="","",'[1]TCE - ANEXO III - Preencher'!H588)</f>
        <v>12/2023</v>
      </c>
      <c r="H579" s="11">
        <f>'[1]TCE - ANEXO III - Preencher'!I588</f>
        <v>0</v>
      </c>
      <c r="I579" s="11">
        <f>'[1]TCE - ANEXO III - Preencher'!J588</f>
        <v>271.09941877794301</v>
      </c>
      <c r="J579" s="11">
        <f>'[1]TCE - ANEXO III - Preencher'!K588</f>
        <v>0</v>
      </c>
      <c r="K579" s="12">
        <f>'[1]TCE - ANEXO III - Preencher'!L588</f>
        <v>113.615486560311</v>
      </c>
      <c r="L579" s="12">
        <f>'[1]TCE - ANEXO III - Preencher'!M588</f>
        <v>6.6</v>
      </c>
      <c r="M579" s="12">
        <f t="shared" ref="M579:M642" si="54">K579-L579</f>
        <v>107.015486560311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2745.48</v>
      </c>
      <c r="Y579" s="12">
        <f>'[1]TCE - ANEXO III - Preencher'!Z588</f>
        <v>0</v>
      </c>
      <c r="Z579" s="12">
        <f t="shared" ref="Z579:Z642" si="58">X579-Y579</f>
        <v>2745.48</v>
      </c>
      <c r="AA579" s="13" t="str">
        <f>IF('[1]TCE - ANEXO III - Preencher'!AB588="","",'[1]TCE - ANEXO III - Preencher'!AB588)</f>
        <v>ABONO ASSIS FIN COMPL 10/2023_ABONO ASSIS FIN COM. RET 05 A 08 DE 2023_ABONO ASSIS FIN COM. RET 09/2023</v>
      </c>
      <c r="AB579" s="12">
        <f t="shared" ref="AB579:AB642" si="59">H579+I579+J579+M579+P579+S579+V579+Z579</f>
        <v>3123.5949053382542</v>
      </c>
    </row>
    <row r="580" spans="1:28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RENATO ALVES DE OLIVEIRA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324115</v>
      </c>
      <c r="G580" s="10" t="str">
        <f>IF('[1]TCE - ANEXO III - Preencher'!H589="","",'[1]TCE - ANEXO III - Preencher'!H589)</f>
        <v>12/2023</v>
      </c>
      <c r="H580" s="11">
        <f>'[1]TCE - ANEXO III - Preencher'!I589</f>
        <v>0</v>
      </c>
      <c r="I580" s="11">
        <f>'[1]TCE - ANEXO III - Preencher'!J589</f>
        <v>416.26941877794297</v>
      </c>
      <c r="J580" s="11">
        <f>'[1]TCE - ANEXO III - Preencher'!K589</f>
        <v>0</v>
      </c>
      <c r="K580" s="12">
        <f>'[1]TCE - ANEXO III - Preencher'!L589</f>
        <v>113.615486560311</v>
      </c>
      <c r="L580" s="12">
        <f>'[1]TCE - ANEXO III - Preencher'!M589</f>
        <v>6.6</v>
      </c>
      <c r="M580" s="12">
        <f t="shared" si="54"/>
        <v>107.015486560311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1.1000000000000001</v>
      </c>
      <c r="Y580" s="12">
        <f>'[1]TCE - ANEXO III - Preencher'!Z589</f>
        <v>0</v>
      </c>
      <c r="Z580" s="12">
        <f t="shared" si="58"/>
        <v>1.1000000000000001</v>
      </c>
      <c r="AA580" s="13" t="str">
        <f>IF('[1]TCE - ANEXO III - Preencher'!AB589="","",'[1]TCE - ANEXO III - Preencher'!AB589)</f>
        <v>ABONO ASSIS FIN COMPL 10/2023_ABONO ASSIS FIN COM. RET 05 A 08 DE 2023_ABONO ASSIS FIN COM. RET 09/2023</v>
      </c>
      <c r="AB580" s="12">
        <f t="shared" si="59"/>
        <v>524.38490533825404</v>
      </c>
    </row>
    <row r="581" spans="1:28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RENIGIA DE ARAUJO OLIVEIRA SILVA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>
        <f>'[1]TCE - ANEXO III - Preencher'!G590</f>
        <v>411010</v>
      </c>
      <c r="G581" s="10" t="str">
        <f>IF('[1]TCE - ANEXO III - Preencher'!H590="","",'[1]TCE - ANEXO III - Preencher'!H590)</f>
        <v>12/2023</v>
      </c>
      <c r="H581" s="11">
        <f>'[1]TCE - ANEXO III - Preencher'!I590</f>
        <v>0</v>
      </c>
      <c r="I581" s="11">
        <f>'[1]TCE - ANEXO III - Preencher'!J590</f>
        <v>251.46941877794299</v>
      </c>
      <c r="J581" s="11">
        <f>'[1]TCE - ANEXO III - Preencher'!K590</f>
        <v>0</v>
      </c>
      <c r="K581" s="12">
        <f>'[1]TCE - ANEXO III - Preencher'!L590</f>
        <v>113.615486560311</v>
      </c>
      <c r="L581" s="12">
        <f>'[1]TCE - ANEXO III - Preencher'!M590</f>
        <v>6.6</v>
      </c>
      <c r="M581" s="12">
        <f t="shared" si="54"/>
        <v>107.015486560311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0.55000000000000004</v>
      </c>
      <c r="Y581" s="12">
        <f>'[1]TCE - ANEXO III - Preencher'!Z590</f>
        <v>0</v>
      </c>
      <c r="Z581" s="12">
        <f t="shared" si="58"/>
        <v>0.55000000000000004</v>
      </c>
      <c r="AA581" s="13" t="str">
        <f>IF('[1]TCE - ANEXO III - Preencher'!AB590="","",'[1]TCE - ANEXO III - Preencher'!AB590)</f>
        <v>ABONO ASSIS FIN COMPL 10/2023_ABONO ASSIS FIN COM. RET 05 A 08 DE 2023_ABONO ASSIS FIN COM. RET 09/2023</v>
      </c>
      <c r="AB581" s="12">
        <f t="shared" si="59"/>
        <v>359.03490533825402</v>
      </c>
    </row>
    <row r="582" spans="1:28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REYEL SOUZA AFONSO FERREIRA RIBEIRO</v>
      </c>
      <c r="E582" s="6" t="str">
        <f>IF('[1]TCE - ANEXO III - Preencher'!F591="4 - Assistência Odontológica","2 - Outros Profissionais da Saúde",'[1]TCE - ANEXO III - Preencher'!F591)</f>
        <v>3 - Administrativo</v>
      </c>
      <c r="F582" s="9">
        <f>'[1]TCE - ANEXO III - Preencher'!G591</f>
        <v>411005</v>
      </c>
      <c r="G582" s="10" t="str">
        <f>IF('[1]TCE - ANEXO III - Preencher'!H591="","",'[1]TCE - ANEXO III - Preencher'!H591)</f>
        <v>12/2023</v>
      </c>
      <c r="H582" s="11">
        <f>'[1]TCE - ANEXO III - Preencher'!I591</f>
        <v>0</v>
      </c>
      <c r="I582" s="11">
        <f>'[1]TCE - ANEXO III - Preencher'!J591</f>
        <v>204.74941877794299</v>
      </c>
      <c r="J582" s="11">
        <f>'[1]TCE - ANEXO III - Preencher'!K591</f>
        <v>0</v>
      </c>
      <c r="K582" s="12">
        <f>'[1]TCE - ANEXO III - Preencher'!L591</f>
        <v>113.615486560311</v>
      </c>
      <c r="L582" s="12">
        <f>'[1]TCE - ANEXO III - Preencher'!M591</f>
        <v>6.6</v>
      </c>
      <c r="M582" s="12">
        <f t="shared" si="54"/>
        <v>107.015486560311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0.45</v>
      </c>
      <c r="Y582" s="12">
        <f>'[1]TCE - ANEXO III - Preencher'!Z591</f>
        <v>0</v>
      </c>
      <c r="Z582" s="12">
        <f t="shared" si="58"/>
        <v>0.45</v>
      </c>
      <c r="AA582" s="13" t="str">
        <f>IF('[1]TCE - ANEXO III - Preencher'!AB591="","",'[1]TCE - ANEXO III - Preencher'!AB591)</f>
        <v>ABONO ASSIS FIN COMPL 10/2023_ABONO ASSIS FIN COM. RET 05 A 08 DE 2023_ABONO ASSIS FIN COM. RET 09/2023</v>
      </c>
      <c r="AB582" s="12">
        <f t="shared" si="59"/>
        <v>312.21490533825397</v>
      </c>
    </row>
    <row r="583" spans="1:28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RICARDO ALEXANDRE COSTA DE OLIVEIRA JUNIOR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>
        <f>'[1]TCE - ANEXO III - Preencher'!G592</f>
        <v>324115</v>
      </c>
      <c r="G583" s="10" t="str">
        <f>IF('[1]TCE - ANEXO III - Preencher'!H592="","",'[1]TCE - ANEXO III - Preencher'!H592)</f>
        <v>12/2023</v>
      </c>
      <c r="H583" s="11">
        <f>'[1]TCE - ANEXO III - Preencher'!I592</f>
        <v>0</v>
      </c>
      <c r="I583" s="11">
        <f>'[1]TCE - ANEXO III - Preencher'!J592</f>
        <v>472.01941877794297</v>
      </c>
      <c r="J583" s="11">
        <f>'[1]TCE - ANEXO III - Preencher'!K592</f>
        <v>0</v>
      </c>
      <c r="K583" s="12">
        <f>'[1]TCE - ANEXO III - Preencher'!L592</f>
        <v>113.615486560311</v>
      </c>
      <c r="L583" s="12">
        <f>'[1]TCE - ANEXO III - Preencher'!M592</f>
        <v>6.6</v>
      </c>
      <c r="M583" s="12">
        <f t="shared" si="54"/>
        <v>107.015486560311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0.71</v>
      </c>
      <c r="Y583" s="12">
        <f>'[1]TCE - ANEXO III - Preencher'!Z592</f>
        <v>0</v>
      </c>
      <c r="Z583" s="12">
        <f t="shared" si="58"/>
        <v>0.71</v>
      </c>
      <c r="AA583" s="13" t="str">
        <f>IF('[1]TCE - ANEXO III - Preencher'!AB592="","",'[1]TCE - ANEXO III - Preencher'!AB592)</f>
        <v>ABONO ASSIS FIN COMPL 10/2023_ABONO ASSIS FIN COM. RET 05 A 08 DE 2023_ABONO ASSIS FIN COM. RET 09/2023</v>
      </c>
      <c r="AB583" s="12">
        <f t="shared" si="59"/>
        <v>579.74490533825406</v>
      </c>
    </row>
    <row r="584" spans="1:28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RISOLENE MARIA DOS SANTOS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12/2023</v>
      </c>
      <c r="H584" s="11">
        <f>'[1]TCE - ANEXO III - Preencher'!I593</f>
        <v>0</v>
      </c>
      <c r="I584" s="11">
        <f>'[1]TCE - ANEXO III - Preencher'!J593</f>
        <v>258.369418777943</v>
      </c>
      <c r="J584" s="11">
        <f>'[1]TCE - ANEXO III - Preencher'!K593</f>
        <v>0</v>
      </c>
      <c r="K584" s="12">
        <f>'[1]TCE - ANEXO III - Preencher'!L593</f>
        <v>113.615486560311</v>
      </c>
      <c r="L584" s="12">
        <f>'[1]TCE - ANEXO III - Preencher'!M593</f>
        <v>6.6</v>
      </c>
      <c r="M584" s="12">
        <f t="shared" si="54"/>
        <v>107.015486560311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8343.18</v>
      </c>
      <c r="Y584" s="12">
        <f>'[1]TCE - ANEXO III - Preencher'!Z593</f>
        <v>0</v>
      </c>
      <c r="Z584" s="12">
        <f t="shared" si="58"/>
        <v>8343.18</v>
      </c>
      <c r="AA584" s="13" t="str">
        <f>IF('[1]TCE - ANEXO III - Preencher'!AB593="","",'[1]TCE - ANEXO III - Preencher'!AB593)</f>
        <v>ABONO ASSIS FIN COMPL 10/2023_ABONO ASSIS FIN COM. RET 05 A 08 DE 2023_ABONO ASSIS FIN COM. RET 09/2023</v>
      </c>
      <c r="AB584" s="12">
        <f t="shared" si="59"/>
        <v>8708.5649053382549</v>
      </c>
    </row>
    <row r="585" spans="1:28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RITA LUCIA DA SILVA</v>
      </c>
      <c r="E585" s="6" t="str">
        <f>IF('[1]TCE - ANEXO III - Preencher'!F594="4 - Assistência Odontológica","2 - Outros Profissionais da Saúde",'[1]TCE - ANEXO III - Preencher'!F594)</f>
        <v>3 - Administrativo</v>
      </c>
      <c r="F585" s="9">
        <f>'[1]TCE - ANEXO III - Preencher'!G594</f>
        <v>422110</v>
      </c>
      <c r="G585" s="10" t="str">
        <f>IF('[1]TCE - ANEXO III - Preencher'!H594="","",'[1]TCE - ANEXO III - Preencher'!H594)</f>
        <v>12/2023</v>
      </c>
      <c r="H585" s="11">
        <f>'[1]TCE - ANEXO III - Preencher'!I594</f>
        <v>0</v>
      </c>
      <c r="I585" s="11">
        <f>'[1]TCE - ANEXO III - Preencher'!J594</f>
        <v>202.27941877794299</v>
      </c>
      <c r="J585" s="11">
        <f>'[1]TCE - ANEXO III - Preencher'!K594</f>
        <v>0</v>
      </c>
      <c r="K585" s="12">
        <f>'[1]TCE - ANEXO III - Preencher'!L594</f>
        <v>113.615486560311</v>
      </c>
      <c r="L585" s="12">
        <f>'[1]TCE - ANEXO III - Preencher'!M594</f>
        <v>6.6</v>
      </c>
      <c r="M585" s="12">
        <f t="shared" si="54"/>
        <v>107.015486560311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0.34</v>
      </c>
      <c r="Y585" s="12">
        <f>'[1]TCE - ANEXO III - Preencher'!Z594</f>
        <v>0</v>
      </c>
      <c r="Z585" s="12">
        <f t="shared" si="58"/>
        <v>0.34</v>
      </c>
      <c r="AA585" s="13" t="str">
        <f>IF('[1]TCE - ANEXO III - Preencher'!AB594="","",'[1]TCE - ANEXO III - Preencher'!AB594)</f>
        <v>ABONO ASSIS FIN COMPL 10/2023_ABONO ASSIS FIN COM. RET 05 A 08 DE 2023_ABONO ASSIS FIN COM. RET 09/2023</v>
      </c>
      <c r="AB585" s="12">
        <f t="shared" si="59"/>
        <v>309.63490533825399</v>
      </c>
    </row>
    <row r="586" spans="1:28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RIVALDO JOSE DA SILVA ULISSES</v>
      </c>
      <c r="E586" s="6" t="str">
        <f>IF('[1]TCE - ANEXO III - Preencher'!F595="4 - Assistência Odontológica","2 - Outros Profissionais da Saúde",'[1]TCE - ANEXO III - Preencher'!F595)</f>
        <v>3 - Administrativo</v>
      </c>
      <c r="F586" s="9">
        <f>'[1]TCE - ANEXO III - Preencher'!G595</f>
        <v>517410</v>
      </c>
      <c r="G586" s="10" t="str">
        <f>IF('[1]TCE - ANEXO III - Preencher'!H595="","",'[1]TCE - ANEXO III - Preencher'!H595)</f>
        <v>12/2023</v>
      </c>
      <c r="H586" s="11">
        <f>'[1]TCE - ANEXO III - Preencher'!I595</f>
        <v>0</v>
      </c>
      <c r="I586" s="11">
        <f>'[1]TCE - ANEXO III - Preencher'!J595</f>
        <v>217.18941877794299</v>
      </c>
      <c r="J586" s="11">
        <f>'[1]TCE - ANEXO III - Preencher'!K595</f>
        <v>0</v>
      </c>
      <c r="K586" s="12">
        <f>'[1]TCE - ANEXO III - Preencher'!L595</f>
        <v>113.615486560311</v>
      </c>
      <c r="L586" s="12">
        <f>'[1]TCE - ANEXO III - Preencher'!M595</f>
        <v>6.6</v>
      </c>
      <c r="M586" s="12">
        <f t="shared" si="54"/>
        <v>107.015486560311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1.33</v>
      </c>
      <c r="Y586" s="12">
        <f>'[1]TCE - ANEXO III - Preencher'!Z595</f>
        <v>0</v>
      </c>
      <c r="Z586" s="12">
        <f t="shared" si="58"/>
        <v>1.33</v>
      </c>
      <c r="AA586" s="13" t="str">
        <f>IF('[1]TCE - ANEXO III - Preencher'!AB595="","",'[1]TCE - ANEXO III - Preencher'!AB595)</f>
        <v>ABONO ASSIS FIN COMPL 10/2023_ABONO ASSIS FIN COM. RET 05 A 08 DE 2023_ABONO ASSIS FIN COM. RET 09/2023</v>
      </c>
      <c r="AB586" s="12">
        <f t="shared" si="59"/>
        <v>325.53490533825396</v>
      </c>
    </row>
    <row r="587" spans="1:28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ROBERTO MARQUES DO NASCIMENTO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322605</v>
      </c>
      <c r="G587" s="10" t="str">
        <f>IF('[1]TCE - ANEXO III - Preencher'!H596="","",'[1]TCE - ANEXO III - Preencher'!H596)</f>
        <v>12/2023</v>
      </c>
      <c r="H587" s="11">
        <f>'[1]TCE - ANEXO III - Preencher'!I596</f>
        <v>0</v>
      </c>
      <c r="I587" s="11">
        <f>'[1]TCE - ANEXO III - Preencher'!J596</f>
        <v>274.20941877794297</v>
      </c>
      <c r="J587" s="11">
        <f>'[1]TCE - ANEXO III - Preencher'!K596</f>
        <v>0</v>
      </c>
      <c r="K587" s="12">
        <f>'[1]TCE - ANEXO III - Preencher'!L596</f>
        <v>113.615486560311</v>
      </c>
      <c r="L587" s="12">
        <f>'[1]TCE - ANEXO III - Preencher'!M596</f>
        <v>6.6</v>
      </c>
      <c r="M587" s="12">
        <f t="shared" si="54"/>
        <v>107.015486560311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0.35</v>
      </c>
      <c r="Y587" s="12">
        <f>'[1]TCE - ANEXO III - Preencher'!Z596</f>
        <v>0</v>
      </c>
      <c r="Z587" s="12">
        <f t="shared" si="58"/>
        <v>0.35</v>
      </c>
      <c r="AA587" s="13" t="str">
        <f>IF('[1]TCE - ANEXO III - Preencher'!AB596="","",'[1]TCE - ANEXO III - Preencher'!AB596)</f>
        <v>ABONO ASSIS FIN COMPL 10/2023_ABONO ASSIS FIN COM. RET 05 A 08 DE 2023_ABONO ASSIS FIN COM. RET 09/2023</v>
      </c>
      <c r="AB587" s="12">
        <f t="shared" si="59"/>
        <v>381.57490533825398</v>
      </c>
    </row>
    <row r="588" spans="1:28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ROBSON LEANDRO DA SILVA</v>
      </c>
      <c r="E588" s="6" t="str">
        <f>IF('[1]TCE - ANEXO III - Preencher'!F597="4 - Assistência Odontológica","2 - Outros Profissionais da Saúde",'[1]TCE - ANEXO III - Preencher'!F597)</f>
        <v>3 - Administrativo</v>
      </c>
      <c r="F588" s="9">
        <f>'[1]TCE - ANEXO III - Preencher'!G597</f>
        <v>622010</v>
      </c>
      <c r="G588" s="10" t="str">
        <f>IF('[1]TCE - ANEXO III - Preencher'!H597="","",'[1]TCE - ANEXO III - Preencher'!H597)</f>
        <v>12/2023</v>
      </c>
      <c r="H588" s="11">
        <f>'[1]TCE - ANEXO III - Preencher'!I597</f>
        <v>0</v>
      </c>
      <c r="I588" s="11">
        <f>'[1]TCE - ANEXO III - Preencher'!J597</f>
        <v>233.59941877794299</v>
      </c>
      <c r="J588" s="11">
        <f>'[1]TCE - ANEXO III - Preencher'!K597</f>
        <v>0</v>
      </c>
      <c r="K588" s="12">
        <f>'[1]TCE - ANEXO III - Preencher'!L597</f>
        <v>113.615486560311</v>
      </c>
      <c r="L588" s="12">
        <f>'[1]TCE - ANEXO III - Preencher'!M597</f>
        <v>6.6</v>
      </c>
      <c r="M588" s="12">
        <f t="shared" si="54"/>
        <v>107.015486560311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1</v>
      </c>
      <c r="Y588" s="12">
        <f>'[1]TCE - ANEXO III - Preencher'!Z597</f>
        <v>0</v>
      </c>
      <c r="Z588" s="12">
        <f t="shared" si="58"/>
        <v>1</v>
      </c>
      <c r="AA588" s="13" t="str">
        <f>IF('[1]TCE - ANEXO III - Preencher'!AB597="","",'[1]TCE - ANEXO III - Preencher'!AB597)</f>
        <v>ABONO ASSIS FIN COMPL 10/2023_ABONO ASSIS FIN COM. RET 05 A 08 DE 2023_ABONO ASSIS FIN COM. RET 09/2023</v>
      </c>
      <c r="AB588" s="12">
        <f t="shared" si="59"/>
        <v>341.614905338254</v>
      </c>
    </row>
    <row r="589" spans="1:28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ROGERIO FERREIRA DOS SANTOS</v>
      </c>
      <c r="E589" s="6" t="str">
        <f>IF('[1]TCE - ANEXO III - Preencher'!F598="4 - Assistência Odontológica","2 - Outros Profissionais da Saúde",'[1]TCE - ANEXO III - Preencher'!F598)</f>
        <v>1 - Médico</v>
      </c>
      <c r="F589" s="9">
        <f>'[1]TCE - ANEXO III - Preencher'!G598</f>
        <v>225270</v>
      </c>
      <c r="G589" s="10" t="str">
        <f>IF('[1]TCE - ANEXO III - Preencher'!H598="","",'[1]TCE - ANEXO III - Preencher'!H598)</f>
        <v>12/2023</v>
      </c>
      <c r="H589" s="11">
        <f>'[1]TCE - ANEXO III - Preencher'!I598</f>
        <v>0</v>
      </c>
      <c r="I589" s="11">
        <f>'[1]TCE - ANEXO III - Preencher'!J598</f>
        <v>1020.48941877794</v>
      </c>
      <c r="J589" s="11">
        <f>'[1]TCE - ANEXO III - Preencher'!K598</f>
        <v>0</v>
      </c>
      <c r="K589" s="12">
        <f>'[1]TCE - ANEXO III - Preencher'!L598</f>
        <v>113.615486560311</v>
      </c>
      <c r="L589" s="12">
        <f>'[1]TCE - ANEXO III - Preencher'!M598</f>
        <v>6.6</v>
      </c>
      <c r="M589" s="12">
        <f t="shared" si="54"/>
        <v>107.015486560311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1.18</v>
      </c>
      <c r="Y589" s="12">
        <f>'[1]TCE - ANEXO III - Preencher'!Z598</f>
        <v>0</v>
      </c>
      <c r="Z589" s="12">
        <f t="shared" si="58"/>
        <v>1.18</v>
      </c>
      <c r="AA589" s="13" t="str">
        <f>IF('[1]TCE - ANEXO III - Preencher'!AB598="","",'[1]TCE - ANEXO III - Preencher'!AB598)</f>
        <v>ABONO ASSIS FIN COMPL 10/2023_ABONO ASSIS FIN COM. RET 05 A 08 DE 2023_ABONO ASSIS FIN COM. RET 09/2023</v>
      </c>
      <c r="AB589" s="12">
        <f t="shared" si="59"/>
        <v>1128.6849053382512</v>
      </c>
    </row>
    <row r="590" spans="1:28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RONALDO JOSE DOS SANTOS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322205</v>
      </c>
      <c r="G590" s="10" t="str">
        <f>IF('[1]TCE - ANEXO III - Preencher'!H599="","",'[1]TCE - ANEXO III - Preencher'!H599)</f>
        <v>12/2023</v>
      </c>
      <c r="H590" s="11">
        <f>'[1]TCE - ANEXO III - Preencher'!I599</f>
        <v>0</v>
      </c>
      <c r="I590" s="11">
        <f>'[1]TCE - ANEXO III - Preencher'!J599</f>
        <v>225.50941877794301</v>
      </c>
      <c r="J590" s="11">
        <f>'[1]TCE - ANEXO III - Preencher'!K599</f>
        <v>0</v>
      </c>
      <c r="K590" s="12">
        <f>'[1]TCE - ANEXO III - Preencher'!L599</f>
        <v>113.615486560311</v>
      </c>
      <c r="L590" s="12">
        <f>'[1]TCE - ANEXO III - Preencher'!M599</f>
        <v>6.6</v>
      </c>
      <c r="M590" s="12">
        <f t="shared" si="54"/>
        <v>107.015486560311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2991.02</v>
      </c>
      <c r="Y590" s="12">
        <f>'[1]TCE - ANEXO III - Preencher'!Z599</f>
        <v>0</v>
      </c>
      <c r="Z590" s="12">
        <f t="shared" si="58"/>
        <v>2991.02</v>
      </c>
      <c r="AA590" s="13" t="str">
        <f>IF('[1]TCE - ANEXO III - Preencher'!AB599="","",'[1]TCE - ANEXO III - Preencher'!AB599)</f>
        <v>ABONO ASSIS FIN COMPL 10/2023_ABONO ASSIS FIN COM. RET 05 A 08 DE 2023_ABONO ASSIS FIN COM. RET 09/2023</v>
      </c>
      <c r="AB590" s="12">
        <f t="shared" si="59"/>
        <v>3323.544905338254</v>
      </c>
    </row>
    <row r="591" spans="1:28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RONEY DE ALMEIDA SANTOS</v>
      </c>
      <c r="E591" s="6" t="str">
        <f>IF('[1]TCE - ANEXO III - Preencher'!F600="4 - Assistência Odontológica","2 - Outros Profissionais da Saúde",'[1]TCE - ANEXO III - Preencher'!F600)</f>
        <v>3 - Administrativo</v>
      </c>
      <c r="F591" s="9">
        <f>'[1]TCE - ANEXO III - Preencher'!G600</f>
        <v>131210</v>
      </c>
      <c r="G591" s="10" t="str">
        <f>IF('[1]TCE - ANEXO III - Preencher'!H600="","",'[1]TCE - ANEXO III - Preencher'!H600)</f>
        <v>12/2023</v>
      </c>
      <c r="H591" s="11">
        <f>'[1]TCE - ANEXO III - Preencher'!I600</f>
        <v>0</v>
      </c>
      <c r="I591" s="11">
        <f>'[1]TCE - ANEXO III - Preencher'!J600</f>
        <v>712.03941877794296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1.3</v>
      </c>
      <c r="Y591" s="12">
        <f>'[1]TCE - ANEXO III - Preencher'!Z600</f>
        <v>0</v>
      </c>
      <c r="Z591" s="12">
        <f t="shared" si="58"/>
        <v>1.3</v>
      </c>
      <c r="AA591" s="13" t="str">
        <f>IF('[1]TCE - ANEXO III - Preencher'!AB600="","",'[1]TCE - ANEXO III - Preencher'!AB600)</f>
        <v>ABONO ASSIS FIN COMPL 10/2023_ABONO ASSIS FIN COM. RET 05 A 08 DE 2023_ABONO ASSIS FIN COM. RET 09/2023</v>
      </c>
      <c r="AB591" s="12">
        <f t="shared" si="59"/>
        <v>713.33941877794291</v>
      </c>
    </row>
    <row r="592" spans="1:28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RONILSON MARQUES DA SILVA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514310</v>
      </c>
      <c r="G592" s="10" t="str">
        <f>IF('[1]TCE - ANEXO III - Preencher'!H601="","",'[1]TCE - ANEXO III - Preencher'!H601)</f>
        <v>12/2023</v>
      </c>
      <c r="H592" s="11">
        <f>'[1]TCE - ANEXO III - Preencher'!I601</f>
        <v>0</v>
      </c>
      <c r="I592" s="11">
        <f>'[1]TCE - ANEXO III - Preencher'!J601</f>
        <v>190.649418777943</v>
      </c>
      <c r="J592" s="11">
        <f>'[1]TCE - ANEXO III - Preencher'!K601</f>
        <v>0</v>
      </c>
      <c r="K592" s="12">
        <f>'[1]TCE - ANEXO III - Preencher'!L601</f>
        <v>98.466755018936496</v>
      </c>
      <c r="L592" s="12">
        <f>'[1]TCE - ANEXO III - Preencher'!M601</f>
        <v>5.72</v>
      </c>
      <c r="M592" s="12">
        <f t="shared" si="54"/>
        <v>92.746755018936497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0.44</v>
      </c>
      <c r="Y592" s="12">
        <f>'[1]TCE - ANEXO III - Preencher'!Z601</f>
        <v>0</v>
      </c>
      <c r="Z592" s="12">
        <f t="shared" si="58"/>
        <v>0.44</v>
      </c>
      <c r="AA592" s="13" t="str">
        <f>IF('[1]TCE - ANEXO III - Preencher'!AB601="","",'[1]TCE - ANEXO III - Preencher'!AB601)</f>
        <v>ABONO ASSIS FIN COMPL 10/2023_ABONO ASSIS FIN COM. RET 05 A 08 DE 2023_ABONO ASSIS FIN COM. RET 09/2023</v>
      </c>
      <c r="AB592" s="12">
        <f t="shared" si="59"/>
        <v>283.83617379687951</v>
      </c>
    </row>
    <row r="593" spans="1:28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ROSANGELA OLIVEIRA DO NASCIMENTO</v>
      </c>
      <c r="E593" s="6" t="str">
        <f>IF('[1]TCE - ANEXO III - Preencher'!F602="4 - Assistência Odontológica","2 - Outros Profissionais da Saúde",'[1]TCE - ANEXO III - Preencher'!F602)</f>
        <v>3 - Administrativo</v>
      </c>
      <c r="F593" s="9">
        <f>'[1]TCE - ANEXO III - Preencher'!G602</f>
        <v>513430</v>
      </c>
      <c r="G593" s="10" t="str">
        <f>IF('[1]TCE - ANEXO III - Preencher'!H602="","",'[1]TCE - ANEXO III - Preencher'!H602)</f>
        <v>12/2023</v>
      </c>
      <c r="H593" s="11">
        <f>'[1]TCE - ANEXO III - Preencher'!I602</f>
        <v>0</v>
      </c>
      <c r="I593" s="11">
        <f>'[1]TCE - ANEXO III - Preencher'!J602</f>
        <v>155.25941877794301</v>
      </c>
      <c r="J593" s="11">
        <f>'[1]TCE - ANEXO III - Preencher'!K602</f>
        <v>0</v>
      </c>
      <c r="K593" s="12">
        <f>'[1]TCE - ANEXO III - Preencher'!L602</f>
        <v>113.615486560311</v>
      </c>
      <c r="L593" s="12">
        <f>'[1]TCE - ANEXO III - Preencher'!M602</f>
        <v>6.6</v>
      </c>
      <c r="M593" s="12">
        <f t="shared" si="54"/>
        <v>107.015486560311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125</v>
      </c>
      <c r="R593" s="12">
        <f>'[1]TCE - ANEXO III - Preencher'!S602</f>
        <v>67.58</v>
      </c>
      <c r="S593" s="12">
        <f t="shared" si="56"/>
        <v>57.42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1.1499999999999999</v>
      </c>
      <c r="Y593" s="12">
        <f>'[1]TCE - ANEXO III - Preencher'!Z602</f>
        <v>0</v>
      </c>
      <c r="Z593" s="12">
        <f t="shared" si="58"/>
        <v>1.1499999999999999</v>
      </c>
      <c r="AA593" s="13" t="str">
        <f>IF('[1]TCE - ANEXO III - Preencher'!AB602="","",'[1]TCE - ANEXO III - Preencher'!AB602)</f>
        <v>ABONO ASSIS FIN COMPL 10/2023_ABONO ASSIS FIN COM. RET 05 A 08 DE 2023_ABONO ASSIS FIN COM. RET 09/2023</v>
      </c>
      <c r="AB593" s="12">
        <f t="shared" si="59"/>
        <v>320.84490533825402</v>
      </c>
    </row>
    <row r="594" spans="1:28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ROSEMERY ALVES FERREIRA DA SILVA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322205</v>
      </c>
      <c r="G594" s="10" t="str">
        <f>IF('[1]TCE - ANEXO III - Preencher'!H603="","",'[1]TCE - ANEXO III - Preencher'!H603)</f>
        <v>12/2023</v>
      </c>
      <c r="H594" s="11">
        <f>'[1]TCE - ANEXO III - Preencher'!I603</f>
        <v>0</v>
      </c>
      <c r="I594" s="11">
        <f>'[1]TCE - ANEXO III - Preencher'!J603</f>
        <v>271.369418777943</v>
      </c>
      <c r="J594" s="11">
        <f>'[1]TCE - ANEXO III - Preencher'!K603</f>
        <v>0</v>
      </c>
      <c r="K594" s="12">
        <f>'[1]TCE - ANEXO III - Preencher'!L603</f>
        <v>113.615486560311</v>
      </c>
      <c r="L594" s="12">
        <f>'[1]TCE - ANEXO III - Preencher'!M603</f>
        <v>6.6</v>
      </c>
      <c r="M594" s="12">
        <f t="shared" si="54"/>
        <v>107.015486560311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2845.48</v>
      </c>
      <c r="Y594" s="12">
        <f>'[1]TCE - ANEXO III - Preencher'!Z603</f>
        <v>0</v>
      </c>
      <c r="Z594" s="12">
        <f t="shared" si="58"/>
        <v>2845.48</v>
      </c>
      <c r="AA594" s="13" t="str">
        <f>IF('[1]TCE - ANEXO III - Preencher'!AB603="","",'[1]TCE - ANEXO III - Preencher'!AB603)</f>
        <v>ABONO ASSIS FIN COMPL 10/2023_ABONO ASSIS FIN COM. RET 05 A 08 DE 2023_ABONO ASSIS FIN COM. RET 09/2023</v>
      </c>
      <c r="AB594" s="12">
        <f t="shared" si="59"/>
        <v>3223.8649053382542</v>
      </c>
    </row>
    <row r="595" spans="1:28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ROSEMERY FERREIRA DA SILVA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>
        <f>'[1]TCE - ANEXO III - Preencher'!G604</f>
        <v>322205</v>
      </c>
      <c r="G595" s="10" t="str">
        <f>IF('[1]TCE - ANEXO III - Preencher'!H604="","",'[1]TCE - ANEXO III - Preencher'!H604)</f>
        <v>12/2023</v>
      </c>
      <c r="H595" s="11">
        <f>'[1]TCE - ANEXO III - Preencher'!I604</f>
        <v>0</v>
      </c>
      <c r="I595" s="11">
        <f>'[1]TCE - ANEXO III - Preencher'!J604</f>
        <v>259.05941877794299</v>
      </c>
      <c r="J595" s="11">
        <f>'[1]TCE - ANEXO III - Preencher'!K604</f>
        <v>0</v>
      </c>
      <c r="K595" s="12">
        <f>'[1]TCE - ANEXO III - Preencher'!L604</f>
        <v>113.615486560311</v>
      </c>
      <c r="L595" s="12">
        <f>'[1]TCE - ANEXO III - Preencher'!M604</f>
        <v>6.6</v>
      </c>
      <c r="M595" s="12">
        <f t="shared" si="54"/>
        <v>107.015486560311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3441.84</v>
      </c>
      <c r="Y595" s="12">
        <f>'[1]TCE - ANEXO III - Preencher'!Z604</f>
        <v>0</v>
      </c>
      <c r="Z595" s="12">
        <f t="shared" si="58"/>
        <v>3441.84</v>
      </c>
      <c r="AA595" s="13" t="str">
        <f>IF('[1]TCE - ANEXO III - Preencher'!AB604="","",'[1]TCE - ANEXO III - Preencher'!AB604)</f>
        <v>ABONO ASSIS FIN COMPL 10/2023_ABONO ASSIS FIN COM. RET 05 A 08 DE 2023_ABONO ASSIS FIN COM. RET 09/2023</v>
      </c>
      <c r="AB595" s="12">
        <f t="shared" si="59"/>
        <v>3807.9149053382544</v>
      </c>
    </row>
    <row r="596" spans="1:28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ROSIANA MARIA DO NASCIMENTO</v>
      </c>
      <c r="E596" s="6" t="str">
        <f>IF('[1]TCE - ANEXO III - Preencher'!F605="4 - Assistência Odontológica","2 - Outros Profissionais da Saúde",'[1]TCE - ANEXO III - Preencher'!F605)</f>
        <v>3 - Administrativo</v>
      </c>
      <c r="F596" s="9">
        <f>'[1]TCE - ANEXO III - Preencher'!G605</f>
        <v>516310</v>
      </c>
      <c r="G596" s="10" t="str">
        <f>IF('[1]TCE - ANEXO III - Preencher'!H605="","",'[1]TCE - ANEXO III - Preencher'!H605)</f>
        <v>12/2023</v>
      </c>
      <c r="H596" s="11">
        <f>'[1]TCE - ANEXO III - Preencher'!I605</f>
        <v>0</v>
      </c>
      <c r="I596" s="11">
        <f>'[1]TCE - ANEXO III - Preencher'!J605</f>
        <v>225.089418777943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125</v>
      </c>
      <c r="R596" s="12">
        <f>'[1]TCE - ANEXO III - Preencher'!S605</f>
        <v>8.11</v>
      </c>
      <c r="S596" s="12">
        <f t="shared" si="56"/>
        <v>116.89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1.45</v>
      </c>
      <c r="Y596" s="12">
        <f>'[1]TCE - ANEXO III - Preencher'!Z605</f>
        <v>0</v>
      </c>
      <c r="Z596" s="12">
        <f t="shared" si="58"/>
        <v>1.45</v>
      </c>
      <c r="AA596" s="13" t="str">
        <f>IF('[1]TCE - ANEXO III - Preencher'!AB605="","",'[1]TCE - ANEXO III - Preencher'!AB605)</f>
        <v>ABONO ASSIS FIN COMPL 10/2023_ABONO ASSIS FIN COM. RET 05 A 08 DE 2023_ABONO ASSIS FIN COM. RET 09/2023</v>
      </c>
      <c r="AB596" s="12">
        <f t="shared" si="59"/>
        <v>343.429418777943</v>
      </c>
    </row>
    <row r="597" spans="1:28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ROSILDA FERREIRA CAVALCANTE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322205</v>
      </c>
      <c r="G597" s="10" t="str">
        <f>IF('[1]TCE - ANEXO III - Preencher'!H606="","",'[1]TCE - ANEXO III - Preencher'!H606)</f>
        <v>12/2023</v>
      </c>
      <c r="H597" s="11">
        <f>'[1]TCE - ANEXO III - Preencher'!I606</f>
        <v>0</v>
      </c>
      <c r="I597" s="11">
        <f>'[1]TCE - ANEXO III - Preencher'!J606</f>
        <v>240.35941877794301</v>
      </c>
      <c r="J597" s="11">
        <f>'[1]TCE - ANEXO III - Preencher'!K606</f>
        <v>0</v>
      </c>
      <c r="K597" s="12">
        <f>'[1]TCE - ANEXO III - Preencher'!L606</f>
        <v>113.615486560311</v>
      </c>
      <c r="L597" s="12">
        <f>'[1]TCE - ANEXO III - Preencher'!M606</f>
        <v>6.6</v>
      </c>
      <c r="M597" s="12">
        <f t="shared" si="54"/>
        <v>107.015486560311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2849.43</v>
      </c>
      <c r="Y597" s="12">
        <f>'[1]TCE - ANEXO III - Preencher'!Z606</f>
        <v>0</v>
      </c>
      <c r="Z597" s="12">
        <f t="shared" si="58"/>
        <v>2849.43</v>
      </c>
      <c r="AA597" s="13" t="str">
        <f>IF('[1]TCE - ANEXO III - Preencher'!AB606="","",'[1]TCE - ANEXO III - Preencher'!AB606)</f>
        <v>ABONO ASSIS FIN COMPL 10/2023_ABONO ASSIS FIN COM. RET 05 A 08 DE 2023_ABONO ASSIS FIN COM. RET 09/2023</v>
      </c>
      <c r="AB597" s="12">
        <f t="shared" si="59"/>
        <v>3196.8049053382538</v>
      </c>
    </row>
    <row r="598" spans="1:28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ROSILENE MARIA DE OLIVEIRA</v>
      </c>
      <c r="E598" s="6" t="str">
        <f>IF('[1]TCE - ANEXO III - Preencher'!F607="4 - Assistência Odontológica","2 - Outros Profissionais da Saúde",'[1]TCE - ANEXO III - Preencher'!F607)</f>
        <v>3 - Administrativo</v>
      </c>
      <c r="F598" s="9">
        <f>'[1]TCE - ANEXO III - Preencher'!G607</f>
        <v>142105</v>
      </c>
      <c r="G598" s="10" t="str">
        <f>IF('[1]TCE - ANEXO III - Preencher'!H607="","",'[1]TCE - ANEXO III - Preencher'!H607)</f>
        <v>12/2023</v>
      </c>
      <c r="H598" s="11">
        <f>'[1]TCE - ANEXO III - Preencher'!I607</f>
        <v>0</v>
      </c>
      <c r="I598" s="11">
        <f>'[1]TCE - ANEXO III - Preencher'!J607</f>
        <v>968.96941877794302</v>
      </c>
      <c r="J598" s="11">
        <f>'[1]TCE - ANEXO III - Preencher'!K607</f>
        <v>0</v>
      </c>
      <c r="K598" s="12">
        <f>'[1]TCE - ANEXO III - Preencher'!L607</f>
        <v>113.615486560311</v>
      </c>
      <c r="L598" s="12">
        <f>'[1]TCE - ANEXO III - Preencher'!M607</f>
        <v>6.6</v>
      </c>
      <c r="M598" s="12">
        <f t="shared" si="54"/>
        <v>107.015486560311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1.05</v>
      </c>
      <c r="Y598" s="12">
        <f>'[1]TCE - ANEXO III - Preencher'!Z607</f>
        <v>0</v>
      </c>
      <c r="Z598" s="12">
        <f t="shared" si="58"/>
        <v>1.05</v>
      </c>
      <c r="AA598" s="13" t="str">
        <f>IF('[1]TCE - ANEXO III - Preencher'!AB607="","",'[1]TCE - ANEXO III - Preencher'!AB607)</f>
        <v>ABONO ASSIS FIN COMPL 10/2023_ABONO ASSIS FIN COM. RET 05 A 08 DE 2023_ABONO ASSIS FIN COM. RET 09/2023</v>
      </c>
      <c r="AB598" s="12">
        <f t="shared" si="59"/>
        <v>1077.034905338254</v>
      </c>
    </row>
    <row r="599" spans="1:28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ROSIMERI ALVES DA SILVA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322205</v>
      </c>
      <c r="G599" s="10" t="str">
        <f>IF('[1]TCE - ANEXO III - Preencher'!H608="","",'[1]TCE - ANEXO III - Preencher'!H608)</f>
        <v>12/2023</v>
      </c>
      <c r="H599" s="11">
        <f>'[1]TCE - ANEXO III - Preencher'!I608</f>
        <v>0</v>
      </c>
      <c r="I599" s="11">
        <f>'[1]TCE - ANEXO III - Preencher'!J608</f>
        <v>277.46941877794302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3093.55</v>
      </c>
      <c r="Y599" s="12">
        <f>'[1]TCE - ANEXO III - Preencher'!Z608</f>
        <v>0</v>
      </c>
      <c r="Z599" s="12">
        <f t="shared" si="58"/>
        <v>3093.55</v>
      </c>
      <c r="AA599" s="13" t="str">
        <f>IF('[1]TCE - ANEXO III - Preencher'!AB608="","",'[1]TCE - ANEXO III - Preencher'!AB608)</f>
        <v>ABONO ASSIS FIN COMPL 10/2023_ABONO ASSIS FIN COM. RET 05 A 08 DE 2023_ABONO ASSIS FIN COM. RET 09/2023</v>
      </c>
      <c r="AB599" s="12">
        <f t="shared" si="59"/>
        <v>3371.0194187779434</v>
      </c>
    </row>
    <row r="600" spans="1:28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ROSINEIDE MARIA DA SILVA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322205</v>
      </c>
      <c r="G600" s="10" t="str">
        <f>IF('[1]TCE - ANEXO III - Preencher'!H609="","",'[1]TCE - ANEXO III - Preencher'!H609)</f>
        <v>12/2023</v>
      </c>
      <c r="H600" s="11">
        <f>'[1]TCE - ANEXO III - Preencher'!I609</f>
        <v>0</v>
      </c>
      <c r="I600" s="11">
        <f>'[1]TCE - ANEXO III - Preencher'!J609</f>
        <v>243.24941877794299</v>
      </c>
      <c r="J600" s="11">
        <f>'[1]TCE - ANEXO III - Preencher'!K609</f>
        <v>0</v>
      </c>
      <c r="K600" s="12">
        <f>'[1]TCE - ANEXO III - Preencher'!L609</f>
        <v>113.615486560311</v>
      </c>
      <c r="L600" s="12">
        <f>'[1]TCE - ANEXO III - Preencher'!M609</f>
        <v>6.6</v>
      </c>
      <c r="M600" s="12">
        <f t="shared" si="54"/>
        <v>107.015486560311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3375.1</v>
      </c>
      <c r="Y600" s="12">
        <f>'[1]TCE - ANEXO III - Preencher'!Z609</f>
        <v>0</v>
      </c>
      <c r="Z600" s="12">
        <f t="shared" si="58"/>
        <v>3375.1</v>
      </c>
      <c r="AA600" s="13" t="str">
        <f>IF('[1]TCE - ANEXO III - Preencher'!AB609="","",'[1]TCE - ANEXO III - Preencher'!AB609)</f>
        <v>ABONO ASSIS FIN COMPL 10/2023_ABONO ASSIS FIN COM. RET 05 A 08 DE 2023_ABONO ASSIS FIN COM. RET 09/2023</v>
      </c>
      <c r="AB600" s="12">
        <f t="shared" si="59"/>
        <v>3725.3649053382537</v>
      </c>
    </row>
    <row r="601" spans="1:28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RUBIA RAFAELLA ALVES DE SOUZA BEZERRA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>
        <f>'[1]TCE - ANEXO III - Preencher'!G610</f>
        <v>223505</v>
      </c>
      <c r="G601" s="10" t="str">
        <f>IF('[1]TCE - ANEXO III - Preencher'!H610="","",'[1]TCE - ANEXO III - Preencher'!H610)</f>
        <v>12/2023</v>
      </c>
      <c r="H601" s="11">
        <f>'[1]TCE - ANEXO III - Preencher'!I610</f>
        <v>0</v>
      </c>
      <c r="I601" s="11">
        <f>'[1]TCE - ANEXO III - Preencher'!J610</f>
        <v>544.38941877794298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0.35</v>
      </c>
      <c r="Y601" s="12">
        <f>'[1]TCE - ANEXO III - Preencher'!Z610</f>
        <v>0</v>
      </c>
      <c r="Z601" s="12">
        <f t="shared" si="58"/>
        <v>0.35</v>
      </c>
      <c r="AA601" s="13" t="str">
        <f>IF('[1]TCE - ANEXO III - Preencher'!AB610="","",'[1]TCE - ANEXO III - Preencher'!AB610)</f>
        <v>ABONO ASSIS FIN COMPL 10/2023_ABONO ASSIS FIN COM. RET 05 A 08 DE 2023_ABONO ASSIS FIN COM. RET 09/2023</v>
      </c>
      <c r="AB601" s="12">
        <f t="shared" si="59"/>
        <v>544.739418777943</v>
      </c>
    </row>
    <row r="602" spans="1:28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SABRINA KAROLINE BATISTA SOARES</v>
      </c>
      <c r="E602" s="6" t="str">
        <f>IF('[1]TCE - ANEXO III - Preencher'!F611="4 - Assistência Odontológica","2 - Outros Profissionais da Saúde",'[1]TCE - ANEXO III - Preencher'!F611)</f>
        <v>3 - Administrativo</v>
      </c>
      <c r="F602" s="9">
        <f>'[1]TCE - ANEXO III - Preencher'!G611</f>
        <v>411005</v>
      </c>
      <c r="G602" s="10" t="str">
        <f>IF('[1]TCE - ANEXO III - Preencher'!H611="","",'[1]TCE - ANEXO III - Preencher'!H611)</f>
        <v>12/2023</v>
      </c>
      <c r="H602" s="11">
        <f>'[1]TCE - ANEXO III - Preencher'!I611</f>
        <v>0</v>
      </c>
      <c r="I602" s="11">
        <f>'[1]TCE - ANEXO III - Preencher'!J611</f>
        <v>171.24941877794299</v>
      </c>
      <c r="J602" s="11">
        <f>'[1]TCE - ANEXO III - Preencher'!K611</f>
        <v>0</v>
      </c>
      <c r="K602" s="12">
        <f>'[1]TCE - ANEXO III - Preencher'!L611</f>
        <v>113.615486560311</v>
      </c>
      <c r="L602" s="12">
        <f>'[1]TCE - ANEXO III - Preencher'!M611</f>
        <v>6.6</v>
      </c>
      <c r="M602" s="12">
        <f t="shared" si="54"/>
        <v>107.015486560311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80.95</v>
      </c>
      <c r="U602" s="12">
        <f>'[1]TCE - ANEXO III - Preencher'!V611</f>
        <v>0</v>
      </c>
      <c r="V602" s="12">
        <f t="shared" si="57"/>
        <v>80.95</v>
      </c>
      <c r="W602" s="13" t="str">
        <f>IF('[1]TCE - ANEXO III - Preencher'!X611="","",'[1]TCE - ANEXO III - Preencher'!X611)</f>
        <v>AUXILIO CRECHE</v>
      </c>
      <c r="X602" s="12">
        <f>'[1]TCE - ANEXO III - Preencher'!Y611</f>
        <v>1.85</v>
      </c>
      <c r="Y602" s="12">
        <f>'[1]TCE - ANEXO III - Preencher'!Z611</f>
        <v>0</v>
      </c>
      <c r="Z602" s="12">
        <f t="shared" si="58"/>
        <v>1.85</v>
      </c>
      <c r="AA602" s="13" t="str">
        <f>IF('[1]TCE - ANEXO III - Preencher'!AB611="","",'[1]TCE - ANEXO III - Preencher'!AB611)</f>
        <v>ABONO ASSIS FIN COMPL 10/2023_ABONO ASSIS FIN COM. RET 05 A 08 DE 2023_ABONO ASSIS FIN COM. RET 09/2023</v>
      </c>
      <c r="AB602" s="12">
        <f t="shared" si="59"/>
        <v>361.06490533825399</v>
      </c>
    </row>
    <row r="603" spans="1:28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SADARA RIBELLY BARBOZA DE SOUZA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322205</v>
      </c>
      <c r="G603" s="10" t="str">
        <f>IF('[1]TCE - ANEXO III - Preencher'!H612="","",'[1]TCE - ANEXO III - Preencher'!H612)</f>
        <v>12/2023</v>
      </c>
      <c r="H603" s="11">
        <f>'[1]TCE - ANEXO III - Preencher'!I612</f>
        <v>0</v>
      </c>
      <c r="I603" s="11">
        <f>'[1]TCE - ANEXO III - Preencher'!J612</f>
        <v>215.519418777943</v>
      </c>
      <c r="J603" s="11">
        <f>'[1]TCE - ANEXO III - Preencher'!K612</f>
        <v>0</v>
      </c>
      <c r="K603" s="12">
        <f>'[1]TCE - ANEXO III - Preencher'!L612</f>
        <v>113.615486560311</v>
      </c>
      <c r="L603" s="12">
        <f>'[1]TCE - ANEXO III - Preencher'!M612</f>
        <v>6.6</v>
      </c>
      <c r="M603" s="12">
        <f t="shared" si="54"/>
        <v>107.015486560311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3309.48</v>
      </c>
      <c r="Y603" s="12">
        <f>'[1]TCE - ANEXO III - Preencher'!Z612</f>
        <v>0</v>
      </c>
      <c r="Z603" s="12">
        <f t="shared" si="58"/>
        <v>3309.48</v>
      </c>
      <c r="AA603" s="13" t="str">
        <f>IF('[1]TCE - ANEXO III - Preencher'!AB612="","",'[1]TCE - ANEXO III - Preencher'!AB612)</f>
        <v>ABONO ASSIS FIN COMPL 10/2023_ABONO ASSIS FIN COM. RET 05 A 08 DE 2023_ABONO ASSIS FIN COM. RET 09/2023</v>
      </c>
      <c r="AB603" s="12">
        <f t="shared" si="59"/>
        <v>3632.0149053382538</v>
      </c>
    </row>
    <row r="604" spans="1:28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SAMYRIS PALLOMA DA SILVA DOMINGOS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>
        <f>'[1]TCE - ANEXO III - Preencher'!G613</f>
        <v>223505</v>
      </c>
      <c r="G604" s="10" t="str">
        <f>IF('[1]TCE - ANEXO III - Preencher'!H613="","",'[1]TCE - ANEXO III - Preencher'!H613)</f>
        <v>12/2023</v>
      </c>
      <c r="H604" s="11">
        <f>'[1]TCE - ANEXO III - Preencher'!I613</f>
        <v>0</v>
      </c>
      <c r="I604" s="11">
        <f>'[1]TCE - ANEXO III - Preencher'!J613</f>
        <v>377.989418777943</v>
      </c>
      <c r="J604" s="11">
        <f>'[1]TCE - ANEXO III - Preencher'!K613</f>
        <v>0</v>
      </c>
      <c r="K604" s="12">
        <f>'[1]TCE - ANEXO III - Preencher'!L613</f>
        <v>0</v>
      </c>
      <c r="L604" s="12">
        <f>'[1]TCE - ANEXO III - Preencher'!M613</f>
        <v>0</v>
      </c>
      <c r="M604" s="12">
        <f t="shared" si="54"/>
        <v>0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4855.24</v>
      </c>
      <c r="Y604" s="12">
        <f>'[1]TCE - ANEXO III - Preencher'!Z613</f>
        <v>0</v>
      </c>
      <c r="Z604" s="12">
        <f t="shared" si="58"/>
        <v>4855.24</v>
      </c>
      <c r="AA604" s="13" t="str">
        <f>IF('[1]TCE - ANEXO III - Preencher'!AB613="","",'[1]TCE - ANEXO III - Preencher'!AB613)</f>
        <v>ABONO ASSIS FIN COMPL 10/2023_ABONO ASSIS FIN COM. RET 05 A 08 DE 2023_ABONO ASSIS FIN COM. RET 09/2023</v>
      </c>
      <c r="AB604" s="12">
        <f t="shared" si="59"/>
        <v>5233.2294187779426</v>
      </c>
    </row>
    <row r="605" spans="1:28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SANDRA BARRETO DA SILVA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>
        <f>'[1]TCE - ANEXO III - Preencher'!G614</f>
        <v>322205</v>
      </c>
      <c r="G605" s="10" t="str">
        <f>IF('[1]TCE - ANEXO III - Preencher'!H614="","",'[1]TCE - ANEXO III - Preencher'!H614)</f>
        <v>12/2023</v>
      </c>
      <c r="H605" s="11">
        <f>'[1]TCE - ANEXO III - Preencher'!I614</f>
        <v>0</v>
      </c>
      <c r="I605" s="11">
        <f>'[1]TCE - ANEXO III - Preencher'!J614</f>
        <v>291.81941877794299</v>
      </c>
      <c r="J605" s="11">
        <f>'[1]TCE - ANEXO III - Preencher'!K614</f>
        <v>0</v>
      </c>
      <c r="K605" s="12">
        <f>'[1]TCE - ANEXO III - Preencher'!L614</f>
        <v>113.615486560311</v>
      </c>
      <c r="L605" s="12">
        <f>'[1]TCE - ANEXO III - Preencher'!M614</f>
        <v>6.6</v>
      </c>
      <c r="M605" s="12">
        <f t="shared" si="54"/>
        <v>107.015486560311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77.55</v>
      </c>
      <c r="U605" s="12">
        <f>'[1]TCE - ANEXO III - Preencher'!V614</f>
        <v>0</v>
      </c>
      <c r="V605" s="12">
        <f t="shared" si="57"/>
        <v>77.55</v>
      </c>
      <c r="W605" s="13" t="str">
        <f>IF('[1]TCE - ANEXO III - Preencher'!X614="","",'[1]TCE - ANEXO III - Preencher'!X614)</f>
        <v>AUXILIO CRECHE</v>
      </c>
      <c r="X605" s="12">
        <f>'[1]TCE - ANEXO III - Preencher'!Y614</f>
        <v>3979.56</v>
      </c>
      <c r="Y605" s="12">
        <f>'[1]TCE - ANEXO III - Preencher'!Z614</f>
        <v>0</v>
      </c>
      <c r="Z605" s="12">
        <f t="shared" si="58"/>
        <v>3979.56</v>
      </c>
      <c r="AA605" s="13" t="str">
        <f>IF('[1]TCE - ANEXO III - Preencher'!AB614="","",'[1]TCE - ANEXO III - Preencher'!AB614)</f>
        <v>ABONO ASSIS FIN COMPL 10/2023_ABONO ASSIS FIN COM. RET 05 A 08 DE 2023_ABONO ASSIS FIN COM. RET 09/2023</v>
      </c>
      <c r="AB605" s="12">
        <f t="shared" si="59"/>
        <v>4455.9449053382541</v>
      </c>
    </row>
    <row r="606" spans="1:28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SANDRA VALERIA SALU DA SILVA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12/2023</v>
      </c>
      <c r="H606" s="11">
        <f>'[1]TCE - ANEXO III - Preencher'!I615</f>
        <v>0</v>
      </c>
      <c r="I606" s="11">
        <f>'[1]TCE - ANEXO III - Preencher'!J615</f>
        <v>269.07941877794298</v>
      </c>
      <c r="J606" s="11">
        <f>'[1]TCE - ANEXO III - Preencher'!K615</f>
        <v>0</v>
      </c>
      <c r="K606" s="12">
        <f>'[1]TCE - ANEXO III - Preencher'!L615</f>
        <v>113.615486560311</v>
      </c>
      <c r="L606" s="12">
        <f>'[1]TCE - ANEXO III - Preencher'!M615</f>
        <v>6.6</v>
      </c>
      <c r="M606" s="12">
        <f t="shared" si="54"/>
        <v>107.015486560311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2675.07</v>
      </c>
      <c r="Y606" s="12">
        <f>'[1]TCE - ANEXO III - Preencher'!Z615</f>
        <v>0</v>
      </c>
      <c r="Z606" s="12">
        <f t="shared" si="58"/>
        <v>2675.07</v>
      </c>
      <c r="AA606" s="13" t="str">
        <f>IF('[1]TCE - ANEXO III - Preencher'!AB615="","",'[1]TCE - ANEXO III - Preencher'!AB615)</f>
        <v>ABONO ASSIS FIN COMPL 10/2023_ABONO ASSIS FIN COM. RET 05 A 08 DE 2023_ABONO ASSIS FIN COM. RET 09/2023</v>
      </c>
      <c r="AB606" s="12">
        <f t="shared" si="59"/>
        <v>3051.1649053382544</v>
      </c>
    </row>
    <row r="607" spans="1:28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SANDRY EVELLY ANISIA RODRIGUES DE MOURA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>
        <f>'[1]TCE - ANEXO III - Preencher'!G616</f>
        <v>223810</v>
      </c>
      <c r="G607" s="10" t="str">
        <f>IF('[1]TCE - ANEXO III - Preencher'!H616="","",'[1]TCE - ANEXO III - Preencher'!H616)</f>
        <v>12/2023</v>
      </c>
      <c r="H607" s="11">
        <f>'[1]TCE - ANEXO III - Preencher'!I616</f>
        <v>0</v>
      </c>
      <c r="I607" s="11">
        <f>'[1]TCE - ANEXO III - Preencher'!J616</f>
        <v>346.02941877794302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0</v>
      </c>
      <c r="M607" s="12">
        <f t="shared" si="54"/>
        <v>0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112.22</v>
      </c>
      <c r="U607" s="12">
        <f>'[1]TCE - ANEXO III - Preencher'!V616</f>
        <v>0</v>
      </c>
      <c r="V607" s="12">
        <f t="shared" si="57"/>
        <v>112.22</v>
      </c>
      <c r="W607" s="13" t="str">
        <f>IF('[1]TCE - ANEXO III - Preencher'!X616="","",'[1]TCE - ANEXO III - Preencher'!X616)</f>
        <v>AUXILIO CRECHE</v>
      </c>
      <c r="X607" s="12">
        <f>'[1]TCE - ANEXO III - Preencher'!Y616</f>
        <v>0.4</v>
      </c>
      <c r="Y607" s="12">
        <f>'[1]TCE - ANEXO III - Preencher'!Z616</f>
        <v>0</v>
      </c>
      <c r="Z607" s="12">
        <f t="shared" si="58"/>
        <v>0.4</v>
      </c>
      <c r="AA607" s="13" t="str">
        <f>IF('[1]TCE - ANEXO III - Preencher'!AB616="","",'[1]TCE - ANEXO III - Preencher'!AB616)</f>
        <v>ABONO ASSIS FIN COMPL 10/2023_ABONO ASSIS FIN COM. RET 05 A 08 DE 2023_ABONO ASSIS FIN COM. RET 09/2023</v>
      </c>
      <c r="AB607" s="12">
        <f t="shared" si="59"/>
        <v>458.64941877794297</v>
      </c>
    </row>
    <row r="608" spans="1:28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SANMARA CELIA ARAUJO DE LIMA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>
        <f>'[1]TCE - ANEXO III - Preencher'!G617</f>
        <v>223605</v>
      </c>
      <c r="G608" s="10" t="str">
        <f>IF('[1]TCE - ANEXO III - Preencher'!H617="","",'[1]TCE - ANEXO III - Preencher'!H617)</f>
        <v>12/2023</v>
      </c>
      <c r="H608" s="11">
        <f>'[1]TCE - ANEXO III - Preencher'!I617</f>
        <v>0</v>
      </c>
      <c r="I608" s="11">
        <f>'[1]TCE - ANEXO III - Preencher'!J617</f>
        <v>0</v>
      </c>
      <c r="J608" s="11">
        <f>'[1]TCE - ANEXO III - Preencher'!K617</f>
        <v>7833.97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7833.97</v>
      </c>
    </row>
    <row r="609" spans="1:28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SERGIO MENDES DA SILVA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>
        <f>'[1]TCE - ANEXO III - Preencher'!G618</f>
        <v>322205</v>
      </c>
      <c r="G609" s="10" t="str">
        <f>IF('[1]TCE - ANEXO III - Preencher'!H618="","",'[1]TCE - ANEXO III - Preencher'!H618)</f>
        <v>12/2023</v>
      </c>
      <c r="H609" s="11">
        <f>'[1]TCE - ANEXO III - Preencher'!I618</f>
        <v>0</v>
      </c>
      <c r="I609" s="11">
        <f>'[1]TCE - ANEXO III - Preencher'!J618</f>
        <v>271.30941877794299</v>
      </c>
      <c r="J609" s="11">
        <f>'[1]TCE - ANEXO III - Preencher'!K618</f>
        <v>0</v>
      </c>
      <c r="K609" s="12">
        <f>'[1]TCE - ANEXO III - Preencher'!L618</f>
        <v>113.615486560311</v>
      </c>
      <c r="L609" s="12">
        <f>'[1]TCE - ANEXO III - Preencher'!M618</f>
        <v>6.6</v>
      </c>
      <c r="M609" s="12">
        <f t="shared" si="54"/>
        <v>107.015486560311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2846</v>
      </c>
      <c r="Y609" s="12">
        <f>'[1]TCE - ANEXO III - Preencher'!Z618</f>
        <v>0</v>
      </c>
      <c r="Z609" s="12">
        <f t="shared" si="58"/>
        <v>2846</v>
      </c>
      <c r="AA609" s="13" t="str">
        <f>IF('[1]TCE - ANEXO III - Preencher'!AB618="","",'[1]TCE - ANEXO III - Preencher'!AB618)</f>
        <v>ABONO ASSIS FIN COMPL 10/2023_ABONO ASSIS FIN COM. RET 05 A 08 DE 2023_ABONO ASSIS FIN COM. RET 09/2023</v>
      </c>
      <c r="AB609" s="12">
        <f t="shared" si="59"/>
        <v>3224.3249053382542</v>
      </c>
    </row>
    <row r="610" spans="1:28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SHARLLYS KLEVERSON BARBOSA DA SILVA</v>
      </c>
      <c r="E610" s="6" t="str">
        <f>IF('[1]TCE - ANEXO III - Preencher'!F619="4 - Assistência Odontológica","2 - Outros Profissionais da Saúde",'[1]TCE - ANEXO III - Preencher'!F619)</f>
        <v>3 - Administrativo</v>
      </c>
      <c r="F610" s="9">
        <f>'[1]TCE - ANEXO III - Preencher'!G619</f>
        <v>411005</v>
      </c>
      <c r="G610" s="10" t="str">
        <f>IF('[1]TCE - ANEXO III - Preencher'!H619="","",'[1]TCE - ANEXO III - Preencher'!H619)</f>
        <v>12/2023</v>
      </c>
      <c r="H610" s="11">
        <f>'[1]TCE - ANEXO III - Preencher'!I619</f>
        <v>0</v>
      </c>
      <c r="I610" s="11">
        <f>'[1]TCE - ANEXO III - Preencher'!J619</f>
        <v>204.74941877794299</v>
      </c>
      <c r="J610" s="11">
        <f>'[1]TCE - ANEXO III - Preencher'!K619</f>
        <v>0</v>
      </c>
      <c r="K610" s="12">
        <f>'[1]TCE - ANEXO III - Preencher'!L619</f>
        <v>113.615486560311</v>
      </c>
      <c r="L610" s="12">
        <f>'[1]TCE - ANEXO III - Preencher'!M619</f>
        <v>6.6</v>
      </c>
      <c r="M610" s="12">
        <f t="shared" si="54"/>
        <v>107.015486560311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125</v>
      </c>
      <c r="R610" s="12">
        <f>'[1]TCE - ANEXO III - Preencher'!S619</f>
        <v>81.09</v>
      </c>
      <c r="S610" s="12">
        <f t="shared" si="56"/>
        <v>43.91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1.6</v>
      </c>
      <c r="Y610" s="12">
        <f>'[1]TCE - ANEXO III - Preencher'!Z619</f>
        <v>0</v>
      </c>
      <c r="Z610" s="12">
        <f t="shared" si="58"/>
        <v>1.6</v>
      </c>
      <c r="AA610" s="13" t="str">
        <f>IF('[1]TCE - ANEXO III - Preencher'!AB619="","",'[1]TCE - ANEXO III - Preencher'!AB619)</f>
        <v>ABONO ASSIS FIN COMPL 10/2023_ABONO ASSIS FIN COM. RET 05 A 08 DE 2023_ABONO ASSIS FIN COM. RET 09/2023</v>
      </c>
      <c r="AB610" s="12">
        <f t="shared" si="59"/>
        <v>357.27490533825403</v>
      </c>
    </row>
    <row r="611" spans="1:28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SHEILA MARIA DA SILVA ARAUJO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223505</v>
      </c>
      <c r="G611" s="10" t="str">
        <f>IF('[1]TCE - ANEXO III - Preencher'!H620="","",'[1]TCE - ANEXO III - Preencher'!H620)</f>
        <v>12/2023</v>
      </c>
      <c r="H611" s="11">
        <f>'[1]TCE - ANEXO III - Preencher'!I620</f>
        <v>0</v>
      </c>
      <c r="I611" s="11">
        <f>'[1]TCE - ANEXO III - Preencher'!J620</f>
        <v>25.229418777943401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25.229418777943401</v>
      </c>
    </row>
    <row r="612" spans="1:28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SHELLINGTON VICENTE DA SILVA FERREIRA</v>
      </c>
      <c r="E612" s="6" t="str">
        <f>IF('[1]TCE - ANEXO III - Preencher'!F621="4 - Assistência Odontológica","2 - Outros Profissionais da Saúde",'[1]TCE - ANEXO III - Preencher'!F621)</f>
        <v>3 - Administrativo</v>
      </c>
      <c r="F612" s="9">
        <f>'[1]TCE - ANEXO III - Preencher'!G621</f>
        <v>142325</v>
      </c>
      <c r="G612" s="10" t="str">
        <f>IF('[1]TCE - ANEXO III - Preencher'!H621="","",'[1]TCE - ANEXO III - Preencher'!H621)</f>
        <v>12/2023</v>
      </c>
      <c r="H612" s="11">
        <f>'[1]TCE - ANEXO III - Preencher'!I621</f>
        <v>0</v>
      </c>
      <c r="I612" s="11">
        <f>'[1]TCE - ANEXO III - Preencher'!J621</f>
        <v>426.51941877794297</v>
      </c>
      <c r="J612" s="11">
        <f>'[1]TCE - ANEXO III - Preencher'!K621</f>
        <v>0</v>
      </c>
      <c r="K612" s="12">
        <f>'[1]TCE - ANEXO III - Preencher'!L621</f>
        <v>113.615486560311</v>
      </c>
      <c r="L612" s="12">
        <f>'[1]TCE - ANEXO III - Preencher'!M621</f>
        <v>6.6</v>
      </c>
      <c r="M612" s="12">
        <f t="shared" si="54"/>
        <v>107.015486560311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1.1499999999999999</v>
      </c>
      <c r="Y612" s="12">
        <f>'[1]TCE - ANEXO III - Preencher'!Z621</f>
        <v>0</v>
      </c>
      <c r="Z612" s="12">
        <f t="shared" si="58"/>
        <v>1.1499999999999999</v>
      </c>
      <c r="AA612" s="13" t="str">
        <f>IF('[1]TCE - ANEXO III - Preencher'!AB621="","",'[1]TCE - ANEXO III - Preencher'!AB621)</f>
        <v>ABONO ASSIS FIN COMPL 10/2023_ABONO ASSIS FIN COM. RET 05 A 08 DE 2023_ABONO ASSIS FIN COM. RET 09/2023</v>
      </c>
      <c r="AB612" s="12">
        <f t="shared" si="59"/>
        <v>534.684905338254</v>
      </c>
    </row>
    <row r="613" spans="1:28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SILVANA CLEIDE SOUZA DA SILVA</v>
      </c>
      <c r="E613" s="6" t="str">
        <f>IF('[1]TCE - ANEXO III - Preencher'!F622="4 - Assistência Odontológica","2 - Outros Profissionais da Saúde",'[1]TCE - ANEXO III - Preencher'!F622)</f>
        <v>3 - Administrativo</v>
      </c>
      <c r="F613" s="9">
        <f>'[1]TCE - ANEXO III - Preencher'!G622</f>
        <v>251605</v>
      </c>
      <c r="G613" s="10" t="str">
        <f>IF('[1]TCE - ANEXO III - Preencher'!H622="","",'[1]TCE - ANEXO III - Preencher'!H622)</f>
        <v>12/2023</v>
      </c>
      <c r="H613" s="11">
        <f>'[1]TCE - ANEXO III - Preencher'!I622</f>
        <v>0</v>
      </c>
      <c r="I613" s="11">
        <f>'[1]TCE - ANEXO III - Preencher'!J622</f>
        <v>420.66941877794301</v>
      </c>
      <c r="J613" s="11">
        <f>'[1]TCE - ANEXO III - Preencher'!K622</f>
        <v>0</v>
      </c>
      <c r="K613" s="12">
        <f>'[1]TCE - ANEXO III - Preencher'!L622</f>
        <v>113.615486560311</v>
      </c>
      <c r="L613" s="12">
        <f>'[1]TCE - ANEXO III - Preencher'!M622</f>
        <v>6.6</v>
      </c>
      <c r="M613" s="12">
        <f t="shared" si="54"/>
        <v>107.015486560311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0.6</v>
      </c>
      <c r="Y613" s="12">
        <f>'[1]TCE - ANEXO III - Preencher'!Z622</f>
        <v>0</v>
      </c>
      <c r="Z613" s="12">
        <f t="shared" si="58"/>
        <v>0.6</v>
      </c>
      <c r="AA613" s="13" t="str">
        <f>IF('[1]TCE - ANEXO III - Preencher'!AB622="","",'[1]TCE - ANEXO III - Preencher'!AB622)</f>
        <v>ABONO ASSIS FIN COMPL 10/2023_ABONO ASSIS FIN COM. RET 05 A 08 DE 2023_ABONO ASSIS FIN COM. RET 09/2023</v>
      </c>
      <c r="AB613" s="12">
        <f t="shared" si="59"/>
        <v>528.28490533825402</v>
      </c>
    </row>
    <row r="614" spans="1:28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SILVANA FERREIRA DE SOUSA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>
        <f>'[1]TCE - ANEXO III - Preencher'!G623</f>
        <v>413115</v>
      </c>
      <c r="G614" s="10" t="str">
        <f>IF('[1]TCE - ANEXO III - Preencher'!H623="","",'[1]TCE - ANEXO III - Preencher'!H623)</f>
        <v>12/2023</v>
      </c>
      <c r="H614" s="11">
        <f>'[1]TCE - ANEXO III - Preencher'!I623</f>
        <v>0</v>
      </c>
      <c r="I614" s="11">
        <f>'[1]TCE - ANEXO III - Preencher'!J623</f>
        <v>299.37941877794299</v>
      </c>
      <c r="J614" s="11">
        <f>'[1]TCE - ANEXO III - Preencher'!K623</f>
        <v>0</v>
      </c>
      <c r="K614" s="12">
        <f>'[1]TCE - ANEXO III - Preencher'!L623</f>
        <v>113.615486560311</v>
      </c>
      <c r="L614" s="12">
        <f>'[1]TCE - ANEXO III - Preencher'!M623</f>
        <v>6.6</v>
      </c>
      <c r="M614" s="12">
        <f t="shared" si="54"/>
        <v>107.015486560311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0.95</v>
      </c>
      <c r="Y614" s="12">
        <f>'[1]TCE - ANEXO III - Preencher'!Z623</f>
        <v>0</v>
      </c>
      <c r="Z614" s="12">
        <f t="shared" si="58"/>
        <v>0.95</v>
      </c>
      <c r="AA614" s="13" t="str">
        <f>IF('[1]TCE - ANEXO III - Preencher'!AB623="","",'[1]TCE - ANEXO III - Preencher'!AB623)</f>
        <v>ABONO ASSIS FIN COMPL 10/2023_ABONO ASSIS FIN COM. RET 05 A 08 DE 2023_ABONO ASSIS FIN COM. RET 09/2023</v>
      </c>
      <c r="AB614" s="12">
        <f t="shared" si="59"/>
        <v>407.34490533825397</v>
      </c>
    </row>
    <row r="615" spans="1:28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SILVANIA CICERA DOS SANTOS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322205</v>
      </c>
      <c r="G615" s="10" t="str">
        <f>IF('[1]TCE - ANEXO III - Preencher'!H624="","",'[1]TCE - ANEXO III - Preencher'!H624)</f>
        <v>12/2023</v>
      </c>
      <c r="H615" s="11">
        <f>'[1]TCE - ANEXO III - Preencher'!I624</f>
        <v>0</v>
      </c>
      <c r="I615" s="11">
        <f>'[1]TCE - ANEXO III - Preencher'!J624</f>
        <v>258.799418777943</v>
      </c>
      <c r="J615" s="11">
        <f>'[1]TCE - ANEXO III - Preencher'!K624</f>
        <v>0</v>
      </c>
      <c r="K615" s="12">
        <f>'[1]TCE - ANEXO III - Preencher'!L624</f>
        <v>113.615486560311</v>
      </c>
      <c r="L615" s="12">
        <f>'[1]TCE - ANEXO III - Preencher'!M624</f>
        <v>6.6</v>
      </c>
      <c r="M615" s="12">
        <f t="shared" si="54"/>
        <v>107.015486560311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2594.46</v>
      </c>
      <c r="Y615" s="12">
        <f>'[1]TCE - ANEXO III - Preencher'!Z624</f>
        <v>0</v>
      </c>
      <c r="Z615" s="12">
        <f t="shared" si="58"/>
        <v>2594.46</v>
      </c>
      <c r="AA615" s="13" t="str">
        <f>IF('[1]TCE - ANEXO III - Preencher'!AB624="","",'[1]TCE - ANEXO III - Preencher'!AB624)</f>
        <v>ABONO ASSIS FIN COMPL 10/2023_ABONO ASSIS FIN COM. RET 05 A 08 DE 2023_ABONO ASSIS FIN COM. RET 09/2023</v>
      </c>
      <c r="AB615" s="12">
        <f t="shared" si="59"/>
        <v>2960.274905338254</v>
      </c>
    </row>
    <row r="616" spans="1:28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SILVANIA MARIA DA SILVA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12/2023</v>
      </c>
      <c r="H616" s="11">
        <f>'[1]TCE - ANEXO III - Preencher'!I625</f>
        <v>0</v>
      </c>
      <c r="I616" s="11">
        <f>'[1]TCE - ANEXO III - Preencher'!J625</f>
        <v>234.77941877794299</v>
      </c>
      <c r="J616" s="11">
        <f>'[1]TCE - ANEXO III - Preencher'!K625</f>
        <v>0</v>
      </c>
      <c r="K616" s="12">
        <f>'[1]TCE - ANEXO III - Preencher'!L625</f>
        <v>113.615486560311</v>
      </c>
      <c r="L616" s="12">
        <f>'[1]TCE - ANEXO III - Preencher'!M625</f>
        <v>6.6</v>
      </c>
      <c r="M616" s="12">
        <f t="shared" si="54"/>
        <v>107.015486560311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3218.15</v>
      </c>
      <c r="Y616" s="12">
        <f>'[1]TCE - ANEXO III - Preencher'!Z625</f>
        <v>0</v>
      </c>
      <c r="Z616" s="12">
        <f t="shared" si="58"/>
        <v>3218.15</v>
      </c>
      <c r="AA616" s="13" t="str">
        <f>IF('[1]TCE - ANEXO III - Preencher'!AB625="","",'[1]TCE - ANEXO III - Preencher'!AB625)</f>
        <v>ABONO ASSIS FIN COMPL 10/2023_ABONO ASSIS FIN COM. RET 05 A 08 DE 2023_ABONO ASSIS FIN COM. RET 09/2023</v>
      </c>
      <c r="AB616" s="12">
        <f t="shared" si="59"/>
        <v>3559.9449053382541</v>
      </c>
    </row>
    <row r="617" spans="1:28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SILVANIA MARIA DA SILVA FREIRE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>
        <f>'[1]TCE - ANEXO III - Preencher'!G626</f>
        <v>322205</v>
      </c>
      <c r="G617" s="10" t="str">
        <f>IF('[1]TCE - ANEXO III - Preencher'!H626="","",'[1]TCE - ANEXO III - Preencher'!H626)</f>
        <v>12/2023</v>
      </c>
      <c r="H617" s="11">
        <f>'[1]TCE - ANEXO III - Preencher'!I626</f>
        <v>0</v>
      </c>
      <c r="I617" s="11">
        <f>'[1]TCE - ANEXO III - Preencher'!J626</f>
        <v>234.77941877794299</v>
      </c>
      <c r="J617" s="11">
        <f>'[1]TCE - ANEXO III - Preencher'!K626</f>
        <v>0</v>
      </c>
      <c r="K617" s="12">
        <f>'[1]TCE - ANEXO III - Preencher'!L626</f>
        <v>113.615486560311</v>
      </c>
      <c r="L617" s="12">
        <f>'[1]TCE - ANEXO III - Preencher'!M626</f>
        <v>6.6</v>
      </c>
      <c r="M617" s="12">
        <f t="shared" si="54"/>
        <v>107.015486560311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3216.94</v>
      </c>
      <c r="Y617" s="12">
        <f>'[1]TCE - ANEXO III - Preencher'!Z626</f>
        <v>0</v>
      </c>
      <c r="Z617" s="12">
        <f t="shared" si="58"/>
        <v>3216.94</v>
      </c>
      <c r="AA617" s="13" t="str">
        <f>IF('[1]TCE - ANEXO III - Preencher'!AB626="","",'[1]TCE - ANEXO III - Preencher'!AB626)</f>
        <v>ABONO ASSIS FIN COMPL 10/2023_ABONO ASSIS FIN COM. RET 05 A 08 DE 2023_ABONO ASSIS FIN COM. RET 09/2023</v>
      </c>
      <c r="AB617" s="12">
        <f t="shared" si="59"/>
        <v>3558.7349053382541</v>
      </c>
    </row>
    <row r="618" spans="1:28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SILVIA CARLA MELO DE QUEIROZ SILVA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>
        <f>'[1]TCE - ANEXO III - Preencher'!G627</f>
        <v>322205</v>
      </c>
      <c r="G618" s="10" t="str">
        <f>IF('[1]TCE - ANEXO III - Preencher'!H627="","",'[1]TCE - ANEXO III - Preencher'!H627)</f>
        <v>12/2023</v>
      </c>
      <c r="H618" s="11">
        <f>'[1]TCE - ANEXO III - Preencher'!I627</f>
        <v>0</v>
      </c>
      <c r="I618" s="11">
        <f>'[1]TCE - ANEXO III - Preencher'!J627</f>
        <v>259.13941877794298</v>
      </c>
      <c r="J618" s="11">
        <f>'[1]TCE - ANEXO III - Preencher'!K627</f>
        <v>0</v>
      </c>
      <c r="K618" s="12">
        <f>'[1]TCE - ANEXO III - Preencher'!L627</f>
        <v>113.615486560311</v>
      </c>
      <c r="L618" s="12">
        <f>'[1]TCE - ANEXO III - Preencher'!M627</f>
        <v>6.6</v>
      </c>
      <c r="M618" s="12">
        <f t="shared" si="54"/>
        <v>107.015486560311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3427.2</v>
      </c>
      <c r="Y618" s="12">
        <f>'[1]TCE - ANEXO III - Preencher'!Z627</f>
        <v>0</v>
      </c>
      <c r="Z618" s="12">
        <f t="shared" si="58"/>
        <v>3427.2</v>
      </c>
      <c r="AA618" s="13" t="str">
        <f>IF('[1]TCE - ANEXO III - Preencher'!AB627="","",'[1]TCE - ANEXO III - Preencher'!AB627)</f>
        <v>ABONO ASSIS FIN COMPL 10/2023_ABONO ASSIS FIN COM. RET 05 A 08 DE 2023_ABONO ASSIS FIN COM. RET 09/2023</v>
      </c>
      <c r="AB618" s="12">
        <f t="shared" si="59"/>
        <v>3793.354905338254</v>
      </c>
    </row>
    <row r="619" spans="1:28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SILVIA HELENA CAVADINHA CANDIDO DOS SANTOS</v>
      </c>
      <c r="E619" s="6" t="str">
        <f>IF('[1]TCE - ANEXO III - Preencher'!F628="4 - Assistência Odontológica","2 - Outros Profissionais da Saúde",'[1]TCE - ANEXO III - Preencher'!F628)</f>
        <v>1 - Médico</v>
      </c>
      <c r="F619" s="9">
        <f>'[1]TCE - ANEXO III - Preencher'!G628</f>
        <v>225270</v>
      </c>
      <c r="G619" s="10" t="str">
        <f>IF('[1]TCE - ANEXO III - Preencher'!H628="","",'[1]TCE - ANEXO III - Preencher'!H628)</f>
        <v>12/2023</v>
      </c>
      <c r="H619" s="11">
        <f>'[1]TCE - ANEXO III - Preencher'!I628</f>
        <v>0</v>
      </c>
      <c r="I619" s="11">
        <f>'[1]TCE - ANEXO III - Preencher'!J628</f>
        <v>1722.1794187779401</v>
      </c>
      <c r="J619" s="11">
        <f>'[1]TCE - ANEXO III - Preencher'!K628</f>
        <v>0</v>
      </c>
      <c r="K619" s="12">
        <f>'[1]TCE - ANEXO III - Preencher'!L628</f>
        <v>113.615486560311</v>
      </c>
      <c r="L619" s="12">
        <f>'[1]TCE - ANEXO III - Preencher'!M628</f>
        <v>6.6</v>
      </c>
      <c r="M619" s="12">
        <f t="shared" si="54"/>
        <v>107.015486560311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1.3</v>
      </c>
      <c r="Y619" s="12">
        <f>'[1]TCE - ANEXO III - Preencher'!Z628</f>
        <v>0</v>
      </c>
      <c r="Z619" s="12">
        <f t="shared" si="58"/>
        <v>1.3</v>
      </c>
      <c r="AA619" s="13" t="str">
        <f>IF('[1]TCE - ANEXO III - Preencher'!AB628="","",'[1]TCE - ANEXO III - Preencher'!AB628)</f>
        <v>ABONO ASSIS FIN COMPL 10/2023_ABONO ASSIS FIN COM. RET 05 A 08 DE 2023_ABONO ASSIS FIN COM. RET 09/2023</v>
      </c>
      <c r="AB619" s="12">
        <f t="shared" si="59"/>
        <v>1830.4949053382511</v>
      </c>
    </row>
    <row r="620" spans="1:28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SILVIA RACHEL DE FREITAS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>
        <f>'[1]TCE - ANEXO III - Preencher'!G629</f>
        <v>411005</v>
      </c>
      <c r="G620" s="10" t="str">
        <f>IF('[1]TCE - ANEXO III - Preencher'!H629="","",'[1]TCE - ANEXO III - Preencher'!H629)</f>
        <v>12/2023</v>
      </c>
      <c r="H620" s="11">
        <f>'[1]TCE - ANEXO III - Preencher'!I629</f>
        <v>0</v>
      </c>
      <c r="I620" s="11">
        <f>'[1]TCE - ANEXO III - Preencher'!J629</f>
        <v>204.74941877794299</v>
      </c>
      <c r="J620" s="11">
        <f>'[1]TCE - ANEXO III - Preencher'!K629</f>
        <v>0</v>
      </c>
      <c r="K620" s="12">
        <f>'[1]TCE - ANEXO III - Preencher'!L629</f>
        <v>113.615486560311</v>
      </c>
      <c r="L620" s="12">
        <f>'[1]TCE - ANEXO III - Preencher'!M629</f>
        <v>6.6</v>
      </c>
      <c r="M620" s="12">
        <f t="shared" si="54"/>
        <v>107.015486560311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1.5</v>
      </c>
      <c r="Y620" s="12">
        <f>'[1]TCE - ANEXO III - Preencher'!Z629</f>
        <v>0</v>
      </c>
      <c r="Z620" s="12">
        <f t="shared" si="58"/>
        <v>1.5</v>
      </c>
      <c r="AA620" s="13" t="str">
        <f>IF('[1]TCE - ANEXO III - Preencher'!AB629="","",'[1]TCE - ANEXO III - Preencher'!AB629)</f>
        <v>ABONO ASSIS FIN COMPL 10/2023_ABONO ASSIS FIN COM. RET 05 A 08 DE 2023_ABONO ASSIS FIN COM. RET 09/2023</v>
      </c>
      <c r="AB620" s="12">
        <f t="shared" si="59"/>
        <v>313.26490533825398</v>
      </c>
    </row>
    <row r="621" spans="1:28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SILVIO FRANCELINO SILVA DE SOUZA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322205</v>
      </c>
      <c r="G621" s="10" t="str">
        <f>IF('[1]TCE - ANEXO III - Preencher'!H630="","",'[1]TCE - ANEXO III - Preencher'!H630)</f>
        <v>12/2023</v>
      </c>
      <c r="H621" s="11">
        <f>'[1]TCE - ANEXO III - Preencher'!I630</f>
        <v>0</v>
      </c>
      <c r="I621" s="11">
        <f>'[1]TCE - ANEXO III - Preencher'!J630</f>
        <v>271.07941877794298</v>
      </c>
      <c r="J621" s="11">
        <f>'[1]TCE - ANEXO III - Preencher'!K630</f>
        <v>0</v>
      </c>
      <c r="K621" s="12">
        <f>'[1]TCE - ANEXO III - Preencher'!L630</f>
        <v>113.615486560311</v>
      </c>
      <c r="L621" s="12">
        <f>'[1]TCE - ANEXO III - Preencher'!M630</f>
        <v>6.6</v>
      </c>
      <c r="M621" s="12">
        <f t="shared" si="54"/>
        <v>107.015486560311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2846.69</v>
      </c>
      <c r="Y621" s="12">
        <f>'[1]TCE - ANEXO III - Preencher'!Z630</f>
        <v>0</v>
      </c>
      <c r="Z621" s="12">
        <f t="shared" si="58"/>
        <v>2846.69</v>
      </c>
      <c r="AA621" s="13" t="str">
        <f>IF('[1]TCE - ANEXO III - Preencher'!AB630="","",'[1]TCE - ANEXO III - Preencher'!AB630)</f>
        <v>ABONO ASSIS FIN COMPL 10/2023_ABONO ASSIS FIN COM. RET 05 A 08 DE 2023_ABONO ASSIS FIN COM. RET 09/2023</v>
      </c>
      <c r="AB621" s="12">
        <f t="shared" si="59"/>
        <v>3224.7849053382542</v>
      </c>
    </row>
    <row r="622" spans="1:28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SIMONE CRISTINA DE LIMA MARQUES</v>
      </c>
      <c r="E622" s="6" t="str">
        <f>IF('[1]TCE - ANEXO III - Preencher'!F631="4 - Assistência Odontológica","2 - Outros Profissionais da Saúde",'[1]TCE - ANEXO III - Preencher'!F631)</f>
        <v>3 - Administrativo</v>
      </c>
      <c r="F622" s="9">
        <f>'[1]TCE - ANEXO III - Preencher'!G631</f>
        <v>521130</v>
      </c>
      <c r="G622" s="10" t="str">
        <f>IF('[1]TCE - ANEXO III - Preencher'!H631="","",'[1]TCE - ANEXO III - Preencher'!H631)</f>
        <v>12/2023</v>
      </c>
      <c r="H622" s="11">
        <f>'[1]TCE - ANEXO III - Preencher'!I631</f>
        <v>0</v>
      </c>
      <c r="I622" s="11">
        <f>'[1]TCE - ANEXO III - Preencher'!J631</f>
        <v>203.40941877794299</v>
      </c>
      <c r="J622" s="11">
        <f>'[1]TCE - ANEXO III - Preencher'!K631</f>
        <v>0</v>
      </c>
      <c r="K622" s="12">
        <f>'[1]TCE - ANEXO III - Preencher'!L631</f>
        <v>113.615486560311</v>
      </c>
      <c r="L622" s="12">
        <f>'[1]TCE - ANEXO III - Preencher'!M631</f>
        <v>6.6</v>
      </c>
      <c r="M622" s="12">
        <f t="shared" si="54"/>
        <v>107.015486560311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1.95</v>
      </c>
      <c r="Y622" s="12">
        <f>'[1]TCE - ANEXO III - Preencher'!Z631</f>
        <v>0</v>
      </c>
      <c r="Z622" s="12">
        <f t="shared" si="58"/>
        <v>1.95</v>
      </c>
      <c r="AA622" s="13" t="str">
        <f>IF('[1]TCE - ANEXO III - Preencher'!AB631="","",'[1]TCE - ANEXO III - Preencher'!AB631)</f>
        <v>ABONO ASSIS FIN COMPL 10/2023_ABONO ASSIS FIN COM. RET 05 A 08 DE 2023_ABONO ASSIS FIN COM. RET 09/2023</v>
      </c>
      <c r="AB622" s="12">
        <f t="shared" si="59"/>
        <v>312.374905338254</v>
      </c>
    </row>
    <row r="623" spans="1:28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SIMONE MARIA DO NASCIMENTO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324115</v>
      </c>
      <c r="G623" s="10" t="str">
        <f>IF('[1]TCE - ANEXO III - Preencher'!H632="","",'[1]TCE - ANEXO III - Preencher'!H632)</f>
        <v>12/2023</v>
      </c>
      <c r="H623" s="11">
        <f>'[1]TCE - ANEXO III - Preencher'!I632</f>
        <v>0</v>
      </c>
      <c r="I623" s="11">
        <f>'[1]TCE - ANEXO III - Preencher'!J632</f>
        <v>562.74941877794299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1.43</v>
      </c>
      <c r="Y623" s="12">
        <f>'[1]TCE - ANEXO III - Preencher'!Z632</f>
        <v>0</v>
      </c>
      <c r="Z623" s="12">
        <f t="shared" si="58"/>
        <v>1.43</v>
      </c>
      <c r="AA623" s="13" t="str">
        <f>IF('[1]TCE - ANEXO III - Preencher'!AB632="","",'[1]TCE - ANEXO III - Preencher'!AB632)</f>
        <v>ABONO ASSIS FIN COMPL 10/2023_ABONO ASSIS FIN COM. RET 05 A 08 DE 2023_ABONO ASSIS FIN COM. RET 09/2023</v>
      </c>
      <c r="AB623" s="12">
        <f t="shared" si="59"/>
        <v>564.17941877794294</v>
      </c>
    </row>
    <row r="624" spans="1:28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SINEIDE SANDRA SILVA DE PAULA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322205</v>
      </c>
      <c r="G624" s="10" t="str">
        <f>IF('[1]TCE - ANEXO III - Preencher'!H633="","",'[1]TCE - ANEXO III - Preencher'!H633)</f>
        <v>12/2023</v>
      </c>
      <c r="H624" s="11">
        <f>'[1]TCE - ANEXO III - Preencher'!I633</f>
        <v>0</v>
      </c>
      <c r="I624" s="11">
        <f>'[1]TCE - ANEXO III - Preencher'!J633</f>
        <v>292.33941877794302</v>
      </c>
      <c r="J624" s="11">
        <f>'[1]TCE - ANEXO III - Preencher'!K633</f>
        <v>0</v>
      </c>
      <c r="K624" s="12">
        <f>'[1]TCE - ANEXO III - Preencher'!L633</f>
        <v>113.615486560311</v>
      </c>
      <c r="L624" s="12">
        <f>'[1]TCE - ANEXO III - Preencher'!M633</f>
        <v>6.6</v>
      </c>
      <c r="M624" s="12">
        <f t="shared" si="54"/>
        <v>107.015486560311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3656.51</v>
      </c>
      <c r="Y624" s="12">
        <f>'[1]TCE - ANEXO III - Preencher'!Z633</f>
        <v>0</v>
      </c>
      <c r="Z624" s="12">
        <f t="shared" si="58"/>
        <v>3656.51</v>
      </c>
      <c r="AA624" s="13" t="str">
        <f>IF('[1]TCE - ANEXO III - Preencher'!AB633="","",'[1]TCE - ANEXO III - Preencher'!AB633)</f>
        <v>ABONO ASSIS FIN COMPL 10/2023_ABONO ASSIS FIN COM. RET 05 A 08 DE 2023_ABONO ASSIS FIN COM. RET 09/2023</v>
      </c>
      <c r="AB624" s="12">
        <f t="shared" si="59"/>
        <v>4055.8649053382542</v>
      </c>
    </row>
    <row r="625" spans="1:28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SOLANGE DA SILVA GOUVEIA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322205</v>
      </c>
      <c r="G625" s="10" t="str">
        <f>IF('[1]TCE - ANEXO III - Preencher'!H634="","",'[1]TCE - ANEXO III - Preencher'!H634)</f>
        <v>12/2023</v>
      </c>
      <c r="H625" s="11">
        <f>'[1]TCE - ANEXO III - Preencher'!I634</f>
        <v>0</v>
      </c>
      <c r="I625" s="11">
        <f>'[1]TCE - ANEXO III - Preencher'!J634</f>
        <v>245.02941877794299</v>
      </c>
      <c r="J625" s="11">
        <f>'[1]TCE - ANEXO III - Preencher'!K634</f>
        <v>0</v>
      </c>
      <c r="K625" s="12">
        <f>'[1]TCE - ANEXO III - Preencher'!L634</f>
        <v>113.615486560311</v>
      </c>
      <c r="L625" s="12">
        <f>'[1]TCE - ANEXO III - Preencher'!M634</f>
        <v>6.6</v>
      </c>
      <c r="M625" s="12">
        <f t="shared" si="54"/>
        <v>107.015486560311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2869.14</v>
      </c>
      <c r="Y625" s="12">
        <f>'[1]TCE - ANEXO III - Preencher'!Z634</f>
        <v>0</v>
      </c>
      <c r="Z625" s="12">
        <f t="shared" si="58"/>
        <v>2869.14</v>
      </c>
      <c r="AA625" s="13" t="str">
        <f>IF('[1]TCE - ANEXO III - Preencher'!AB634="","",'[1]TCE - ANEXO III - Preencher'!AB634)</f>
        <v>ABONO ASSIS FIN COMPL 10/2023_ABONO ASSIS FIN COM. RET 05 A 08 DE 2023_ABONO ASSIS FIN COM. RET 09/2023</v>
      </c>
      <c r="AB625" s="12">
        <f t="shared" si="59"/>
        <v>3221.1849053382539</v>
      </c>
    </row>
    <row r="626" spans="1:28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SOLANGE MARIA DA PAZ SILVA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>
        <f>'[1]TCE - ANEXO III - Preencher'!G635</f>
        <v>322205</v>
      </c>
      <c r="G626" s="10" t="str">
        <f>IF('[1]TCE - ANEXO III - Preencher'!H635="","",'[1]TCE - ANEXO III - Preencher'!H635)</f>
        <v>12/2023</v>
      </c>
      <c r="H626" s="11">
        <f>'[1]TCE - ANEXO III - Preencher'!I635</f>
        <v>0</v>
      </c>
      <c r="I626" s="11">
        <f>'[1]TCE - ANEXO III - Preencher'!J635</f>
        <v>0</v>
      </c>
      <c r="J626" s="11">
        <f>'[1]TCE - ANEXO III - Preencher'!K635</f>
        <v>0</v>
      </c>
      <c r="K626" s="12">
        <f>'[1]TCE - ANEXO III - Preencher'!L635</f>
        <v>0</v>
      </c>
      <c r="L626" s="12">
        <f>'[1]TCE - ANEXO III - Preencher'!M635</f>
        <v>0</v>
      </c>
      <c r="M626" s="12">
        <f t="shared" si="54"/>
        <v>0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0</v>
      </c>
    </row>
    <row r="627" spans="1:28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SONIA MARIA GONCALVES DE LIRA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517410</v>
      </c>
      <c r="G627" s="10" t="str">
        <f>IF('[1]TCE - ANEXO III - Preencher'!H636="","",'[1]TCE - ANEXO III - Preencher'!H636)</f>
        <v>12/2023</v>
      </c>
      <c r="H627" s="11">
        <f>'[1]TCE - ANEXO III - Preencher'!I636</f>
        <v>0</v>
      </c>
      <c r="I627" s="11">
        <f>'[1]TCE - ANEXO III - Preencher'!J636</f>
        <v>213.94941877794301</v>
      </c>
      <c r="J627" s="11">
        <f>'[1]TCE - ANEXO III - Preencher'!K636</f>
        <v>0</v>
      </c>
      <c r="K627" s="12">
        <f>'[1]TCE - ANEXO III - Preencher'!L636</f>
        <v>113.615486560311</v>
      </c>
      <c r="L627" s="12">
        <f>'[1]TCE - ANEXO III - Preencher'!M636</f>
        <v>6.6</v>
      </c>
      <c r="M627" s="12">
        <f t="shared" si="54"/>
        <v>107.015486560311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0.95</v>
      </c>
      <c r="Y627" s="12">
        <f>'[1]TCE - ANEXO III - Preencher'!Z636</f>
        <v>0</v>
      </c>
      <c r="Z627" s="12">
        <f t="shared" si="58"/>
        <v>0.95</v>
      </c>
      <c r="AA627" s="13" t="str">
        <f>IF('[1]TCE - ANEXO III - Preencher'!AB636="","",'[1]TCE - ANEXO III - Preencher'!AB636)</f>
        <v>ABONO ASSIS FIN COMPL 10/2023_ABONO ASSIS FIN COM. RET 05 A 08 DE 2023_ABONO ASSIS FIN COM. RET 09/2023</v>
      </c>
      <c r="AB627" s="12">
        <f t="shared" si="59"/>
        <v>321.91490533825402</v>
      </c>
    </row>
    <row r="628" spans="1:28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STEFFANE BARBOSA DOS SANTOS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>
        <f>'[1]TCE - ANEXO III - Preencher'!G637</f>
        <v>322205</v>
      </c>
      <c r="G628" s="10" t="str">
        <f>IF('[1]TCE - ANEXO III - Preencher'!H637="","",'[1]TCE - ANEXO III - Preencher'!H637)</f>
        <v>12/2023</v>
      </c>
      <c r="H628" s="11">
        <f>'[1]TCE - ANEXO III - Preencher'!I637</f>
        <v>0</v>
      </c>
      <c r="I628" s="11">
        <f>'[1]TCE - ANEXO III - Preencher'!J637</f>
        <v>224.709418777943</v>
      </c>
      <c r="J628" s="11">
        <f>'[1]TCE - ANEXO III - Preencher'!K637</f>
        <v>0</v>
      </c>
      <c r="K628" s="12">
        <f>'[1]TCE - ANEXO III - Preencher'!L637</f>
        <v>113.615486560311</v>
      </c>
      <c r="L628" s="12">
        <f>'[1]TCE - ANEXO III - Preencher'!M637</f>
        <v>6.6</v>
      </c>
      <c r="M628" s="12">
        <f t="shared" si="54"/>
        <v>107.015486560311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3456.56</v>
      </c>
      <c r="Y628" s="12">
        <f>'[1]TCE - ANEXO III - Preencher'!Z637</f>
        <v>0</v>
      </c>
      <c r="Z628" s="12">
        <f t="shared" si="58"/>
        <v>3456.56</v>
      </c>
      <c r="AA628" s="13" t="str">
        <f>IF('[1]TCE - ANEXO III - Preencher'!AB637="","",'[1]TCE - ANEXO III - Preencher'!AB637)</f>
        <v>ABONO ASSIS FIN COMPL 10/2023_ABONO ASSIS FIN COM. RET 05 A 08 DE 2023_ABONO ASSIS FIN COM. RET 09/2023</v>
      </c>
      <c r="AB628" s="12">
        <f t="shared" si="59"/>
        <v>3788.2849053382538</v>
      </c>
    </row>
    <row r="629" spans="1:28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STEPHANE LILIAN CRISPIM ACIOLI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>
        <f>'[1]TCE - ANEXO III - Preencher'!G638</f>
        <v>223505</v>
      </c>
      <c r="G629" s="10" t="str">
        <f>IF('[1]TCE - ANEXO III - Preencher'!H638="","",'[1]TCE - ANEXO III - Preencher'!H638)</f>
        <v>12/2023</v>
      </c>
      <c r="H629" s="11">
        <f>'[1]TCE - ANEXO III - Preencher'!I638</f>
        <v>0</v>
      </c>
      <c r="I629" s="11">
        <f>'[1]TCE - ANEXO III - Preencher'!J638</f>
        <v>268.47941877794301</v>
      </c>
      <c r="J629" s="11">
        <f>'[1]TCE - ANEXO III - Preencher'!K638</f>
        <v>0</v>
      </c>
      <c r="K629" s="12">
        <f>'[1]TCE - ANEXO III - Preencher'!L638</f>
        <v>0</v>
      </c>
      <c r="L629" s="12">
        <f>'[1]TCE - ANEXO III - Preencher'!M638</f>
        <v>0</v>
      </c>
      <c r="M629" s="12">
        <f t="shared" si="54"/>
        <v>0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5620.14</v>
      </c>
      <c r="Y629" s="12">
        <f>'[1]TCE - ANEXO III - Preencher'!Z638</f>
        <v>0</v>
      </c>
      <c r="Z629" s="12">
        <f t="shared" si="58"/>
        <v>5620.14</v>
      </c>
      <c r="AA629" s="13" t="str">
        <f>IF('[1]TCE - ANEXO III - Preencher'!AB638="","",'[1]TCE - ANEXO III - Preencher'!AB638)</f>
        <v>ABONO ASSIS FIN COMPL 10/2023_ABONO ASSIS FIN COM. RET 05 A 08 DE 2023_ABONO ASSIS FIN COM. RET 09/2023</v>
      </c>
      <c r="AB629" s="12">
        <f t="shared" si="59"/>
        <v>5888.6194187779438</v>
      </c>
    </row>
    <row r="630" spans="1:28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STEVESON CARVALHO VENCESLAU BEZERRA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>
        <f>'[1]TCE - ANEXO III - Preencher'!G639</f>
        <v>223505</v>
      </c>
      <c r="G630" s="10" t="str">
        <f>IF('[1]TCE - ANEXO III - Preencher'!H639="","",'[1]TCE - ANEXO III - Preencher'!H639)</f>
        <v>12/2023</v>
      </c>
      <c r="H630" s="11">
        <f>'[1]TCE - ANEXO III - Preencher'!I639</f>
        <v>0</v>
      </c>
      <c r="I630" s="11">
        <f>'[1]TCE - ANEXO III - Preencher'!J639</f>
        <v>405.09941877794301</v>
      </c>
      <c r="J630" s="11">
        <f>'[1]TCE - ANEXO III - Preencher'!K639</f>
        <v>0</v>
      </c>
      <c r="K630" s="12">
        <f>'[1]TCE - ANEXO III - Preencher'!L639</f>
        <v>0</v>
      </c>
      <c r="L630" s="12">
        <f>'[1]TCE - ANEXO III - Preencher'!M639</f>
        <v>0</v>
      </c>
      <c r="M630" s="12">
        <f t="shared" si="54"/>
        <v>0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10755.76</v>
      </c>
      <c r="Y630" s="12">
        <f>'[1]TCE - ANEXO III - Preencher'!Z639</f>
        <v>0</v>
      </c>
      <c r="Z630" s="12">
        <f t="shared" si="58"/>
        <v>10755.76</v>
      </c>
      <c r="AA630" s="13" t="str">
        <f>IF('[1]TCE - ANEXO III - Preencher'!AB639="","",'[1]TCE - ANEXO III - Preencher'!AB639)</f>
        <v>ABONO ASSIS FIN COMPL 10/2023_ABONO ASSIS FIN COM. RET 05 A 08 DE 2023_ABONO ASSIS FIN COM. RET 09/2023</v>
      </c>
      <c r="AB630" s="12">
        <f t="shared" si="59"/>
        <v>11160.859418777944</v>
      </c>
    </row>
    <row r="631" spans="1:28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SUELANNE GONCALVES DE LIMA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223505</v>
      </c>
      <c r="G631" s="10" t="str">
        <f>IF('[1]TCE - ANEXO III - Preencher'!H640="","",'[1]TCE - ANEXO III - Preencher'!H640)</f>
        <v>12/2023</v>
      </c>
      <c r="H631" s="11">
        <f>'[1]TCE - ANEXO III - Preencher'!I640</f>
        <v>0</v>
      </c>
      <c r="I631" s="11">
        <f>'[1]TCE - ANEXO III - Preencher'!J640</f>
        <v>479.00941877794298</v>
      </c>
      <c r="J631" s="11">
        <f>'[1]TCE - ANEXO III - Preencher'!K640</f>
        <v>0</v>
      </c>
      <c r="K631" s="12">
        <f>'[1]TCE - ANEXO III - Preencher'!L640</f>
        <v>0</v>
      </c>
      <c r="L631" s="12">
        <f>'[1]TCE - ANEXO III - Preencher'!M640</f>
        <v>0</v>
      </c>
      <c r="M631" s="12">
        <f t="shared" si="54"/>
        <v>0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120.26</v>
      </c>
      <c r="U631" s="12">
        <f>'[1]TCE - ANEXO III - Preencher'!V640</f>
        <v>0</v>
      </c>
      <c r="V631" s="12">
        <f t="shared" si="57"/>
        <v>120.26</v>
      </c>
      <c r="W631" s="13" t="str">
        <f>IF('[1]TCE - ANEXO III - Preencher'!X640="","",'[1]TCE - ANEXO III - Preencher'!X640)</f>
        <v>AUXILIO CRECHE</v>
      </c>
      <c r="X631" s="12">
        <f>'[1]TCE - ANEXO III - Preencher'!Y640</f>
        <v>8081.7</v>
      </c>
      <c r="Y631" s="12">
        <f>'[1]TCE - ANEXO III - Preencher'!Z640</f>
        <v>0</v>
      </c>
      <c r="Z631" s="12">
        <f t="shared" si="58"/>
        <v>8081.7</v>
      </c>
      <c r="AA631" s="13" t="str">
        <f>IF('[1]TCE - ANEXO III - Preencher'!AB640="","",'[1]TCE - ANEXO III - Preencher'!AB640)</f>
        <v>ABONO ASSIS FIN COMPL 10/2023_ABONO ASSIS FIN COM. RET 05 A 08 DE 2023_ABONO ASSIS FIN COM. RET 09/2023</v>
      </c>
      <c r="AB631" s="12">
        <f t="shared" si="59"/>
        <v>8680.9694187779423</v>
      </c>
    </row>
    <row r="632" spans="1:28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TAMARA MARIA DE ASSIS MELO</v>
      </c>
      <c r="E632" s="6" t="str">
        <f>IF('[1]TCE - ANEXO III - Preencher'!F641="4 - Assistência Odontológica","2 - Outros Profissionais da Saúde",'[1]TCE - ANEXO III - Preencher'!F641)</f>
        <v>3 - Administrativo</v>
      </c>
      <c r="F632" s="9">
        <f>'[1]TCE - ANEXO III - Preencher'!G641</f>
        <v>251605</v>
      </c>
      <c r="G632" s="10" t="str">
        <f>IF('[1]TCE - ANEXO III - Preencher'!H641="","",'[1]TCE - ANEXO III - Preencher'!H641)</f>
        <v>12/2023</v>
      </c>
      <c r="H632" s="11">
        <f>'[1]TCE - ANEXO III - Preencher'!I641</f>
        <v>0</v>
      </c>
      <c r="I632" s="11">
        <f>'[1]TCE - ANEXO III - Preencher'!J641</f>
        <v>465.49941877794299</v>
      </c>
      <c r="J632" s="11">
        <f>'[1]TCE - ANEXO III - Preencher'!K641</f>
        <v>0</v>
      </c>
      <c r="K632" s="12">
        <f>'[1]TCE - ANEXO III - Preencher'!L641</f>
        <v>113.615486560311</v>
      </c>
      <c r="L632" s="12">
        <f>'[1]TCE - ANEXO III - Preencher'!M641</f>
        <v>6.6</v>
      </c>
      <c r="M632" s="12">
        <f t="shared" si="54"/>
        <v>107.015486560311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1.75</v>
      </c>
      <c r="Y632" s="12">
        <f>'[1]TCE - ANEXO III - Preencher'!Z641</f>
        <v>0</v>
      </c>
      <c r="Z632" s="12">
        <f t="shared" si="58"/>
        <v>1.75</v>
      </c>
      <c r="AA632" s="13" t="str">
        <f>IF('[1]TCE - ANEXO III - Preencher'!AB641="","",'[1]TCE - ANEXO III - Preencher'!AB641)</f>
        <v>ABONO ASSIS FIN COMPL 10/2023_ABONO ASSIS FIN COM. RET 05 A 08 DE 2023_ABONO ASSIS FIN COM. RET 09/2023</v>
      </c>
      <c r="AB632" s="12">
        <f t="shared" si="59"/>
        <v>574.26490533825404</v>
      </c>
    </row>
    <row r="633" spans="1:28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TAMIRES MARIA DA SILVA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322205</v>
      </c>
      <c r="G633" s="10" t="str">
        <f>IF('[1]TCE - ANEXO III - Preencher'!H642="","",'[1]TCE - ANEXO III - Preencher'!H642)</f>
        <v>12/2023</v>
      </c>
      <c r="H633" s="11">
        <f>'[1]TCE - ANEXO III - Preencher'!I642</f>
        <v>0</v>
      </c>
      <c r="I633" s="11">
        <f>'[1]TCE - ANEXO III - Preencher'!J642</f>
        <v>237.06941877794301</v>
      </c>
      <c r="J633" s="11">
        <f>'[1]TCE - ANEXO III - Preencher'!K642</f>
        <v>0</v>
      </c>
      <c r="K633" s="12">
        <f>'[1]TCE - ANEXO III - Preencher'!L642</f>
        <v>113.615486560311</v>
      </c>
      <c r="L633" s="12">
        <f>'[1]TCE - ANEXO III - Preencher'!M642</f>
        <v>6.6</v>
      </c>
      <c r="M633" s="12">
        <f t="shared" si="54"/>
        <v>107.015486560311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3687.24</v>
      </c>
      <c r="Y633" s="12">
        <f>'[1]TCE - ANEXO III - Preencher'!Z642</f>
        <v>0</v>
      </c>
      <c r="Z633" s="12">
        <f t="shared" si="58"/>
        <v>3687.24</v>
      </c>
      <c r="AA633" s="13" t="str">
        <f>IF('[1]TCE - ANEXO III - Preencher'!AB642="","",'[1]TCE - ANEXO III - Preencher'!AB642)</f>
        <v>ABONO ASSIS FIN COMPL 10/2023_ABONO ASSIS FIN COM. RET 05 A 08 DE 2023_ABONO ASSIS FIN COM. RET 09/2023</v>
      </c>
      <c r="AB633" s="12">
        <f t="shared" si="59"/>
        <v>4031.3249053382538</v>
      </c>
    </row>
    <row r="634" spans="1:28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TAMIRIS PAULINO DA SILVA</v>
      </c>
      <c r="E634" s="6" t="str">
        <f>IF('[1]TCE - ANEXO III - Preencher'!F643="4 - Assistência Odontológica","2 - Outros Profissionais da Saúde",'[1]TCE - ANEXO III - Preencher'!F643)</f>
        <v>3 - Administrativo</v>
      </c>
      <c r="F634" s="9">
        <f>'[1]TCE - ANEXO III - Preencher'!G643</f>
        <v>513205</v>
      </c>
      <c r="G634" s="10" t="str">
        <f>IF('[1]TCE - ANEXO III - Preencher'!H643="","",'[1]TCE - ANEXO III - Preencher'!H643)</f>
        <v>12/2023</v>
      </c>
      <c r="H634" s="11">
        <f>'[1]TCE - ANEXO III - Preencher'!I643</f>
        <v>0</v>
      </c>
      <c r="I634" s="11">
        <f>'[1]TCE - ANEXO III - Preencher'!J643</f>
        <v>199.41941877794301</v>
      </c>
      <c r="J634" s="11">
        <f>'[1]TCE - ANEXO III - Preencher'!K643</f>
        <v>0</v>
      </c>
      <c r="K634" s="12">
        <f>'[1]TCE - ANEXO III - Preencher'!L643</f>
        <v>113.615486560311</v>
      </c>
      <c r="L634" s="12">
        <f>'[1]TCE - ANEXO III - Preencher'!M643</f>
        <v>6.6</v>
      </c>
      <c r="M634" s="12">
        <f t="shared" si="54"/>
        <v>107.015486560311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0.5</v>
      </c>
      <c r="Y634" s="12">
        <f>'[1]TCE - ANEXO III - Preencher'!Z643</f>
        <v>0</v>
      </c>
      <c r="Z634" s="12">
        <f t="shared" si="58"/>
        <v>0.5</v>
      </c>
      <c r="AA634" s="13" t="str">
        <f>IF('[1]TCE - ANEXO III - Preencher'!AB643="","",'[1]TCE - ANEXO III - Preencher'!AB643)</f>
        <v>ABONO ASSIS FIN COMPL 10/2023_ABONO ASSIS FIN COM. RET 05 A 08 DE 2023_ABONO ASSIS FIN COM. RET 09/2023</v>
      </c>
      <c r="AB634" s="12">
        <f t="shared" si="59"/>
        <v>306.934905338254</v>
      </c>
    </row>
    <row r="635" spans="1:28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TATIANA CARLA SILVA BARBOSA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>
        <f>'[1]TCE - ANEXO III - Preencher'!G644</f>
        <v>223505</v>
      </c>
      <c r="G635" s="10" t="str">
        <f>IF('[1]TCE - ANEXO III - Preencher'!H644="","",'[1]TCE - ANEXO III - Preencher'!H644)</f>
        <v>12/2023</v>
      </c>
      <c r="H635" s="11">
        <f>'[1]TCE - ANEXO III - Preencher'!I644</f>
        <v>0</v>
      </c>
      <c r="I635" s="11">
        <f>'[1]TCE - ANEXO III - Preencher'!J644</f>
        <v>265.32941877794298</v>
      </c>
      <c r="J635" s="11">
        <f>'[1]TCE - ANEXO III - Preencher'!K644</f>
        <v>0</v>
      </c>
      <c r="K635" s="12">
        <f>'[1]TCE - ANEXO III - Preencher'!L644</f>
        <v>0</v>
      </c>
      <c r="L635" s="12">
        <f>'[1]TCE - ANEXO III - Preencher'!M644</f>
        <v>0</v>
      </c>
      <c r="M635" s="12">
        <f t="shared" si="54"/>
        <v>0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5310.79</v>
      </c>
      <c r="Y635" s="12">
        <f>'[1]TCE - ANEXO III - Preencher'!Z644</f>
        <v>0</v>
      </c>
      <c r="Z635" s="12">
        <f t="shared" si="58"/>
        <v>5310.79</v>
      </c>
      <c r="AA635" s="13" t="str">
        <f>IF('[1]TCE - ANEXO III - Preencher'!AB644="","",'[1]TCE - ANEXO III - Preencher'!AB644)</f>
        <v>ABONO ASSIS FIN COMPL 10/2023_ABONO ASSIS FIN COM. RET 05 A 08 DE 2023_ABONO ASSIS FIN COM. RET 09/2023</v>
      </c>
      <c r="AB635" s="12">
        <f t="shared" si="59"/>
        <v>5576.1194187779429</v>
      </c>
    </row>
    <row r="636" spans="1:28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TATIANA MARIA PEREIRA DA SILVA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>
        <f>'[1]TCE - ANEXO III - Preencher'!G645</f>
        <v>322205</v>
      </c>
      <c r="G636" s="10" t="str">
        <f>IF('[1]TCE - ANEXO III - Preencher'!H645="","",'[1]TCE - ANEXO III - Preencher'!H645)</f>
        <v>12/2023</v>
      </c>
      <c r="H636" s="11">
        <f>'[1]TCE - ANEXO III - Preencher'!I645</f>
        <v>0</v>
      </c>
      <c r="I636" s="11">
        <f>'[1]TCE - ANEXO III - Preencher'!J645</f>
        <v>279.74941877794299</v>
      </c>
      <c r="J636" s="11">
        <f>'[1]TCE - ANEXO III - Preencher'!K645</f>
        <v>0</v>
      </c>
      <c r="K636" s="12">
        <f>'[1]TCE - ANEXO III - Preencher'!L645</f>
        <v>113.615486560311</v>
      </c>
      <c r="L636" s="12">
        <f>'[1]TCE - ANEXO III - Preencher'!M645</f>
        <v>6.6</v>
      </c>
      <c r="M636" s="12">
        <f t="shared" si="54"/>
        <v>107.015486560311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3804.97</v>
      </c>
      <c r="Y636" s="12">
        <f>'[1]TCE - ANEXO III - Preencher'!Z645</f>
        <v>0</v>
      </c>
      <c r="Z636" s="12">
        <f t="shared" si="58"/>
        <v>3804.97</v>
      </c>
      <c r="AA636" s="13" t="str">
        <f>IF('[1]TCE - ANEXO III - Preencher'!AB645="","",'[1]TCE - ANEXO III - Preencher'!AB645)</f>
        <v>ABONO ASSIS FIN COMPL 10/2023_ABONO ASSIS FIN COM. RET 05 A 08 DE 2023_ABONO ASSIS FIN COM. RET 09/2023</v>
      </c>
      <c r="AB636" s="12">
        <f t="shared" si="59"/>
        <v>4191.7349053382541</v>
      </c>
    </row>
    <row r="637" spans="1:28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TAWAN FRANCIS DE ALBUQUERQUE FREITAS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223605</v>
      </c>
      <c r="G637" s="10" t="str">
        <f>IF('[1]TCE - ANEXO III - Preencher'!H646="","",'[1]TCE - ANEXO III - Preencher'!H646)</f>
        <v>12/2023</v>
      </c>
      <c r="H637" s="11">
        <f>'[1]TCE - ANEXO III - Preencher'!I646</f>
        <v>0</v>
      </c>
      <c r="I637" s="11">
        <f>'[1]TCE - ANEXO III - Preencher'!J646</f>
        <v>385.77941877794302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0</v>
      </c>
      <c r="M637" s="12">
        <f t="shared" si="54"/>
        <v>0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1.25</v>
      </c>
      <c r="Y637" s="12">
        <f>'[1]TCE - ANEXO III - Preencher'!Z646</f>
        <v>0</v>
      </c>
      <c r="Z637" s="12">
        <f t="shared" si="58"/>
        <v>1.25</v>
      </c>
      <c r="AA637" s="13" t="str">
        <f>IF('[1]TCE - ANEXO III - Preencher'!AB646="","",'[1]TCE - ANEXO III - Preencher'!AB646)</f>
        <v>ABONO ASSIS FIN COMPL 10/2023_ABONO ASSIS FIN COM. RET 05 A 08 DE 2023_ABONO ASSIS FIN COM. RET 09/2023</v>
      </c>
      <c r="AB637" s="12">
        <f t="shared" si="59"/>
        <v>387.02941877794302</v>
      </c>
    </row>
    <row r="638" spans="1:28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TELMA CRISTIANE CAVALCANTI NOGUEIRA</v>
      </c>
      <c r="E638" s="6" t="str">
        <f>IF('[1]TCE - ANEXO III - Preencher'!F647="4 - Assistência Odontológica","2 - Outros Profissionais da Saúde",'[1]TCE - ANEXO III - Preencher'!F647)</f>
        <v>3 - Administrativo</v>
      </c>
      <c r="F638" s="9">
        <f>'[1]TCE - ANEXO III - Preencher'!G647</f>
        <v>223445</v>
      </c>
      <c r="G638" s="10" t="str">
        <f>IF('[1]TCE - ANEXO III - Preencher'!H647="","",'[1]TCE - ANEXO III - Preencher'!H647)</f>
        <v>12/2023</v>
      </c>
      <c r="H638" s="11">
        <f>'[1]TCE - ANEXO III - Preencher'!I647</f>
        <v>0</v>
      </c>
      <c r="I638" s="11">
        <f>'[1]TCE - ANEXO III - Preencher'!J647</f>
        <v>778.71941877794302</v>
      </c>
      <c r="J638" s="11">
        <f>'[1]TCE - ANEXO III - Preencher'!K647</f>
        <v>0</v>
      </c>
      <c r="K638" s="12">
        <f>'[1]TCE - ANEXO III - Preencher'!L647</f>
        <v>113.615486560311</v>
      </c>
      <c r="L638" s="12">
        <f>'[1]TCE - ANEXO III - Preencher'!M647</f>
        <v>6.6</v>
      </c>
      <c r="M638" s="12">
        <f t="shared" si="54"/>
        <v>107.015486560311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1.06</v>
      </c>
      <c r="Y638" s="12">
        <f>'[1]TCE - ANEXO III - Preencher'!Z647</f>
        <v>0</v>
      </c>
      <c r="Z638" s="12">
        <f t="shared" si="58"/>
        <v>1.06</v>
      </c>
      <c r="AA638" s="13" t="str">
        <f>IF('[1]TCE - ANEXO III - Preencher'!AB647="","",'[1]TCE - ANEXO III - Preencher'!AB647)</f>
        <v>ABONO ASSIS FIN COMPL 10/2023_ABONO ASSIS FIN COM. RET 05 A 08 DE 2023_ABONO ASSIS FIN COM. RET 09/2023</v>
      </c>
      <c r="AB638" s="12">
        <f t="shared" si="59"/>
        <v>886.79490533825401</v>
      </c>
    </row>
    <row r="639" spans="1:28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TEREZA MORGANA ALVES MENEZES DE AMORIM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322205</v>
      </c>
      <c r="G639" s="10" t="str">
        <f>IF('[1]TCE - ANEXO III - Preencher'!H648="","",'[1]TCE - ANEXO III - Preencher'!H648)</f>
        <v>12/2023</v>
      </c>
      <c r="H639" s="11">
        <f>'[1]TCE - ANEXO III - Preencher'!I648</f>
        <v>0</v>
      </c>
      <c r="I639" s="11">
        <f>'[1]TCE - ANEXO III - Preencher'!J648</f>
        <v>266.62941877794299</v>
      </c>
      <c r="J639" s="11">
        <f>'[1]TCE - ANEXO III - Preencher'!K648</f>
        <v>0</v>
      </c>
      <c r="K639" s="12">
        <f>'[1]TCE - ANEXO III - Preencher'!L648</f>
        <v>113.615486560311</v>
      </c>
      <c r="L639" s="12">
        <f>'[1]TCE - ANEXO III - Preencher'!M648</f>
        <v>6.6</v>
      </c>
      <c r="M639" s="12">
        <f t="shared" si="54"/>
        <v>107.015486560311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77.55</v>
      </c>
      <c r="U639" s="12">
        <f>'[1]TCE - ANEXO III - Preencher'!V648</f>
        <v>0</v>
      </c>
      <c r="V639" s="12">
        <f t="shared" si="57"/>
        <v>77.55</v>
      </c>
      <c r="W639" s="13" t="str">
        <f>IF('[1]TCE - ANEXO III - Preencher'!X648="","",'[1]TCE - ANEXO III - Preencher'!X648)</f>
        <v>AUXILIO CRECHE</v>
      </c>
      <c r="X639" s="12">
        <f>'[1]TCE - ANEXO III - Preencher'!Y648</f>
        <v>8343.83</v>
      </c>
      <c r="Y639" s="12">
        <f>'[1]TCE - ANEXO III - Preencher'!Z648</f>
        <v>0</v>
      </c>
      <c r="Z639" s="12">
        <f t="shared" si="58"/>
        <v>8343.83</v>
      </c>
      <c r="AA639" s="13" t="str">
        <f>IF('[1]TCE - ANEXO III - Preencher'!AB648="","",'[1]TCE - ANEXO III - Preencher'!AB648)</f>
        <v>ABONO ASSIS FIN COMPL 10/2023_ABONO ASSIS FIN COM. RET 05 A 08 DE 2023_ABONO ASSIS FIN COM. RET 09/2023</v>
      </c>
      <c r="AB639" s="12">
        <f t="shared" si="59"/>
        <v>8795.024905338254</v>
      </c>
    </row>
    <row r="640" spans="1:28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THACYLLO HENRIQUE VENANCIO DA SILVA</v>
      </c>
      <c r="E640" s="6" t="str">
        <f>IF('[1]TCE - ANEXO III - Preencher'!F649="4 - Assistência Odontológica","2 - Outros Profissionais da Saúde",'[1]TCE - ANEXO III - Preencher'!F649)</f>
        <v>3 - Administrativo</v>
      </c>
      <c r="F640" s="9">
        <f>'[1]TCE - ANEXO III - Preencher'!G649</f>
        <v>517410</v>
      </c>
      <c r="G640" s="10" t="str">
        <f>IF('[1]TCE - ANEXO III - Preencher'!H649="","",'[1]TCE - ANEXO III - Preencher'!H649)</f>
        <v>12/2023</v>
      </c>
      <c r="H640" s="11">
        <f>'[1]TCE - ANEXO III - Preencher'!I649</f>
        <v>0</v>
      </c>
      <c r="I640" s="11">
        <f>'[1]TCE - ANEXO III - Preencher'!J649</f>
        <v>162.619418777943</v>
      </c>
      <c r="J640" s="11">
        <f>'[1]TCE - ANEXO III - Preencher'!K649</f>
        <v>0</v>
      </c>
      <c r="K640" s="12">
        <f>'[1]TCE - ANEXO III - Preencher'!L649</f>
        <v>113.615486560311</v>
      </c>
      <c r="L640" s="12">
        <f>'[1]TCE - ANEXO III - Preencher'!M649</f>
        <v>6.6</v>
      </c>
      <c r="M640" s="12">
        <f t="shared" si="54"/>
        <v>107.015486560311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1.1499999999999999</v>
      </c>
      <c r="Y640" s="12">
        <f>'[1]TCE - ANEXO III - Preencher'!Z649</f>
        <v>0</v>
      </c>
      <c r="Z640" s="12">
        <f t="shared" si="58"/>
        <v>1.1499999999999999</v>
      </c>
      <c r="AA640" s="13" t="str">
        <f>IF('[1]TCE - ANEXO III - Preencher'!AB649="","",'[1]TCE - ANEXO III - Preencher'!AB649)</f>
        <v>ABONO ASSIS FIN COMPL 10/2023_ABONO ASSIS FIN COM. RET 05 A 08 DE 2023_ABONO ASSIS FIN COM. RET 09/2023</v>
      </c>
      <c r="AB640" s="12">
        <f t="shared" si="59"/>
        <v>270.78490533825396</v>
      </c>
    </row>
    <row r="641" spans="1:28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THAILANE MARIA LINS DA SILVA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>
        <f>'[1]TCE - ANEXO III - Preencher'!G650</f>
        <v>322205</v>
      </c>
      <c r="G641" s="10" t="str">
        <f>IF('[1]TCE - ANEXO III - Preencher'!H650="","",'[1]TCE - ANEXO III - Preencher'!H650)</f>
        <v>12/2023</v>
      </c>
      <c r="H641" s="11">
        <f>'[1]TCE - ANEXO III - Preencher'!I650</f>
        <v>0</v>
      </c>
      <c r="I641" s="11">
        <f>'[1]TCE - ANEXO III - Preencher'!J650</f>
        <v>226.87941877794299</v>
      </c>
      <c r="J641" s="11">
        <f>'[1]TCE - ANEXO III - Preencher'!K650</f>
        <v>0</v>
      </c>
      <c r="K641" s="12">
        <f>'[1]TCE - ANEXO III - Preencher'!L650</f>
        <v>113.615486560311</v>
      </c>
      <c r="L641" s="12">
        <f>'[1]TCE - ANEXO III - Preencher'!M650</f>
        <v>6.6</v>
      </c>
      <c r="M641" s="12">
        <f t="shared" si="54"/>
        <v>107.015486560311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3091.8</v>
      </c>
      <c r="Y641" s="12">
        <f>'[1]TCE - ANEXO III - Preencher'!Z650</f>
        <v>0</v>
      </c>
      <c r="Z641" s="12">
        <f t="shared" si="58"/>
        <v>3091.8</v>
      </c>
      <c r="AA641" s="13" t="str">
        <f>IF('[1]TCE - ANEXO III - Preencher'!AB650="","",'[1]TCE - ANEXO III - Preencher'!AB650)</f>
        <v>ABONO ASSIS FIN COMPL 10/2023_ABONO ASSIS FIN COM. RET 05 A 08 DE 2023_ABONO ASSIS FIN COM. RET 09/2023</v>
      </c>
      <c r="AB641" s="12">
        <f t="shared" si="59"/>
        <v>3425.6949053382541</v>
      </c>
    </row>
    <row r="642" spans="1:28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THAIS POLIANNA DE OLIVEIRA CAVALCANTE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223505</v>
      </c>
      <c r="G642" s="10" t="str">
        <f>IF('[1]TCE - ANEXO III - Preencher'!H651="","",'[1]TCE - ANEXO III - Preencher'!H651)</f>
        <v>12/2023</v>
      </c>
      <c r="H642" s="11">
        <f>'[1]TCE - ANEXO III - Preencher'!I651</f>
        <v>0</v>
      </c>
      <c r="I642" s="11">
        <f>'[1]TCE - ANEXO III - Preencher'!J651</f>
        <v>470.32941877794298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3950.13</v>
      </c>
      <c r="Y642" s="12">
        <f>'[1]TCE - ANEXO III - Preencher'!Z651</f>
        <v>0</v>
      </c>
      <c r="Z642" s="12">
        <f t="shared" si="58"/>
        <v>3950.13</v>
      </c>
      <c r="AA642" s="13" t="str">
        <f>IF('[1]TCE - ANEXO III - Preencher'!AB651="","",'[1]TCE - ANEXO III - Preencher'!AB651)</f>
        <v>ABONO ASSIS FIN COMPL 10/2023_ABONO ASSIS FIN COM. RET 05 A 08 DE 2023_ABONO ASSIS FIN COM. RET 09/2023</v>
      </c>
      <c r="AB642" s="12">
        <f t="shared" si="59"/>
        <v>4420.459418777943</v>
      </c>
    </row>
    <row r="643" spans="1:28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THAIS VITORIA DE OLIVEIRA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223505</v>
      </c>
      <c r="G643" s="10" t="str">
        <f>IF('[1]TCE - ANEXO III - Preencher'!H652="","",'[1]TCE - ANEXO III - Preencher'!H652)</f>
        <v>12/2023</v>
      </c>
      <c r="H643" s="11">
        <f>'[1]TCE - ANEXO III - Preencher'!I652</f>
        <v>0</v>
      </c>
      <c r="I643" s="11">
        <f>'[1]TCE - ANEXO III - Preencher'!J652</f>
        <v>265.77941877794302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5474.63</v>
      </c>
      <c r="Y643" s="12">
        <f>'[1]TCE - ANEXO III - Preencher'!Z652</f>
        <v>0</v>
      </c>
      <c r="Z643" s="12">
        <f t="shared" ref="Z643:Z706" si="64">X643-Y643</f>
        <v>5474.63</v>
      </c>
      <c r="AA643" s="13" t="str">
        <f>IF('[1]TCE - ANEXO III - Preencher'!AB652="","",'[1]TCE - ANEXO III - Preencher'!AB652)</f>
        <v>ABONO ASSIS FIN COMPL 10/2023_ABONO ASSIS FIN COM. RET 05 A 08 DE 2023_ABONO ASSIS FIN COM. RET 09/2023</v>
      </c>
      <c r="AB643" s="12">
        <f t="shared" ref="AB643:AB706" si="65">H643+I643+J643+M643+P643+S643+V643+Z643</f>
        <v>5740.4094187779428</v>
      </c>
    </row>
    <row r="644" spans="1:28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THAISA MILLENA LIMA DA SILVA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223505</v>
      </c>
      <c r="G644" s="10" t="str">
        <f>IF('[1]TCE - ANEXO III - Preencher'!H653="","",'[1]TCE - ANEXO III - Preencher'!H653)</f>
        <v>12/2023</v>
      </c>
      <c r="H644" s="11">
        <f>'[1]TCE - ANEXO III - Preencher'!I653</f>
        <v>0</v>
      </c>
      <c r="I644" s="11">
        <f>'[1]TCE - ANEXO III - Preencher'!J653</f>
        <v>357.05941877794299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5576.98</v>
      </c>
      <c r="Y644" s="12">
        <f>'[1]TCE - ANEXO III - Preencher'!Z653</f>
        <v>0</v>
      </c>
      <c r="Z644" s="12">
        <f t="shared" si="64"/>
        <v>5576.98</v>
      </c>
      <c r="AA644" s="13" t="str">
        <f>IF('[1]TCE - ANEXO III - Preencher'!AB653="","",'[1]TCE - ANEXO III - Preencher'!AB653)</f>
        <v>ABONO ASSIS FIN COMPL 10/2023_ABONO ASSIS FIN COM. RET 05 A 08 DE 2023_ABONO ASSIS FIN COM. RET 09/2023</v>
      </c>
      <c r="AB644" s="12">
        <f t="shared" si="65"/>
        <v>5934.039418777943</v>
      </c>
    </row>
    <row r="645" spans="1:28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THAISE OLIVEIRA DA SILVA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>
        <f>'[1]TCE - ANEXO III - Preencher'!G654</f>
        <v>322205</v>
      </c>
      <c r="G645" s="10" t="str">
        <f>IF('[1]TCE - ANEXO III - Preencher'!H654="","",'[1]TCE - ANEXO III - Preencher'!H654)</f>
        <v>12/2023</v>
      </c>
      <c r="H645" s="11">
        <f>'[1]TCE - ANEXO III - Preencher'!I654</f>
        <v>0</v>
      </c>
      <c r="I645" s="11">
        <f>'[1]TCE - ANEXO III - Preencher'!J654</f>
        <v>220.65941877794299</v>
      </c>
      <c r="J645" s="11">
        <f>'[1]TCE - ANEXO III - Preencher'!K654</f>
        <v>0</v>
      </c>
      <c r="K645" s="12">
        <f>'[1]TCE - ANEXO III - Preencher'!L654</f>
        <v>113.615486560311</v>
      </c>
      <c r="L645" s="12">
        <f>'[1]TCE - ANEXO III - Preencher'!M654</f>
        <v>6.6</v>
      </c>
      <c r="M645" s="12">
        <f t="shared" si="60"/>
        <v>107.015486560311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3326.19</v>
      </c>
      <c r="Y645" s="12">
        <f>'[1]TCE - ANEXO III - Preencher'!Z654</f>
        <v>0</v>
      </c>
      <c r="Z645" s="12">
        <f t="shared" si="64"/>
        <v>3326.19</v>
      </c>
      <c r="AA645" s="13" t="str">
        <f>IF('[1]TCE - ANEXO III - Preencher'!AB654="","",'[1]TCE - ANEXO III - Preencher'!AB654)</f>
        <v>ABONO ASSIS FIN COMPL 10/2023_ABONO ASSIS FIN COM. RET 05 A 08 DE 2023_ABONO ASSIS FIN COM. RET 09/2023</v>
      </c>
      <c r="AB645" s="12">
        <f t="shared" si="65"/>
        <v>3653.8649053382542</v>
      </c>
    </row>
    <row r="646" spans="1:28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THALISSON JULIO DA SILVA FREIRE</v>
      </c>
      <c r="E646" s="6" t="str">
        <f>IF('[1]TCE - ANEXO III - Preencher'!F655="4 - Assistência Odontológica","2 - Outros Profissionais da Saúde",'[1]TCE - ANEXO III - Preencher'!F655)</f>
        <v>3 - Administrativo</v>
      </c>
      <c r="F646" s="9">
        <f>'[1]TCE - ANEXO III - Preencher'!G655</f>
        <v>411005</v>
      </c>
      <c r="G646" s="10" t="str">
        <f>IF('[1]TCE - ANEXO III - Preencher'!H655="","",'[1]TCE - ANEXO III - Preencher'!H655)</f>
        <v>12/2023</v>
      </c>
      <c r="H646" s="11">
        <f>'[1]TCE - ANEXO III - Preencher'!I655</f>
        <v>0</v>
      </c>
      <c r="I646" s="11">
        <f>'[1]TCE - ANEXO III - Preencher'!J655</f>
        <v>176.589418777943</v>
      </c>
      <c r="J646" s="11">
        <f>'[1]TCE - ANEXO III - Preencher'!K655</f>
        <v>0</v>
      </c>
      <c r="K646" s="12">
        <f>'[1]TCE - ANEXO III - Preencher'!L655</f>
        <v>94.679572133592799</v>
      </c>
      <c r="L646" s="12">
        <f>'[1]TCE - ANEXO III - Preencher'!M655</f>
        <v>5.5</v>
      </c>
      <c r="M646" s="12">
        <f t="shared" si="60"/>
        <v>89.179572133592799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125</v>
      </c>
      <c r="R646" s="12">
        <f>'[1]TCE - ANEXO III - Preencher'!S655</f>
        <v>70.819999999999993</v>
      </c>
      <c r="S646" s="12">
        <f t="shared" si="62"/>
        <v>54.180000000000007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1.1499999999999999</v>
      </c>
      <c r="Y646" s="12">
        <f>'[1]TCE - ANEXO III - Preencher'!Z655</f>
        <v>0</v>
      </c>
      <c r="Z646" s="12">
        <f t="shared" si="64"/>
        <v>1.1499999999999999</v>
      </c>
      <c r="AA646" s="13" t="str">
        <f>IF('[1]TCE - ANEXO III - Preencher'!AB655="","",'[1]TCE - ANEXO III - Preencher'!AB655)</f>
        <v>ABONO ASSIS FIN COMPL 10/2023_ABONO ASSIS FIN COM. RET 05 A 08 DE 2023_ABONO ASSIS FIN COM. RET 09/2023</v>
      </c>
      <c r="AB646" s="12">
        <f t="shared" si="65"/>
        <v>321.09899091153579</v>
      </c>
    </row>
    <row r="647" spans="1:28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THAMIRA EMANOELY SILVA DE CARVALHO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223505</v>
      </c>
      <c r="G647" s="10" t="str">
        <f>IF('[1]TCE - ANEXO III - Preencher'!H656="","",'[1]TCE - ANEXO III - Preencher'!H656)</f>
        <v>12/2023</v>
      </c>
      <c r="H647" s="11">
        <f>'[1]TCE - ANEXO III - Preencher'!I656</f>
        <v>0</v>
      </c>
      <c r="I647" s="11">
        <f>'[1]TCE - ANEXO III - Preencher'!J656</f>
        <v>481.51941877794297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3951.13</v>
      </c>
      <c r="Y647" s="12">
        <f>'[1]TCE - ANEXO III - Preencher'!Z656</f>
        <v>0</v>
      </c>
      <c r="Z647" s="12">
        <f t="shared" si="64"/>
        <v>3951.13</v>
      </c>
      <c r="AA647" s="13" t="str">
        <f>IF('[1]TCE - ANEXO III - Preencher'!AB656="","",'[1]TCE - ANEXO III - Preencher'!AB656)</f>
        <v>ABONO ASSIS FIN COMPL 10/2023_ABONO ASSIS FIN COM. RET 05 A 08 DE 2023_ABONO ASSIS FIN COM. RET 09/2023</v>
      </c>
      <c r="AB647" s="12">
        <f t="shared" si="65"/>
        <v>4432.6494187779426</v>
      </c>
    </row>
    <row r="648" spans="1:28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THAMIRES CRISTINE DE ASSIS GOMES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324115</v>
      </c>
      <c r="G648" s="10" t="str">
        <f>IF('[1]TCE - ANEXO III - Preencher'!H657="","",'[1]TCE - ANEXO III - Preencher'!H657)</f>
        <v>12/2023</v>
      </c>
      <c r="H648" s="11">
        <f>'[1]TCE - ANEXO III - Preencher'!I657</f>
        <v>0</v>
      </c>
      <c r="I648" s="11">
        <f>'[1]TCE - ANEXO III - Preencher'!J657</f>
        <v>582.12941877794299</v>
      </c>
      <c r="J648" s="11">
        <f>'[1]TCE - ANEXO III - Preencher'!K657</f>
        <v>0</v>
      </c>
      <c r="K648" s="12">
        <f>'[1]TCE - ANEXO III - Preencher'!L657</f>
        <v>113.615486560311</v>
      </c>
      <c r="L648" s="12">
        <f>'[1]TCE - ANEXO III - Preencher'!M657</f>
        <v>6.6</v>
      </c>
      <c r="M648" s="12">
        <f t="shared" si="60"/>
        <v>107.015486560311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0.95</v>
      </c>
      <c r="Y648" s="12">
        <f>'[1]TCE - ANEXO III - Preencher'!Z657</f>
        <v>0</v>
      </c>
      <c r="Z648" s="12">
        <f t="shared" si="64"/>
        <v>0.95</v>
      </c>
      <c r="AA648" s="13" t="str">
        <f>IF('[1]TCE - ANEXO III - Preencher'!AB657="","",'[1]TCE - ANEXO III - Preencher'!AB657)</f>
        <v>ABONO ASSIS FIN COMPL 10/2023_ABONO ASSIS FIN COM. RET 05 A 08 DE 2023_ABONO ASSIS FIN COM. RET 09/2023</v>
      </c>
      <c r="AB648" s="12">
        <f t="shared" si="65"/>
        <v>690.09490533825408</v>
      </c>
    </row>
    <row r="649" spans="1:28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THAYANNE MANOELLE DA SILVA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223505</v>
      </c>
      <c r="G649" s="10" t="str">
        <f>IF('[1]TCE - ANEXO III - Preencher'!H658="","",'[1]TCE - ANEXO III - Preencher'!H658)</f>
        <v>12/2023</v>
      </c>
      <c r="H649" s="11">
        <f>'[1]TCE - ANEXO III - Preencher'!I658</f>
        <v>0</v>
      </c>
      <c r="I649" s="11">
        <f>'[1]TCE - ANEXO III - Preencher'!J658</f>
        <v>332.30941877794299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5745.75</v>
      </c>
      <c r="Y649" s="12">
        <f>'[1]TCE - ANEXO III - Preencher'!Z658</f>
        <v>0</v>
      </c>
      <c r="Z649" s="12">
        <f t="shared" si="64"/>
        <v>5745.75</v>
      </c>
      <c r="AA649" s="13" t="str">
        <f>IF('[1]TCE - ANEXO III - Preencher'!AB658="","",'[1]TCE - ANEXO III - Preencher'!AB658)</f>
        <v>ABONO ASSIS FIN COMPL 10/2023_ABONO ASSIS FIN COM. RET 05 A 08 DE 2023_ABONO ASSIS FIN COM. RET 09/2023</v>
      </c>
      <c r="AB649" s="12">
        <f t="shared" si="65"/>
        <v>6078.0594187779434</v>
      </c>
    </row>
    <row r="650" spans="1:28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THIAGO MATEUS GOMES DA SILVA</v>
      </c>
      <c r="E650" s="6" t="str">
        <f>IF('[1]TCE - ANEXO III - Preencher'!F659="4 - Assistência Odontológica","2 - Outros Profissionais da Saúde",'[1]TCE - ANEXO III - Preencher'!F659)</f>
        <v>3 - Administrativo</v>
      </c>
      <c r="F650" s="9">
        <f>'[1]TCE - ANEXO III - Preencher'!G659</f>
        <v>351605</v>
      </c>
      <c r="G650" s="10" t="str">
        <f>IF('[1]TCE - ANEXO III - Preencher'!H659="","",'[1]TCE - ANEXO III - Preencher'!H659)</f>
        <v>12/2023</v>
      </c>
      <c r="H650" s="11">
        <f>'[1]TCE - ANEXO III - Preencher'!I659</f>
        <v>0</v>
      </c>
      <c r="I650" s="11">
        <f>'[1]TCE - ANEXO III - Preencher'!J659</f>
        <v>223.62941877794299</v>
      </c>
      <c r="J650" s="11">
        <f>'[1]TCE - ANEXO III - Preencher'!K659</f>
        <v>0</v>
      </c>
      <c r="K650" s="12">
        <f>'[1]TCE - ANEXO III - Preencher'!L659</f>
        <v>113.615486560311</v>
      </c>
      <c r="L650" s="12">
        <f>'[1]TCE - ANEXO III - Preencher'!M659</f>
        <v>6.6</v>
      </c>
      <c r="M650" s="12">
        <f t="shared" si="60"/>
        <v>107.015486560311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1.1000000000000001</v>
      </c>
      <c r="Y650" s="12">
        <f>'[1]TCE - ANEXO III - Preencher'!Z659</f>
        <v>0</v>
      </c>
      <c r="Z650" s="12">
        <f t="shared" si="64"/>
        <v>1.1000000000000001</v>
      </c>
      <c r="AA650" s="13" t="str">
        <f>IF('[1]TCE - ANEXO III - Preencher'!AB659="","",'[1]TCE - ANEXO III - Preencher'!AB659)</f>
        <v>ABONO ASSIS FIN COMPL 10/2023_ABONO ASSIS FIN COM. RET 05 A 08 DE 2023_ABONO ASSIS FIN COM. RET 09/2023</v>
      </c>
      <c r="AB650" s="12">
        <f t="shared" si="65"/>
        <v>331.744905338254</v>
      </c>
    </row>
    <row r="651" spans="1:28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THYAGO HENRIQUE MENEZES DE SANTANA</v>
      </c>
      <c r="E651" s="6" t="str">
        <f>IF('[1]TCE - ANEXO III - Preencher'!F660="4 - Assistência Odontológica","2 - Outros Profissionais da Saúde",'[1]TCE - ANEXO III - Preencher'!F660)</f>
        <v>3 - Administrativo</v>
      </c>
      <c r="F651" s="9">
        <f>'[1]TCE - ANEXO III - Preencher'!G660</f>
        <v>123105</v>
      </c>
      <c r="G651" s="10" t="str">
        <f>IF('[1]TCE - ANEXO III - Preencher'!H660="","",'[1]TCE - ANEXO III - Preencher'!H660)</f>
        <v>12/2023</v>
      </c>
      <c r="H651" s="11">
        <f>'[1]TCE - ANEXO III - Preencher'!I660</f>
        <v>0</v>
      </c>
      <c r="I651" s="11">
        <f>'[1]TCE - ANEXO III - Preencher'!J660</f>
        <v>1710.03941877794</v>
      </c>
      <c r="J651" s="11">
        <f>'[1]TCE - ANEXO III - Preencher'!K660</f>
        <v>0</v>
      </c>
      <c r="K651" s="12">
        <f>'[1]TCE - ANEXO III - Preencher'!L660</f>
        <v>113.615486560311</v>
      </c>
      <c r="L651" s="12">
        <f>'[1]TCE - ANEXO III - Preencher'!M660</f>
        <v>6.6</v>
      </c>
      <c r="M651" s="12">
        <f t="shared" si="60"/>
        <v>107.015486560311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1.35</v>
      </c>
      <c r="Y651" s="12">
        <f>'[1]TCE - ANEXO III - Preencher'!Z660</f>
        <v>0</v>
      </c>
      <c r="Z651" s="12">
        <f t="shared" si="64"/>
        <v>1.35</v>
      </c>
      <c r="AA651" s="13" t="str">
        <f>IF('[1]TCE - ANEXO III - Preencher'!AB660="","",'[1]TCE - ANEXO III - Preencher'!AB660)</f>
        <v>ABONO ASSIS FIN COMPL 10/2023_ABONO ASSIS FIN COM. RET 05 A 08 DE 2023_ABONO ASSIS FIN COM. RET 09/2023</v>
      </c>
      <c r="AB651" s="12">
        <f t="shared" si="65"/>
        <v>1818.404905338251</v>
      </c>
    </row>
    <row r="652" spans="1:28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TIAGO JOSE DA SILVA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>
        <f>'[1]TCE - ANEXO III - Preencher'!G661</f>
        <v>322205</v>
      </c>
      <c r="G652" s="10" t="str">
        <f>IF('[1]TCE - ANEXO III - Preencher'!H661="","",'[1]TCE - ANEXO III - Preencher'!H661)</f>
        <v>12/2023</v>
      </c>
      <c r="H652" s="11">
        <f>'[1]TCE - ANEXO III - Preencher'!I661</f>
        <v>0</v>
      </c>
      <c r="I652" s="11">
        <f>'[1]TCE - ANEXO III - Preencher'!J661</f>
        <v>243.46941877794299</v>
      </c>
      <c r="J652" s="11">
        <f>'[1]TCE - ANEXO III - Preencher'!K661</f>
        <v>0</v>
      </c>
      <c r="K652" s="12">
        <f>'[1]TCE - ANEXO III - Preencher'!L661</f>
        <v>113.615486560311</v>
      </c>
      <c r="L652" s="12">
        <f>'[1]TCE - ANEXO III - Preencher'!M661</f>
        <v>6.6</v>
      </c>
      <c r="M652" s="12">
        <f t="shared" si="60"/>
        <v>107.015486560311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3239.35</v>
      </c>
      <c r="Y652" s="12">
        <f>'[1]TCE - ANEXO III - Preencher'!Z661</f>
        <v>0</v>
      </c>
      <c r="Z652" s="12">
        <f t="shared" si="64"/>
        <v>3239.35</v>
      </c>
      <c r="AA652" s="13" t="str">
        <f>IF('[1]TCE - ANEXO III - Preencher'!AB661="","",'[1]TCE - ANEXO III - Preencher'!AB661)</f>
        <v>ABONO ASSIS FIN COMPL 10/2023_ABONO ASSIS FIN COM. RET 05 A 08 DE 2023_ABONO ASSIS FIN COM. RET 09/2023</v>
      </c>
      <c r="AB652" s="12">
        <f t="shared" si="65"/>
        <v>3589.834905338254</v>
      </c>
    </row>
    <row r="653" spans="1:28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VALDENIA SILVA DOS SANTOS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>
        <f>'[1]TCE - ANEXO III - Preencher'!G662</f>
        <v>322415</v>
      </c>
      <c r="G653" s="10" t="str">
        <f>IF('[1]TCE - ANEXO III - Preencher'!H662="","",'[1]TCE - ANEXO III - Preencher'!H662)</f>
        <v>12/2023</v>
      </c>
      <c r="H653" s="11">
        <f>'[1]TCE - ANEXO III - Preencher'!I662</f>
        <v>0</v>
      </c>
      <c r="I653" s="11">
        <f>'[1]TCE - ANEXO III - Preencher'!J662</f>
        <v>204.429418777943</v>
      </c>
      <c r="J653" s="11">
        <f>'[1]TCE - ANEXO III - Preencher'!K662</f>
        <v>0</v>
      </c>
      <c r="K653" s="12">
        <f>'[1]TCE - ANEXO III - Preencher'!L662</f>
        <v>113.615486560311</v>
      </c>
      <c r="L653" s="12">
        <f>'[1]TCE - ANEXO III - Preencher'!M662</f>
        <v>6.6</v>
      </c>
      <c r="M653" s="12">
        <f t="shared" si="60"/>
        <v>107.015486560311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0.25</v>
      </c>
      <c r="Y653" s="12">
        <f>'[1]TCE - ANEXO III - Preencher'!Z662</f>
        <v>0</v>
      </c>
      <c r="Z653" s="12">
        <f t="shared" si="64"/>
        <v>0.25</v>
      </c>
      <c r="AA653" s="13" t="str">
        <f>IF('[1]TCE - ANEXO III - Preencher'!AB662="","",'[1]TCE - ANEXO III - Preencher'!AB662)</f>
        <v>ABONO ASSIS FIN COMPL 10/2023_ABONO ASSIS FIN COM. RET 05 A 08 DE 2023_ABONO ASSIS FIN COM. RET 09/2023</v>
      </c>
      <c r="AB653" s="12">
        <f t="shared" si="65"/>
        <v>311.69490533825399</v>
      </c>
    </row>
    <row r="654" spans="1:28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VALDETE FERREIRA CASTRO DA SILVA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>
        <f>'[1]TCE - ANEXO III - Preencher'!G663</f>
        <v>322205</v>
      </c>
      <c r="G654" s="10" t="str">
        <f>IF('[1]TCE - ANEXO III - Preencher'!H663="","",'[1]TCE - ANEXO III - Preencher'!H663)</f>
        <v>12/2023</v>
      </c>
      <c r="H654" s="11">
        <f>'[1]TCE - ANEXO III - Preencher'!I663</f>
        <v>0</v>
      </c>
      <c r="I654" s="11">
        <f>'[1]TCE - ANEXO III - Preencher'!J663</f>
        <v>326.63941877794298</v>
      </c>
      <c r="J654" s="11">
        <f>'[1]TCE - ANEXO III - Preencher'!K663</f>
        <v>0</v>
      </c>
      <c r="K654" s="12">
        <f>'[1]TCE - ANEXO III - Preencher'!L663</f>
        <v>113.615486560311</v>
      </c>
      <c r="L654" s="12">
        <f>'[1]TCE - ANEXO III - Preencher'!M663</f>
        <v>6.6</v>
      </c>
      <c r="M654" s="12">
        <f t="shared" si="60"/>
        <v>107.015486560311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125</v>
      </c>
      <c r="R654" s="12">
        <f>'[1]TCE - ANEXO III - Preencher'!S663</f>
        <v>79.8</v>
      </c>
      <c r="S654" s="12">
        <f t="shared" si="62"/>
        <v>45.2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7545.35</v>
      </c>
      <c r="Y654" s="12">
        <f>'[1]TCE - ANEXO III - Preencher'!Z663</f>
        <v>0</v>
      </c>
      <c r="Z654" s="12">
        <f t="shared" si="64"/>
        <v>7545.35</v>
      </c>
      <c r="AA654" s="13" t="str">
        <f>IF('[1]TCE - ANEXO III - Preencher'!AB663="","",'[1]TCE - ANEXO III - Preencher'!AB663)</f>
        <v>ABONO ASSIS FIN COMPL 10/2023_ABONO ASSIS FIN COM. RET 05 A 08 DE 2023_ABONO ASSIS FIN COM. RET 09/2023</v>
      </c>
      <c r="AB654" s="12">
        <f t="shared" si="65"/>
        <v>8024.2049053382543</v>
      </c>
    </row>
    <row r="655" spans="1:28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VALDINEIDE MARIA P DE BARROS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322205</v>
      </c>
      <c r="G655" s="10" t="str">
        <f>IF('[1]TCE - ANEXO III - Preencher'!H664="","",'[1]TCE - ANEXO III - Preencher'!H664)</f>
        <v>12/2023</v>
      </c>
      <c r="H655" s="11">
        <f>'[1]TCE - ANEXO III - Preencher'!I664</f>
        <v>0</v>
      </c>
      <c r="I655" s="11">
        <f>'[1]TCE - ANEXO III - Preencher'!J664</f>
        <v>245.41941877794301</v>
      </c>
      <c r="J655" s="11">
        <f>'[1]TCE - ANEXO III - Preencher'!K664</f>
        <v>0</v>
      </c>
      <c r="K655" s="12">
        <f>'[1]TCE - ANEXO III - Preencher'!L664</f>
        <v>113.615486560311</v>
      </c>
      <c r="L655" s="12">
        <f>'[1]TCE - ANEXO III - Preencher'!M664</f>
        <v>6.6</v>
      </c>
      <c r="M655" s="12">
        <f t="shared" si="60"/>
        <v>107.015486560311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2970.56</v>
      </c>
      <c r="Y655" s="12">
        <f>'[1]TCE - ANEXO III - Preencher'!Z664</f>
        <v>0</v>
      </c>
      <c r="Z655" s="12">
        <f t="shared" si="64"/>
        <v>2970.56</v>
      </c>
      <c r="AA655" s="13" t="str">
        <f>IF('[1]TCE - ANEXO III - Preencher'!AB664="","",'[1]TCE - ANEXO III - Preencher'!AB664)</f>
        <v>ABONO ASSIS FIN COMPL 10/2023_ABONO ASSIS FIN COM. RET 05 A 08 DE 2023_ABONO ASSIS FIN COM. RET 09/2023</v>
      </c>
      <c r="AB655" s="12">
        <f t="shared" si="65"/>
        <v>3322.9949053382538</v>
      </c>
    </row>
    <row r="656" spans="1:28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VALERIA EMILY FREITAS DA SILVA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>
        <f>'[1]TCE - ANEXO III - Preencher'!G665</f>
        <v>517410</v>
      </c>
      <c r="G656" s="10" t="str">
        <f>IF('[1]TCE - ANEXO III - Preencher'!H665="","",'[1]TCE - ANEXO III - Preencher'!H665)</f>
        <v>12/2023</v>
      </c>
      <c r="H656" s="11">
        <f>'[1]TCE - ANEXO III - Preencher'!I665</f>
        <v>0</v>
      </c>
      <c r="I656" s="11">
        <f>'[1]TCE - ANEXO III - Preencher'!J665</f>
        <v>211.339418777943</v>
      </c>
      <c r="J656" s="11">
        <f>'[1]TCE - ANEXO III - Preencher'!K665</f>
        <v>0</v>
      </c>
      <c r="K656" s="12">
        <f>'[1]TCE - ANEXO III - Preencher'!L665</f>
        <v>113.615486560311</v>
      </c>
      <c r="L656" s="12">
        <f>'[1]TCE - ANEXO III - Preencher'!M665</f>
        <v>6.6</v>
      </c>
      <c r="M656" s="12">
        <f t="shared" si="60"/>
        <v>107.015486560311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0.4</v>
      </c>
      <c r="Y656" s="12">
        <f>'[1]TCE - ANEXO III - Preencher'!Z665</f>
        <v>0</v>
      </c>
      <c r="Z656" s="12">
        <f t="shared" si="64"/>
        <v>0.4</v>
      </c>
      <c r="AA656" s="13" t="str">
        <f>IF('[1]TCE - ANEXO III - Preencher'!AB665="","",'[1]TCE - ANEXO III - Preencher'!AB665)</f>
        <v>ABONO ASSIS FIN COMPL 10/2023_ABONO ASSIS FIN COM. RET 05 A 08 DE 2023_ABONO ASSIS FIN COM. RET 09/2023</v>
      </c>
      <c r="AB656" s="12">
        <f t="shared" si="65"/>
        <v>318.75490533825399</v>
      </c>
    </row>
    <row r="657" spans="1:28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VANESSA EMANUELLY TOLEDO DE CASTRO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>
        <f>'[1]TCE - ANEXO III - Preencher'!G666</f>
        <v>422110</v>
      </c>
      <c r="G657" s="10" t="str">
        <f>IF('[1]TCE - ANEXO III - Preencher'!H666="","",'[1]TCE - ANEXO III - Preencher'!H666)</f>
        <v>12/2023</v>
      </c>
      <c r="H657" s="11">
        <f>'[1]TCE - ANEXO III - Preencher'!I666</f>
        <v>0</v>
      </c>
      <c r="I657" s="11">
        <f>'[1]TCE - ANEXO III - Preencher'!J666</f>
        <v>18.6094187779434</v>
      </c>
      <c r="J657" s="11">
        <f>'[1]TCE - ANEXO III - Preencher'!K666</f>
        <v>0</v>
      </c>
      <c r="K657" s="12">
        <f>'[1]TCE - ANEXO III - Preencher'!L666</f>
        <v>113.615486560311</v>
      </c>
      <c r="L657" s="12">
        <f>'[1]TCE - ANEXO III - Preencher'!M666</f>
        <v>6.6</v>
      </c>
      <c r="M657" s="12">
        <f t="shared" si="60"/>
        <v>107.015486560311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125.62490533825441</v>
      </c>
    </row>
    <row r="658" spans="1:28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VANESSA NATHALIA DA SILVA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322205</v>
      </c>
      <c r="G658" s="10" t="str">
        <f>IF('[1]TCE - ANEXO III - Preencher'!H667="","",'[1]TCE - ANEXO III - Preencher'!H667)</f>
        <v>12/2023</v>
      </c>
      <c r="H658" s="11">
        <f>'[1]TCE - ANEXO III - Preencher'!I667</f>
        <v>0</v>
      </c>
      <c r="I658" s="11">
        <f>'[1]TCE - ANEXO III - Preencher'!J667</f>
        <v>319.76941877794297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77.55</v>
      </c>
      <c r="U658" s="12">
        <f>'[1]TCE - ANEXO III - Preencher'!V667</f>
        <v>0</v>
      </c>
      <c r="V658" s="12">
        <f t="shared" si="63"/>
        <v>77.55</v>
      </c>
      <c r="W658" s="13" t="str">
        <f>IF('[1]TCE - ANEXO III - Preencher'!X667="","",'[1]TCE - ANEXO III - Preencher'!X667)</f>
        <v>AUXILIO CRECHE</v>
      </c>
      <c r="X658" s="12">
        <f>'[1]TCE - ANEXO III - Preencher'!Y667</f>
        <v>3564.83</v>
      </c>
      <c r="Y658" s="12">
        <f>'[1]TCE - ANEXO III - Preencher'!Z667</f>
        <v>0</v>
      </c>
      <c r="Z658" s="12">
        <f t="shared" si="64"/>
        <v>3564.83</v>
      </c>
      <c r="AA658" s="13" t="str">
        <f>IF('[1]TCE - ANEXO III - Preencher'!AB667="","",'[1]TCE - ANEXO III - Preencher'!AB667)</f>
        <v>ABONO ASSIS FIN COMPL 10/2023_ABONO ASSIS FIN COM. RET 05 A 08 DE 2023_ABONO ASSIS FIN COM. RET 09/2023</v>
      </c>
      <c r="AB658" s="12">
        <f t="shared" si="65"/>
        <v>3962.1494187779431</v>
      </c>
    </row>
    <row r="659" spans="1:28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VANILDA ARAUJO DOS REIS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>
        <f>'[1]TCE - ANEXO III - Preencher'!G668</f>
        <v>223505</v>
      </c>
      <c r="G659" s="10" t="str">
        <f>IF('[1]TCE - ANEXO III - Preencher'!H668="","",'[1]TCE - ANEXO III - Preencher'!H668)</f>
        <v>12/2023</v>
      </c>
      <c r="H659" s="11">
        <f>'[1]TCE - ANEXO III - Preencher'!I668</f>
        <v>0</v>
      </c>
      <c r="I659" s="11">
        <f>'[1]TCE - ANEXO III - Preencher'!J668</f>
        <v>387.33941877794302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10827.21</v>
      </c>
      <c r="Y659" s="12">
        <f>'[1]TCE - ANEXO III - Preencher'!Z668</f>
        <v>0</v>
      </c>
      <c r="Z659" s="12">
        <f t="shared" si="64"/>
        <v>10827.21</v>
      </c>
      <c r="AA659" s="13" t="str">
        <f>IF('[1]TCE - ANEXO III - Preencher'!AB668="","",'[1]TCE - ANEXO III - Preencher'!AB668)</f>
        <v>ABONO ASSIS FIN COMPL 10/2023_ABONO ASSIS FIN COM. RET 05 A 08 DE 2023_ABONO ASSIS FIN COM. RET 09/2023</v>
      </c>
      <c r="AB659" s="12">
        <f t="shared" si="65"/>
        <v>11214.549418777942</v>
      </c>
    </row>
    <row r="660" spans="1:28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 xml:space="preserve">VERA LUCIA VIANA RAMOS GOMES 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223505</v>
      </c>
      <c r="G660" s="10" t="str">
        <f>IF('[1]TCE - ANEXO III - Preencher'!H669="","",'[1]TCE - ANEXO III - Preencher'!H669)</f>
        <v>12/2023</v>
      </c>
      <c r="H660" s="11">
        <f>'[1]TCE - ANEXO III - Preencher'!I669</f>
        <v>0</v>
      </c>
      <c r="I660" s="11">
        <f>'[1]TCE - ANEXO III - Preencher'!J669</f>
        <v>333.989418777943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125</v>
      </c>
      <c r="R660" s="12">
        <f>'[1]TCE - ANEXO III - Preencher'!S669</f>
        <v>82.5</v>
      </c>
      <c r="S660" s="12">
        <f t="shared" si="62"/>
        <v>42.5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4911.1400000000003</v>
      </c>
      <c r="Y660" s="12">
        <f>'[1]TCE - ANEXO III - Preencher'!Z669</f>
        <v>0</v>
      </c>
      <c r="Z660" s="12">
        <f t="shared" si="64"/>
        <v>4911.1400000000003</v>
      </c>
      <c r="AA660" s="13" t="str">
        <f>IF('[1]TCE - ANEXO III - Preencher'!AB669="","",'[1]TCE - ANEXO III - Preencher'!AB669)</f>
        <v>ABONO ASSIS FIN COMPL 10/2023_ABONO ASSIS FIN COM. RET 05 A 08 DE 2023_ABONO ASSIS FIN COM. RET 09/2023</v>
      </c>
      <c r="AB660" s="12">
        <f t="shared" si="65"/>
        <v>5287.6294187779431</v>
      </c>
    </row>
    <row r="661" spans="1:28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VICTOR GABRIEL DE SOUZA SILVA</v>
      </c>
      <c r="E661" s="6" t="str">
        <f>IF('[1]TCE - ANEXO III - Preencher'!F670="4 - Assistência Odontológica","2 - Outros Profissionais da Saúde",'[1]TCE - ANEXO III - Preencher'!F670)</f>
        <v>3 - Administrativo</v>
      </c>
      <c r="F661" s="9">
        <f>'[1]TCE - ANEXO III - Preencher'!G670</f>
        <v>517410</v>
      </c>
      <c r="G661" s="10" t="str">
        <f>IF('[1]TCE - ANEXO III - Preencher'!H670="","",'[1]TCE - ANEXO III - Preencher'!H670)</f>
        <v>12/2023</v>
      </c>
      <c r="H661" s="11">
        <f>'[1]TCE - ANEXO III - Preencher'!I670</f>
        <v>0</v>
      </c>
      <c r="I661" s="11">
        <f>'[1]TCE - ANEXO III - Preencher'!J670</f>
        <v>182.63941877794301</v>
      </c>
      <c r="J661" s="11">
        <f>'[1]TCE - ANEXO III - Preencher'!K670</f>
        <v>0</v>
      </c>
      <c r="K661" s="12">
        <f>'[1]TCE - ANEXO III - Preencher'!L670</f>
        <v>113.615486560311</v>
      </c>
      <c r="L661" s="12">
        <f>'[1]TCE - ANEXO III - Preencher'!M670</f>
        <v>6.6</v>
      </c>
      <c r="M661" s="12">
        <f t="shared" si="60"/>
        <v>107.015486560311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125</v>
      </c>
      <c r="R661" s="12">
        <f>'[1]TCE - ANEXO III - Preencher'!S670</f>
        <v>81.09</v>
      </c>
      <c r="S661" s="12">
        <f t="shared" si="62"/>
        <v>43.91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1.9</v>
      </c>
      <c r="Y661" s="12">
        <f>'[1]TCE - ANEXO III - Preencher'!Z670</f>
        <v>0</v>
      </c>
      <c r="Z661" s="12">
        <f t="shared" si="64"/>
        <v>1.9</v>
      </c>
      <c r="AA661" s="13" t="str">
        <f>IF('[1]TCE - ANEXO III - Preencher'!AB670="","",'[1]TCE - ANEXO III - Preencher'!AB670)</f>
        <v>ABONO ASSIS FIN COMPL 10/2023_ABONO ASSIS FIN COM. RET 05 A 08 DE 2023_ABONO ASSIS FIN COM. RET 09/2023</v>
      </c>
      <c r="AB661" s="12">
        <f t="shared" si="65"/>
        <v>335.46490533825397</v>
      </c>
    </row>
    <row r="662" spans="1:28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VICTORIA GABRIELLA FIRMINO DA SILVA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>
        <f>'[1]TCE - ANEXO III - Preencher'!G671</f>
        <v>411005</v>
      </c>
      <c r="G662" s="10" t="str">
        <f>IF('[1]TCE - ANEXO III - Preencher'!H671="","",'[1]TCE - ANEXO III - Preencher'!H671)</f>
        <v>12/2023</v>
      </c>
      <c r="H662" s="11">
        <f>'[1]TCE - ANEXO III - Preencher'!I671</f>
        <v>0</v>
      </c>
      <c r="I662" s="11">
        <f>'[1]TCE - ANEXO III - Preencher'!J671</f>
        <v>204.74941877794299</v>
      </c>
      <c r="J662" s="11">
        <f>'[1]TCE - ANEXO III - Preencher'!K671</f>
        <v>0</v>
      </c>
      <c r="K662" s="12">
        <f>'[1]TCE - ANEXO III - Preencher'!L671</f>
        <v>113.615486560311</v>
      </c>
      <c r="L662" s="12">
        <f>'[1]TCE - ANEXO III - Preencher'!M671</f>
        <v>6.6</v>
      </c>
      <c r="M662" s="12">
        <f t="shared" si="60"/>
        <v>107.015486560311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0.75</v>
      </c>
      <c r="Y662" s="12">
        <f>'[1]TCE - ANEXO III - Preencher'!Z671</f>
        <v>0</v>
      </c>
      <c r="Z662" s="12">
        <f t="shared" si="64"/>
        <v>0.75</v>
      </c>
      <c r="AA662" s="13" t="str">
        <f>IF('[1]TCE - ANEXO III - Preencher'!AB671="","",'[1]TCE - ANEXO III - Preencher'!AB671)</f>
        <v>ABONO ASSIS FIN COMPL 10/2023_ABONO ASSIS FIN COM. RET 05 A 08 DE 2023_ABONO ASSIS FIN COM. RET 09/2023</v>
      </c>
      <c r="AB662" s="12">
        <f t="shared" si="65"/>
        <v>312.51490533825398</v>
      </c>
    </row>
    <row r="663" spans="1:28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VITOR HUGO MACEDO DA SILVA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>
        <f>'[1]TCE - ANEXO III - Preencher'!G672</f>
        <v>517410</v>
      </c>
      <c r="G663" s="10" t="str">
        <f>IF('[1]TCE - ANEXO III - Preencher'!H672="","",'[1]TCE - ANEXO III - Preencher'!H672)</f>
        <v>12/2023</v>
      </c>
      <c r="H663" s="11">
        <f>'[1]TCE - ANEXO III - Preencher'!I672</f>
        <v>0</v>
      </c>
      <c r="I663" s="11">
        <f>'[1]TCE - ANEXO III - Preencher'!J672</f>
        <v>223.47941877794301</v>
      </c>
      <c r="J663" s="11">
        <f>'[1]TCE - ANEXO III - Preencher'!K672</f>
        <v>0</v>
      </c>
      <c r="K663" s="12">
        <f>'[1]TCE - ANEXO III - Preencher'!L672</f>
        <v>0</v>
      </c>
      <c r="L663" s="12">
        <f>'[1]TCE - ANEXO III - Preencher'!M672</f>
        <v>0</v>
      </c>
      <c r="M663" s="12">
        <f t="shared" si="60"/>
        <v>0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1.65</v>
      </c>
      <c r="Y663" s="12">
        <f>'[1]TCE - ANEXO III - Preencher'!Z672</f>
        <v>0</v>
      </c>
      <c r="Z663" s="12">
        <f t="shared" si="64"/>
        <v>1.65</v>
      </c>
      <c r="AA663" s="13" t="str">
        <f>IF('[1]TCE - ANEXO III - Preencher'!AB672="","",'[1]TCE - ANEXO III - Preencher'!AB672)</f>
        <v>ABONO ASSIS FIN COMPL 10/2023_ABONO ASSIS FIN COM. RET 05 A 08 DE 2023_ABONO ASSIS FIN COM. RET 09/2023</v>
      </c>
      <c r="AB663" s="12">
        <f t="shared" si="65"/>
        <v>225.12941877794302</v>
      </c>
    </row>
    <row r="664" spans="1:28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VITORIA CAROLINA MONTEIRO TORRES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411030</v>
      </c>
      <c r="G664" s="10" t="str">
        <f>IF('[1]TCE - ANEXO III - Preencher'!H673="","",'[1]TCE - ANEXO III - Preencher'!H673)</f>
        <v>12/2023</v>
      </c>
      <c r="H664" s="11">
        <f>'[1]TCE - ANEXO III - Preencher'!I673</f>
        <v>0</v>
      </c>
      <c r="I664" s="11">
        <f>'[1]TCE - ANEXO III - Preencher'!J673</f>
        <v>229.30941877794299</v>
      </c>
      <c r="J664" s="11">
        <f>'[1]TCE - ANEXO III - Preencher'!K673</f>
        <v>0</v>
      </c>
      <c r="K664" s="12">
        <f>'[1]TCE - ANEXO III - Preencher'!L673</f>
        <v>94.679572133592799</v>
      </c>
      <c r="L664" s="12">
        <f>'[1]TCE - ANEXO III - Preencher'!M673</f>
        <v>5.5</v>
      </c>
      <c r="M664" s="12">
        <f t="shared" si="60"/>
        <v>89.179572133592799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0.95</v>
      </c>
      <c r="Y664" s="12">
        <f>'[1]TCE - ANEXO III - Preencher'!Z673</f>
        <v>0</v>
      </c>
      <c r="Z664" s="12">
        <f t="shared" si="64"/>
        <v>0.95</v>
      </c>
      <c r="AA664" s="13" t="str">
        <f>IF('[1]TCE - ANEXO III - Preencher'!AB673="","",'[1]TCE - ANEXO III - Preencher'!AB673)</f>
        <v>ABONO ASSIS FIN COMPL 10/2023_ABONO ASSIS FIN COM. RET 05 A 08 DE 2023_ABONO ASSIS FIN COM. RET 09/2023</v>
      </c>
      <c r="AB664" s="12">
        <f t="shared" si="65"/>
        <v>319.43899091153577</v>
      </c>
    </row>
    <row r="665" spans="1:28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VITORIA DA SILVA BERNARDINO</v>
      </c>
      <c r="E665" s="6" t="str">
        <f>IF('[1]TCE - ANEXO III - Preencher'!F674="4 - Assistência Odontológica","2 - Outros Profissionais da Saúde",'[1]TCE - ANEXO III - Preencher'!F674)</f>
        <v>3 - Administrativo</v>
      </c>
      <c r="F665" s="9">
        <f>'[1]TCE - ANEXO III - Preencher'!G674</f>
        <v>513430</v>
      </c>
      <c r="G665" s="10" t="str">
        <f>IF('[1]TCE - ANEXO III - Preencher'!H674="","",'[1]TCE - ANEXO III - Preencher'!H674)</f>
        <v>12/2023</v>
      </c>
      <c r="H665" s="11">
        <f>'[1]TCE - ANEXO III - Preencher'!I674</f>
        <v>0</v>
      </c>
      <c r="I665" s="11">
        <f>'[1]TCE - ANEXO III - Preencher'!J674</f>
        <v>226.19941877794301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80.95</v>
      </c>
      <c r="U665" s="12">
        <f>'[1]TCE - ANEXO III - Preencher'!V674</f>
        <v>0</v>
      </c>
      <c r="V665" s="12">
        <f t="shared" si="63"/>
        <v>80.95</v>
      </c>
      <c r="W665" s="13" t="str">
        <f>IF('[1]TCE - ANEXO III - Preencher'!X674="","",'[1]TCE - ANEXO III - Preencher'!X674)</f>
        <v>AUXILIO CRECHE</v>
      </c>
      <c r="X665" s="12">
        <f>'[1]TCE - ANEXO III - Preencher'!Y674</f>
        <v>0.1</v>
      </c>
      <c r="Y665" s="12">
        <f>'[1]TCE - ANEXO III - Preencher'!Z674</f>
        <v>0</v>
      </c>
      <c r="Z665" s="12">
        <f t="shared" si="64"/>
        <v>0.1</v>
      </c>
      <c r="AA665" s="13" t="str">
        <f>IF('[1]TCE - ANEXO III - Preencher'!AB674="","",'[1]TCE - ANEXO III - Preencher'!AB674)</f>
        <v>ABONO ASSIS FIN COMPL 10/2023_ABONO ASSIS FIN COM. RET 05 A 08 DE 2023_ABONO ASSIS FIN COM. RET 09/2023</v>
      </c>
      <c r="AB665" s="12">
        <f t="shared" si="65"/>
        <v>307.24941877794305</v>
      </c>
    </row>
    <row r="666" spans="1:28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VIVIANE KELLY LINS E SILVA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>
        <f>'[1]TCE - ANEXO III - Preencher'!G675</f>
        <v>422110</v>
      </c>
      <c r="G666" s="10" t="str">
        <f>IF('[1]TCE - ANEXO III - Preencher'!H675="","",'[1]TCE - ANEXO III - Preencher'!H675)</f>
        <v>12/2023</v>
      </c>
      <c r="H666" s="11">
        <f>'[1]TCE - ANEXO III - Preencher'!I675</f>
        <v>0</v>
      </c>
      <c r="I666" s="11">
        <f>'[1]TCE - ANEXO III - Preencher'!J675</f>
        <v>169.46941877794299</v>
      </c>
      <c r="J666" s="11">
        <f>'[1]TCE - ANEXO III - Preencher'!K675</f>
        <v>0</v>
      </c>
      <c r="K666" s="12">
        <f>'[1]TCE - ANEXO III - Preencher'!L675</f>
        <v>113.615486560311</v>
      </c>
      <c r="L666" s="12">
        <f>'[1]TCE - ANEXO III - Preencher'!M675</f>
        <v>6.6</v>
      </c>
      <c r="M666" s="12">
        <f t="shared" si="60"/>
        <v>107.015486560311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80.95</v>
      </c>
      <c r="U666" s="12">
        <f>'[1]TCE - ANEXO III - Preencher'!V675</f>
        <v>0</v>
      </c>
      <c r="V666" s="12">
        <f t="shared" si="63"/>
        <v>80.95</v>
      </c>
      <c r="W666" s="13" t="str">
        <f>IF('[1]TCE - ANEXO III - Preencher'!X675="","",'[1]TCE - ANEXO III - Preencher'!X675)</f>
        <v>AUXILIO CRECHE</v>
      </c>
      <c r="X666" s="12">
        <f>'[1]TCE - ANEXO III - Preencher'!Y675</f>
        <v>1.4</v>
      </c>
      <c r="Y666" s="12">
        <f>'[1]TCE - ANEXO III - Preencher'!Z675</f>
        <v>0</v>
      </c>
      <c r="Z666" s="12">
        <f t="shared" si="64"/>
        <v>1.4</v>
      </c>
      <c r="AA666" s="13" t="str">
        <f>IF('[1]TCE - ANEXO III - Preencher'!AB675="","",'[1]TCE - ANEXO III - Preencher'!AB675)</f>
        <v>ABONO ASSIS FIN COMPL 10/2023_ABONO ASSIS FIN COM. RET 05 A 08 DE 2023_ABONO ASSIS FIN COM. RET 09/2023</v>
      </c>
      <c r="AB666" s="12">
        <f t="shared" si="65"/>
        <v>358.83490533825398</v>
      </c>
    </row>
    <row r="667" spans="1:28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VIVIANE MILLANY MARIA DA SILVA</v>
      </c>
      <c r="E667" s="6" t="str">
        <f>IF('[1]TCE - ANEXO III - Preencher'!F676="4 - Assistência Odontológica","2 - Outros Profissionais da Saúde",'[1]TCE - ANEXO III - Preencher'!F676)</f>
        <v>3 - Administrativo</v>
      </c>
      <c r="F667" s="9">
        <f>'[1]TCE - ANEXO III - Preencher'!G676</f>
        <v>422110</v>
      </c>
      <c r="G667" s="10" t="str">
        <f>IF('[1]TCE - ANEXO III - Preencher'!H676="","",'[1]TCE - ANEXO III - Preencher'!H676)</f>
        <v>12/2023</v>
      </c>
      <c r="H667" s="11">
        <f>'[1]TCE - ANEXO III - Preencher'!I676</f>
        <v>0</v>
      </c>
      <c r="I667" s="11">
        <f>'[1]TCE - ANEXO III - Preencher'!J676</f>
        <v>6.2094187779433696</v>
      </c>
      <c r="J667" s="11">
        <f>'[1]TCE - ANEXO III - Preencher'!K676</f>
        <v>14.88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21.089418777943372</v>
      </c>
    </row>
    <row r="668" spans="1:28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WALEX NICKYSON CAVALCANTE CAJU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>
        <f>'[1]TCE - ANEXO III - Preencher'!G677</f>
        <v>411005</v>
      </c>
      <c r="G668" s="10" t="str">
        <f>IF('[1]TCE - ANEXO III - Preencher'!H677="","",'[1]TCE - ANEXO III - Preencher'!H677)</f>
        <v>12/2023</v>
      </c>
      <c r="H668" s="11">
        <f>'[1]TCE - ANEXO III - Preencher'!I677</f>
        <v>0</v>
      </c>
      <c r="I668" s="11">
        <f>'[1]TCE - ANEXO III - Preencher'!J677</f>
        <v>202.959418777943</v>
      </c>
      <c r="J668" s="11">
        <f>'[1]TCE - ANEXO III - Preencher'!K677</f>
        <v>0</v>
      </c>
      <c r="K668" s="12">
        <f>'[1]TCE - ANEXO III - Preencher'!L677</f>
        <v>113.615486560311</v>
      </c>
      <c r="L668" s="12">
        <f>'[1]TCE - ANEXO III - Preencher'!M677</f>
        <v>6.6</v>
      </c>
      <c r="M668" s="12">
        <f t="shared" si="60"/>
        <v>107.015486560311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0.3</v>
      </c>
      <c r="Y668" s="12">
        <f>'[1]TCE - ANEXO III - Preencher'!Z677</f>
        <v>0</v>
      </c>
      <c r="Z668" s="12">
        <f t="shared" si="64"/>
        <v>0.3</v>
      </c>
      <c r="AA668" s="13" t="str">
        <f>IF('[1]TCE - ANEXO III - Preencher'!AB677="","",'[1]TCE - ANEXO III - Preencher'!AB677)</f>
        <v>ABONO ASSIS FIN COMPL 10/2023_ABONO ASSIS FIN COM. RET 05 A 08 DE 2023_ABONO ASSIS FIN COM. RET 09/2023</v>
      </c>
      <c r="AB668" s="12">
        <f t="shared" si="65"/>
        <v>310.27490533825403</v>
      </c>
    </row>
    <row r="669" spans="1:28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WANCHERLAINE RAFAELA DA SILVA</v>
      </c>
      <c r="E669" s="6" t="str">
        <f>IF('[1]TCE - ANEXO III - Preencher'!F678="4 - Assistência Odontológica","2 - Outros Profissionais da Saúde",'[1]TCE - ANEXO III - Preencher'!F678)</f>
        <v>3 - Administrativo</v>
      </c>
      <c r="F669" s="9">
        <f>'[1]TCE - ANEXO III - Preencher'!G678</f>
        <v>521130</v>
      </c>
      <c r="G669" s="10" t="str">
        <f>IF('[1]TCE - ANEXO III - Preencher'!H678="","",'[1]TCE - ANEXO III - Preencher'!H678)</f>
        <v>12/2023</v>
      </c>
      <c r="H669" s="11">
        <f>'[1]TCE - ANEXO III - Preencher'!I678</f>
        <v>0</v>
      </c>
      <c r="I669" s="11">
        <f>'[1]TCE - ANEXO III - Preencher'!J678</f>
        <v>212.38941877794301</v>
      </c>
      <c r="J669" s="11">
        <f>'[1]TCE - ANEXO III - Preencher'!K678</f>
        <v>0</v>
      </c>
      <c r="K669" s="12">
        <f>'[1]TCE - ANEXO III - Preencher'!L678</f>
        <v>113.615486560311</v>
      </c>
      <c r="L669" s="12">
        <f>'[1]TCE - ANEXO III - Preencher'!M678</f>
        <v>6.6</v>
      </c>
      <c r="M669" s="12">
        <f t="shared" si="60"/>
        <v>107.015486560311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125</v>
      </c>
      <c r="R669" s="12">
        <f>'[1]TCE - ANEXO III - Preencher'!S678</f>
        <v>81.09</v>
      </c>
      <c r="S669" s="12">
        <f t="shared" si="62"/>
        <v>43.91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</v>
      </c>
      <c r="Y669" s="12">
        <f>'[1]TCE - ANEXO III - Preencher'!Z678</f>
        <v>0</v>
      </c>
      <c r="Z669" s="12">
        <f t="shared" si="64"/>
        <v>1</v>
      </c>
      <c r="AA669" s="13" t="str">
        <f>IF('[1]TCE - ANEXO III - Preencher'!AB678="","",'[1]TCE - ANEXO III - Preencher'!AB678)</f>
        <v>ABONO ASSIS FIN COMPL 10/2023_ABONO ASSIS FIN COM. RET 05 A 08 DE 2023_ABONO ASSIS FIN COM. RET 09/2023</v>
      </c>
      <c r="AB669" s="12">
        <f t="shared" si="65"/>
        <v>364.31490533825399</v>
      </c>
    </row>
    <row r="670" spans="1:28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WELICLECIA GRAZIELE SILVA PEREIRA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>
        <f>'[1]TCE - ANEXO III - Preencher'!G679</f>
        <v>251605</v>
      </c>
      <c r="G670" s="10" t="str">
        <f>IF('[1]TCE - ANEXO III - Preencher'!H679="","",'[1]TCE - ANEXO III - Preencher'!H679)</f>
        <v>12/2023</v>
      </c>
      <c r="H670" s="11">
        <f>'[1]TCE - ANEXO III - Preencher'!I679</f>
        <v>0</v>
      </c>
      <c r="I670" s="11">
        <f>'[1]TCE - ANEXO III - Preencher'!J679</f>
        <v>400.78941877794301</v>
      </c>
      <c r="J670" s="11">
        <f>'[1]TCE - ANEXO III - Preencher'!K679</f>
        <v>0</v>
      </c>
      <c r="K670" s="12">
        <f>'[1]TCE - ANEXO III - Preencher'!L679</f>
        <v>113.615486560311</v>
      </c>
      <c r="L670" s="12">
        <f>'[1]TCE - ANEXO III - Preencher'!M679</f>
        <v>6.6</v>
      </c>
      <c r="M670" s="12">
        <f t="shared" si="60"/>
        <v>107.015486560311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1.1499999999999999</v>
      </c>
      <c r="Y670" s="12">
        <f>'[1]TCE - ANEXO III - Preencher'!Z679</f>
        <v>0</v>
      </c>
      <c r="Z670" s="12">
        <f t="shared" si="64"/>
        <v>1.1499999999999999</v>
      </c>
      <c r="AA670" s="13" t="str">
        <f>IF('[1]TCE - ANEXO III - Preencher'!AB679="","",'[1]TCE - ANEXO III - Preencher'!AB679)</f>
        <v>ABONO ASSIS FIN COMPL 10/2023_ABONO ASSIS FIN COM. RET 05 A 08 DE 2023_ABONO ASSIS FIN COM. RET 09/2023</v>
      </c>
      <c r="AB670" s="12">
        <f t="shared" si="65"/>
        <v>508.95490533825398</v>
      </c>
    </row>
    <row r="671" spans="1:28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WELLINGTON JOSE OLIVEIRA DA SILVA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517410</v>
      </c>
      <c r="G671" s="10" t="str">
        <f>IF('[1]TCE - ANEXO III - Preencher'!H680="","",'[1]TCE - ANEXO III - Preencher'!H680)</f>
        <v>12/2023</v>
      </c>
      <c r="H671" s="11">
        <f>'[1]TCE - ANEXO III - Preencher'!I680</f>
        <v>0</v>
      </c>
      <c r="I671" s="11">
        <f>'[1]TCE - ANEXO III - Preencher'!J680</f>
        <v>211.549418777943</v>
      </c>
      <c r="J671" s="11">
        <f>'[1]TCE - ANEXO III - Preencher'!K680</f>
        <v>0</v>
      </c>
      <c r="K671" s="12">
        <f>'[1]TCE - ANEXO III - Preencher'!L680</f>
        <v>113.615486560311</v>
      </c>
      <c r="L671" s="12">
        <f>'[1]TCE - ANEXO III - Preencher'!M680</f>
        <v>6.6</v>
      </c>
      <c r="M671" s="12">
        <f t="shared" si="60"/>
        <v>107.015486560311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1</v>
      </c>
      <c r="Y671" s="12">
        <f>'[1]TCE - ANEXO III - Preencher'!Z680</f>
        <v>0</v>
      </c>
      <c r="Z671" s="12">
        <f t="shared" si="64"/>
        <v>1</v>
      </c>
      <c r="AA671" s="13" t="str">
        <f>IF('[1]TCE - ANEXO III - Preencher'!AB680="","",'[1]TCE - ANEXO III - Preencher'!AB680)</f>
        <v>ABONO ASSIS FIN COMPL 10/2023_ABONO ASSIS FIN COM. RET 05 A 08 DE 2023_ABONO ASSIS FIN COM. RET 09/2023</v>
      </c>
      <c r="AB671" s="12">
        <f t="shared" si="65"/>
        <v>319.56490533825399</v>
      </c>
    </row>
    <row r="672" spans="1:28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WELLINGTON PEREIRA DOS ANJOS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>
        <f>'[1]TCE - ANEXO III - Preencher'!G681</f>
        <v>911205</v>
      </c>
      <c r="G672" s="10" t="str">
        <f>IF('[1]TCE - ANEXO III - Preencher'!H681="","",'[1]TCE - ANEXO III - Preencher'!H681)</f>
        <v>12/2023</v>
      </c>
      <c r="H672" s="11">
        <f>'[1]TCE - ANEXO III - Preencher'!I681</f>
        <v>0</v>
      </c>
      <c r="I672" s="11">
        <f>'[1]TCE - ANEXO III - Preencher'!J681</f>
        <v>357.72941877794301</v>
      </c>
      <c r="J672" s="11">
        <f>'[1]TCE - ANEXO III - Preencher'!K681</f>
        <v>0</v>
      </c>
      <c r="K672" s="12">
        <f>'[1]TCE - ANEXO III - Preencher'!L681</f>
        <v>113.615486560311</v>
      </c>
      <c r="L672" s="12">
        <f>'[1]TCE - ANEXO III - Preencher'!M681</f>
        <v>6.6</v>
      </c>
      <c r="M672" s="12">
        <f t="shared" si="60"/>
        <v>107.015486560311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1.65</v>
      </c>
      <c r="Y672" s="12">
        <f>'[1]TCE - ANEXO III - Preencher'!Z681</f>
        <v>0</v>
      </c>
      <c r="Z672" s="12">
        <f t="shared" si="64"/>
        <v>1.65</v>
      </c>
      <c r="AA672" s="13" t="str">
        <f>IF('[1]TCE - ANEXO III - Preencher'!AB681="","",'[1]TCE - ANEXO III - Preencher'!AB681)</f>
        <v>ABONO ASSIS FIN COMPL 10/2023_ABONO ASSIS FIN COM. RET 05 A 08 DE 2023_ABONO ASSIS FIN COM. RET 09/2023</v>
      </c>
      <c r="AB672" s="12">
        <f t="shared" si="65"/>
        <v>466.39490533825398</v>
      </c>
    </row>
    <row r="673" spans="1:28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 xml:space="preserve">WELLITANIA MARIA DO NASCIMENTO </v>
      </c>
      <c r="E673" s="6" t="str">
        <f>IF('[1]TCE - ANEXO III - Preencher'!F682="4 - Assistência Odontológica","2 - Outros Profissionais da Saúde",'[1]TCE - ANEXO III - Preencher'!F682)</f>
        <v>3 - Administrativo</v>
      </c>
      <c r="F673" s="9">
        <f>'[1]TCE - ANEXO III - Preencher'!G682</f>
        <v>513430</v>
      </c>
      <c r="G673" s="10" t="str">
        <f>IF('[1]TCE - ANEXO III - Preencher'!H682="","",'[1]TCE - ANEXO III - Preencher'!H682)</f>
        <v>12/2023</v>
      </c>
      <c r="H673" s="11">
        <f>'[1]TCE - ANEXO III - Preencher'!I682</f>
        <v>0</v>
      </c>
      <c r="I673" s="11">
        <f>'[1]TCE - ANEXO III - Preencher'!J682</f>
        <v>155.35941877794301</v>
      </c>
      <c r="J673" s="11">
        <f>'[1]TCE - ANEXO III - Preencher'!K682</f>
        <v>0</v>
      </c>
      <c r="K673" s="12">
        <f>'[1]TCE - ANEXO III - Preencher'!L682</f>
        <v>113.615486560311</v>
      </c>
      <c r="L673" s="12">
        <f>'[1]TCE - ANEXO III - Preencher'!M682</f>
        <v>6.6</v>
      </c>
      <c r="M673" s="12">
        <f t="shared" si="60"/>
        <v>107.015486560311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0.52</v>
      </c>
      <c r="Y673" s="12">
        <f>'[1]TCE - ANEXO III - Preencher'!Z682</f>
        <v>0</v>
      </c>
      <c r="Z673" s="12">
        <f t="shared" si="64"/>
        <v>0.52</v>
      </c>
      <c r="AA673" s="13" t="str">
        <f>IF('[1]TCE - ANEXO III - Preencher'!AB682="","",'[1]TCE - ANEXO III - Preencher'!AB682)</f>
        <v>ABONO ASSIS FIN COMPL 10/2023_ABONO ASSIS FIN COM. RET 05 A 08 DE 2023_ABONO ASSIS FIN COM. RET 09/2023</v>
      </c>
      <c r="AB673" s="12">
        <f t="shared" si="65"/>
        <v>262.89490533825398</v>
      </c>
    </row>
    <row r="674" spans="1:28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WENDSON BRUNO DA SILVA</v>
      </c>
      <c r="E674" s="6" t="str">
        <f>IF('[1]TCE - ANEXO III - Preencher'!F683="4 - Assistência Odontológica","2 - Outros Profissionais da Saúde",'[1]TCE - ANEXO III - Preencher'!F683)</f>
        <v>3 - Administrativo</v>
      </c>
      <c r="F674" s="9">
        <f>'[1]TCE - ANEXO III - Preencher'!G683</f>
        <v>517410</v>
      </c>
      <c r="G674" s="10" t="str">
        <f>IF('[1]TCE - ANEXO III - Preencher'!H683="","",'[1]TCE - ANEXO III - Preencher'!H683)</f>
        <v>12/2023</v>
      </c>
      <c r="H674" s="11">
        <f>'[1]TCE - ANEXO III - Preencher'!I683</f>
        <v>0</v>
      </c>
      <c r="I674" s="11">
        <f>'[1]TCE - ANEXO III - Preencher'!J683</f>
        <v>195.66941877794301</v>
      </c>
      <c r="J674" s="11">
        <f>'[1]TCE - ANEXO III - Preencher'!K683</f>
        <v>0</v>
      </c>
      <c r="K674" s="12">
        <f>'[1]TCE - ANEXO III - Preencher'!L683</f>
        <v>113.615486560311</v>
      </c>
      <c r="L674" s="12">
        <f>'[1]TCE - ANEXO III - Preencher'!M683</f>
        <v>6.6</v>
      </c>
      <c r="M674" s="12">
        <f t="shared" si="60"/>
        <v>107.015486560311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0.75</v>
      </c>
      <c r="Y674" s="12">
        <f>'[1]TCE - ANEXO III - Preencher'!Z683</f>
        <v>0</v>
      </c>
      <c r="Z674" s="12">
        <f t="shared" si="64"/>
        <v>0.75</v>
      </c>
      <c r="AA674" s="13" t="str">
        <f>IF('[1]TCE - ANEXO III - Preencher'!AB683="","",'[1]TCE - ANEXO III - Preencher'!AB683)</f>
        <v>ABONO ASSIS FIN COMPL 10/2023_ABONO ASSIS FIN COM. RET 05 A 08 DE 2023_ABONO ASSIS FIN COM. RET 09/2023</v>
      </c>
      <c r="AB674" s="12">
        <f t="shared" si="65"/>
        <v>303.434905338254</v>
      </c>
    </row>
    <row r="675" spans="1:28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WESLEY FELIPE DA SILVA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>
        <f>'[1]TCE - ANEXO III - Preencher'!G684</f>
        <v>322205</v>
      </c>
      <c r="G675" s="10" t="str">
        <f>IF('[1]TCE - ANEXO III - Preencher'!H684="","",'[1]TCE - ANEXO III - Preencher'!H684)</f>
        <v>12/2023</v>
      </c>
      <c r="H675" s="11">
        <f>'[1]TCE - ANEXO III - Preencher'!I684</f>
        <v>0</v>
      </c>
      <c r="I675" s="11">
        <f>'[1]TCE - ANEXO III - Preencher'!J684</f>
        <v>223.579418777943</v>
      </c>
      <c r="J675" s="11">
        <f>'[1]TCE - ANEXO III - Preencher'!K684</f>
        <v>0</v>
      </c>
      <c r="K675" s="12">
        <f>'[1]TCE - ANEXO III - Preencher'!L684</f>
        <v>113.615486560311</v>
      </c>
      <c r="L675" s="12">
        <f>'[1]TCE - ANEXO III - Preencher'!M684</f>
        <v>6.6</v>
      </c>
      <c r="M675" s="12">
        <f t="shared" si="60"/>
        <v>107.015486560311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3365.27</v>
      </c>
      <c r="Y675" s="12">
        <f>'[1]TCE - ANEXO III - Preencher'!Z684</f>
        <v>0</v>
      </c>
      <c r="Z675" s="12">
        <f t="shared" si="64"/>
        <v>3365.27</v>
      </c>
      <c r="AA675" s="13" t="str">
        <f>IF('[1]TCE - ANEXO III - Preencher'!AB684="","",'[1]TCE - ANEXO III - Preencher'!AB684)</f>
        <v>ABONO ASSIS FIN COMPL 10/2023_ABONO ASSIS FIN COM. RET 05 A 08 DE 2023_ABONO ASSIS FIN COM. RET 09/2023</v>
      </c>
      <c r="AB675" s="12">
        <f t="shared" si="65"/>
        <v>3695.8649053382542</v>
      </c>
    </row>
    <row r="676" spans="1:28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WEUDES JOSE BEZERRA SILVA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>
        <f>'[1]TCE - ANEXO III - Preencher'!G685</f>
        <v>322205</v>
      </c>
      <c r="G676" s="10" t="str">
        <f>IF('[1]TCE - ANEXO III - Preencher'!H685="","",'[1]TCE - ANEXO III - Preencher'!H685)</f>
        <v>12/2023</v>
      </c>
      <c r="H676" s="11">
        <f>'[1]TCE - ANEXO III - Preencher'!I685</f>
        <v>0</v>
      </c>
      <c r="I676" s="11">
        <f>'[1]TCE - ANEXO III - Preencher'!J685</f>
        <v>223.74941877794299</v>
      </c>
      <c r="J676" s="11">
        <f>'[1]TCE - ANEXO III - Preencher'!K685</f>
        <v>0</v>
      </c>
      <c r="K676" s="12">
        <f>'[1]TCE - ANEXO III - Preencher'!L685</f>
        <v>113.615486560311</v>
      </c>
      <c r="L676" s="12">
        <f>'[1]TCE - ANEXO III - Preencher'!M685</f>
        <v>6.6</v>
      </c>
      <c r="M676" s="12">
        <f t="shared" si="60"/>
        <v>107.015486560311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8343.75</v>
      </c>
      <c r="Y676" s="12">
        <f>'[1]TCE - ANEXO III - Preencher'!Z685</f>
        <v>0</v>
      </c>
      <c r="Z676" s="12">
        <f t="shared" si="64"/>
        <v>8343.75</v>
      </c>
      <c r="AA676" s="13" t="str">
        <f>IF('[1]TCE - ANEXO III - Preencher'!AB685="","",'[1]TCE - ANEXO III - Preencher'!AB685)</f>
        <v>ABONO ASSIS FIN COMPL 10/2023_ABONO ASSIS FIN COM. RET 05 A 08 DE 2023_ABONO ASSIS FIN COM. RET 09/2023</v>
      </c>
      <c r="AB676" s="12">
        <f t="shared" si="65"/>
        <v>8674.5149053382538</v>
      </c>
    </row>
    <row r="677" spans="1:28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 xml:space="preserve">WHEMERSON RUFINO SILVA 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>
        <f>'[1]TCE - ANEXO III - Preencher'!G686</f>
        <v>414105</v>
      </c>
      <c r="G677" s="10" t="str">
        <f>IF('[1]TCE - ANEXO III - Preencher'!H686="","",'[1]TCE - ANEXO III - Preencher'!H686)</f>
        <v>12/2023</v>
      </c>
      <c r="H677" s="11">
        <f>'[1]TCE - ANEXO III - Preencher'!I686</f>
        <v>0</v>
      </c>
      <c r="I677" s="11">
        <f>'[1]TCE - ANEXO III - Preencher'!J686</f>
        <v>220.66941877794301</v>
      </c>
      <c r="J677" s="11">
        <f>'[1]TCE - ANEXO III - Preencher'!K686</f>
        <v>0</v>
      </c>
      <c r="K677" s="12">
        <f>'[1]TCE - ANEXO III - Preencher'!L686</f>
        <v>0</v>
      </c>
      <c r="L677" s="12">
        <f>'[1]TCE - ANEXO III - Preencher'!M686</f>
        <v>0</v>
      </c>
      <c r="M677" s="12">
        <f t="shared" si="60"/>
        <v>0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0.9</v>
      </c>
      <c r="Y677" s="12">
        <f>'[1]TCE - ANEXO III - Preencher'!Z686</f>
        <v>0</v>
      </c>
      <c r="Z677" s="12">
        <f t="shared" si="64"/>
        <v>0.9</v>
      </c>
      <c r="AA677" s="13" t="str">
        <f>IF('[1]TCE - ANEXO III - Preencher'!AB686="","",'[1]TCE - ANEXO III - Preencher'!AB686)</f>
        <v>ABONO ASSIS FIN COMPL 10/2023_ABONO ASSIS FIN COM. RET 05 A 08 DE 2023_ABONO ASSIS FIN COM. RET 09/2023</v>
      </c>
      <c r="AB677" s="12">
        <f t="shared" si="65"/>
        <v>221.56941877794301</v>
      </c>
    </row>
    <row r="678" spans="1:28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WILLAMIS MATHEUS DA SILVA</v>
      </c>
      <c r="E678" s="6" t="str">
        <f>IF('[1]TCE - ANEXO III - Preencher'!F687="4 - Assistência Odontológica","2 - Outros Profissionais da Saúde",'[1]TCE - ANEXO III - Preencher'!F687)</f>
        <v>3 - Administrativo</v>
      </c>
      <c r="F678" s="9">
        <f>'[1]TCE - ANEXO III - Preencher'!G687</f>
        <v>517410</v>
      </c>
      <c r="G678" s="10" t="str">
        <f>IF('[1]TCE - ANEXO III - Preencher'!H687="","",'[1]TCE - ANEXO III - Preencher'!H687)</f>
        <v>12/2023</v>
      </c>
      <c r="H678" s="11">
        <f>'[1]TCE - ANEXO III - Preencher'!I687</f>
        <v>0</v>
      </c>
      <c r="I678" s="11">
        <f>'[1]TCE - ANEXO III - Preencher'!J687</f>
        <v>194.47941877794301</v>
      </c>
      <c r="J678" s="11">
        <f>'[1]TCE - ANEXO III - Preencher'!K687</f>
        <v>0</v>
      </c>
      <c r="K678" s="12">
        <f>'[1]TCE - ANEXO III - Preencher'!L687</f>
        <v>113.615486560311</v>
      </c>
      <c r="L678" s="12">
        <f>'[1]TCE - ANEXO III - Preencher'!M687</f>
        <v>6.6</v>
      </c>
      <c r="M678" s="12">
        <f t="shared" si="60"/>
        <v>107.015486560311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1.42</v>
      </c>
      <c r="Y678" s="12">
        <f>'[1]TCE - ANEXO III - Preencher'!Z687</f>
        <v>0</v>
      </c>
      <c r="Z678" s="12">
        <f t="shared" si="64"/>
        <v>1.42</v>
      </c>
      <c r="AA678" s="13" t="str">
        <f>IF('[1]TCE - ANEXO III - Preencher'!AB687="","",'[1]TCE - ANEXO III - Preencher'!AB687)</f>
        <v>ABONO ASSIS FIN COMPL 10/2023_ABONO ASSIS FIN COM. RET 05 A 08 DE 2023_ABONO ASSIS FIN COM. RET 09/2023</v>
      </c>
      <c r="AB678" s="12">
        <f t="shared" si="65"/>
        <v>302.91490533825402</v>
      </c>
    </row>
    <row r="679" spans="1:28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WILLAMS FELIPE FERREIRA SILVA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>
        <f>'[1]TCE - ANEXO III - Preencher'!G688</f>
        <v>223530</v>
      </c>
      <c r="G679" s="10" t="str">
        <f>IF('[1]TCE - ANEXO III - Preencher'!H688="","",'[1]TCE - ANEXO III - Preencher'!H688)</f>
        <v>12/2023</v>
      </c>
      <c r="H679" s="11">
        <f>'[1]TCE - ANEXO III - Preencher'!I688</f>
        <v>0</v>
      </c>
      <c r="I679" s="11">
        <f>'[1]TCE - ANEXO III - Preencher'!J688</f>
        <v>287.34941877794301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5295.48</v>
      </c>
      <c r="Y679" s="12">
        <f>'[1]TCE - ANEXO III - Preencher'!Z688</f>
        <v>0</v>
      </c>
      <c r="Z679" s="12">
        <f t="shared" si="64"/>
        <v>5295.48</v>
      </c>
      <c r="AA679" s="13" t="str">
        <f>IF('[1]TCE - ANEXO III - Preencher'!AB688="","",'[1]TCE - ANEXO III - Preencher'!AB688)</f>
        <v>ABONO ASSIS FIN COMPL 10/2023_ABONO ASSIS FIN COM. RET 05 A 08 DE 2023_ABONO ASSIS FIN COM. RET 09/2023</v>
      </c>
      <c r="AB679" s="12">
        <f t="shared" si="65"/>
        <v>5582.8294187779429</v>
      </c>
    </row>
    <row r="680" spans="1:28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WILLIANE EVELIN SALES DO NASCIMENTO</v>
      </c>
      <c r="E680" s="6" t="str">
        <f>IF('[1]TCE - ANEXO III - Preencher'!F689="4 - Assistência Odontológica","2 - Outros Profissionais da Saúde",'[1]TCE - ANEXO III - Preencher'!F689)</f>
        <v>2 - Outros Profissionais da Saúde</v>
      </c>
      <c r="F680" s="9">
        <f>'[1]TCE - ANEXO III - Preencher'!G689</f>
        <v>322205</v>
      </c>
      <c r="G680" s="10" t="str">
        <f>IF('[1]TCE - ANEXO III - Preencher'!H689="","",'[1]TCE - ANEXO III - Preencher'!H689)</f>
        <v>12/2023</v>
      </c>
      <c r="H680" s="11">
        <f>'[1]TCE - ANEXO III - Preencher'!I689</f>
        <v>0</v>
      </c>
      <c r="I680" s="11">
        <f>'[1]TCE - ANEXO III - Preencher'!J689</f>
        <v>192.149418777943</v>
      </c>
      <c r="J680" s="11">
        <f>'[1]TCE - ANEXO III - Preencher'!K689</f>
        <v>0</v>
      </c>
      <c r="K680" s="12">
        <f>'[1]TCE - ANEXO III - Preencher'!L689</f>
        <v>113.615486560311</v>
      </c>
      <c r="L680" s="12">
        <f>'[1]TCE - ANEXO III - Preencher'!M689</f>
        <v>6.6</v>
      </c>
      <c r="M680" s="12">
        <f t="shared" si="60"/>
        <v>107.015486560311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8343.18</v>
      </c>
      <c r="Y680" s="12">
        <f>'[1]TCE - ANEXO III - Preencher'!Z689</f>
        <v>0</v>
      </c>
      <c r="Z680" s="12">
        <f t="shared" si="64"/>
        <v>8343.18</v>
      </c>
      <c r="AA680" s="13" t="str">
        <f>IF('[1]TCE - ANEXO III - Preencher'!AB689="","",'[1]TCE - ANEXO III - Preencher'!AB689)</f>
        <v>ABONO ASSIS FIN COMPL 10/2023_ABONO ASSIS FIN COM. RET 05 A 08 DE 2023_ABONO ASSIS FIN COM. RET 09/2023</v>
      </c>
      <c r="AB680" s="12">
        <f t="shared" si="65"/>
        <v>8642.3449053382537</v>
      </c>
    </row>
    <row r="681" spans="1:28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WILLYANE SILVA NICOLAU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>
        <f>'[1]TCE - ANEXO III - Preencher'!G690</f>
        <v>223505</v>
      </c>
      <c r="G681" s="10" t="str">
        <f>IF('[1]TCE - ANEXO III - Preencher'!H690="","",'[1]TCE - ANEXO III - Preencher'!H690)</f>
        <v>12/2023</v>
      </c>
      <c r="H681" s="11">
        <f>'[1]TCE - ANEXO III - Preencher'!I690</f>
        <v>0</v>
      </c>
      <c r="I681" s="11">
        <f>'[1]TCE - ANEXO III - Preencher'!J690</f>
        <v>265.32941877794298</v>
      </c>
      <c r="J681" s="11">
        <f>'[1]TCE - ANEXO III - Preencher'!K690</f>
        <v>0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5310.98</v>
      </c>
      <c r="Y681" s="12">
        <f>'[1]TCE - ANEXO III - Preencher'!Z690</f>
        <v>0</v>
      </c>
      <c r="Z681" s="12">
        <f t="shared" si="64"/>
        <v>5310.98</v>
      </c>
      <c r="AA681" s="13" t="str">
        <f>IF('[1]TCE - ANEXO III - Preencher'!AB690="","",'[1]TCE - ANEXO III - Preencher'!AB690)</f>
        <v>ABONO ASSIS FIN COMPL 10/2023_ABONO ASSIS FIN COM. RET 05 A 08 DE 2023_ABONO ASSIS FIN COM. RET 09/2023</v>
      </c>
      <c r="AB681" s="12">
        <f t="shared" si="65"/>
        <v>5576.3094187779425</v>
      </c>
    </row>
    <row r="682" spans="1:28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WILMA CARLA DA SILVA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>
        <f>'[1]TCE - ANEXO III - Preencher'!G691</f>
        <v>322205</v>
      </c>
      <c r="G682" s="10" t="str">
        <f>IF('[1]TCE - ANEXO III - Preencher'!H691="","",'[1]TCE - ANEXO III - Preencher'!H691)</f>
        <v>12/2023</v>
      </c>
      <c r="H682" s="11">
        <f>'[1]TCE - ANEXO III - Preencher'!I691</f>
        <v>0</v>
      </c>
      <c r="I682" s="11">
        <f>'[1]TCE - ANEXO III - Preencher'!J691</f>
        <v>216.16941877794301</v>
      </c>
      <c r="J682" s="11">
        <f>'[1]TCE - ANEXO III - Preencher'!K691</f>
        <v>0</v>
      </c>
      <c r="K682" s="12">
        <f>'[1]TCE - ANEXO III - Preencher'!L691</f>
        <v>113.615486560311</v>
      </c>
      <c r="L682" s="12">
        <f>'[1]TCE - ANEXO III - Preencher'!M691</f>
        <v>6.6</v>
      </c>
      <c r="M682" s="12">
        <f t="shared" si="60"/>
        <v>107.015486560311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8343.48</v>
      </c>
      <c r="Y682" s="12">
        <f>'[1]TCE - ANEXO III - Preencher'!Z691</f>
        <v>0</v>
      </c>
      <c r="Z682" s="12">
        <f t="shared" si="64"/>
        <v>8343.48</v>
      </c>
      <c r="AA682" s="13" t="str">
        <f>IF('[1]TCE - ANEXO III - Preencher'!AB691="","",'[1]TCE - ANEXO III - Preencher'!AB691)</f>
        <v>ABONO ASSIS FIN COMPL 10/2023_ABONO ASSIS FIN COM. RET 05 A 08 DE 2023_ABONO ASSIS FIN COM. RET 09/2023</v>
      </c>
      <c r="AB682" s="12">
        <f t="shared" si="65"/>
        <v>8666.6649053382534</v>
      </c>
    </row>
    <row r="683" spans="1:28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WLADEMIR JOSE RODRIGUES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313220</v>
      </c>
      <c r="G683" s="10" t="str">
        <f>IF('[1]TCE - ANEXO III - Preencher'!H692="","",'[1]TCE - ANEXO III - Preencher'!H692)</f>
        <v>12/2023</v>
      </c>
      <c r="H683" s="11">
        <f>'[1]TCE - ANEXO III - Preencher'!I692</f>
        <v>0</v>
      </c>
      <c r="I683" s="11">
        <f>'[1]TCE - ANEXO III - Preencher'!J692</f>
        <v>426.43941877794299</v>
      </c>
      <c r="J683" s="11">
        <f>'[1]TCE - ANEXO III - Preencher'!K692</f>
        <v>0</v>
      </c>
      <c r="K683" s="12">
        <f>'[1]TCE - ANEXO III - Preencher'!L692</f>
        <v>113.615486560311</v>
      </c>
      <c r="L683" s="12">
        <f>'[1]TCE - ANEXO III - Preencher'!M692</f>
        <v>6.6</v>
      </c>
      <c r="M683" s="12">
        <f t="shared" si="60"/>
        <v>107.015486560311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1.95</v>
      </c>
      <c r="Y683" s="12">
        <f>'[1]TCE - ANEXO III - Preencher'!Z692</f>
        <v>0</v>
      </c>
      <c r="Z683" s="12">
        <f t="shared" si="64"/>
        <v>1.95</v>
      </c>
      <c r="AA683" s="13" t="str">
        <f>IF('[1]TCE - ANEXO III - Preencher'!AB692="","",'[1]TCE - ANEXO III - Preencher'!AB692)</f>
        <v>ABONO ASSIS FIN COMPL 10/2023_ABONO ASSIS FIN COM. RET 05 A 08 DE 2023_ABONO ASSIS FIN COM. RET 09/2023</v>
      </c>
      <c r="AB683" s="12">
        <f t="shared" si="65"/>
        <v>535.40490533825403</v>
      </c>
    </row>
    <row r="684" spans="1:28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WLISSES SANTOS DE ASSIS MENDES JUNIOR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9">
        <f>'[1]TCE - ANEXO III - Preencher'!G693</f>
        <v>411005</v>
      </c>
      <c r="G684" s="10" t="str">
        <f>IF('[1]TCE - ANEXO III - Preencher'!H693="","",'[1]TCE - ANEXO III - Preencher'!H693)</f>
        <v>12/2023</v>
      </c>
      <c r="H684" s="11">
        <f>'[1]TCE - ANEXO III - Preencher'!I693</f>
        <v>0</v>
      </c>
      <c r="I684" s="11">
        <f>'[1]TCE - ANEXO III - Preencher'!J693</f>
        <v>204.74941877794299</v>
      </c>
      <c r="J684" s="11">
        <f>'[1]TCE - ANEXO III - Preencher'!K693</f>
        <v>0</v>
      </c>
      <c r="K684" s="12">
        <f>'[1]TCE - ANEXO III - Preencher'!L693</f>
        <v>113.615486560311</v>
      </c>
      <c r="L684" s="12">
        <f>'[1]TCE - ANEXO III - Preencher'!M693</f>
        <v>6.6</v>
      </c>
      <c r="M684" s="12">
        <f t="shared" si="60"/>
        <v>107.015486560311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1.4</v>
      </c>
      <c r="Y684" s="12">
        <f>'[1]TCE - ANEXO III - Preencher'!Z693</f>
        <v>0</v>
      </c>
      <c r="Z684" s="12">
        <f t="shared" si="64"/>
        <v>1.4</v>
      </c>
      <c r="AA684" s="13" t="str">
        <f>IF('[1]TCE - ANEXO III - Preencher'!AB693="","",'[1]TCE - ANEXO III - Preencher'!AB693)</f>
        <v>ABONO ASSIS FIN COMPL 10/2023_ABONO ASSIS FIN COM. RET 05 A 08 DE 2023_ABONO ASSIS FIN COM. RET 09/2023</v>
      </c>
      <c r="AB684" s="12">
        <f t="shared" si="65"/>
        <v>313.16490533825396</v>
      </c>
    </row>
    <row r="685" spans="1:28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YANE ARIELY DE AZEVEDO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>
        <f>'[1]TCE - ANEXO III - Preencher'!G694</f>
        <v>223505</v>
      </c>
      <c r="G685" s="10" t="str">
        <f>IF('[1]TCE - ANEXO III - Preencher'!H694="","",'[1]TCE - ANEXO III - Preencher'!H694)</f>
        <v>12/2023</v>
      </c>
      <c r="H685" s="11">
        <f>'[1]TCE - ANEXO III - Preencher'!I694</f>
        <v>0</v>
      </c>
      <c r="I685" s="11">
        <f>'[1]TCE - ANEXO III - Preencher'!J694</f>
        <v>397.59941877794301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4911.2</v>
      </c>
      <c r="Y685" s="12">
        <f>'[1]TCE - ANEXO III - Preencher'!Z694</f>
        <v>0</v>
      </c>
      <c r="Z685" s="12">
        <f t="shared" si="64"/>
        <v>4911.2</v>
      </c>
      <c r="AA685" s="13" t="str">
        <f>IF('[1]TCE - ANEXO III - Preencher'!AB694="","",'[1]TCE - ANEXO III - Preencher'!AB694)</f>
        <v>ABONO ASSIS FIN COMPL 10/2023_ABONO ASSIS FIN COM. RET 05 A 08 DE 2023_ABONO ASSIS FIN COM. RET 09/2023</v>
      </c>
      <c r="AB685" s="12">
        <f t="shared" si="65"/>
        <v>5308.7994187779432</v>
      </c>
    </row>
    <row r="686" spans="1:28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ZENON FABIO SILVA DE DEUS</v>
      </c>
      <c r="E686" s="6" t="str">
        <f>IF('[1]TCE - ANEXO III - Preencher'!F695="4 - Assistência Odontológica","2 - Outros Profissionais da Saúde",'[1]TCE - ANEXO III - Preencher'!F695)</f>
        <v>3 - Administrativo</v>
      </c>
      <c r="F686" s="9">
        <f>'[1]TCE - ANEXO III - Preencher'!G695</f>
        <v>351605</v>
      </c>
      <c r="G686" s="10" t="str">
        <f>IF('[1]TCE - ANEXO III - Preencher'!H695="","",'[1]TCE - ANEXO III - Preencher'!H695)</f>
        <v>12/2023</v>
      </c>
      <c r="H686" s="11">
        <f>'[1]TCE - ANEXO III - Preencher'!I695</f>
        <v>0</v>
      </c>
      <c r="I686" s="11">
        <f>'[1]TCE - ANEXO III - Preencher'!J695</f>
        <v>224.019418777943</v>
      </c>
      <c r="J686" s="11">
        <f>'[1]TCE - ANEXO III - Preencher'!K695</f>
        <v>0</v>
      </c>
      <c r="K686" s="12">
        <f>'[1]TCE - ANEXO III - Preencher'!L695</f>
        <v>113.615486560311</v>
      </c>
      <c r="L686" s="12">
        <f>'[1]TCE - ANEXO III - Preencher'!M695</f>
        <v>6.6</v>
      </c>
      <c r="M686" s="12">
        <f t="shared" si="60"/>
        <v>107.015486560311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1.2</v>
      </c>
      <c r="Y686" s="12">
        <f>'[1]TCE - ANEXO III - Preencher'!Z695</f>
        <v>0</v>
      </c>
      <c r="Z686" s="12">
        <f t="shared" si="64"/>
        <v>1.2</v>
      </c>
      <c r="AA686" s="13" t="str">
        <f>IF('[1]TCE - ANEXO III - Preencher'!AB695="","",'[1]TCE - ANEXO III - Preencher'!AB695)</f>
        <v>ABONO ASSIS FIN COMPL 10/2023_ABONO ASSIS FIN COM. RET 05 A 08 DE 2023_ABONO ASSIS FIN COM. RET 09/2023</v>
      </c>
      <c r="AB686" s="12">
        <f t="shared" si="65"/>
        <v>332.23490533825401</v>
      </c>
    </row>
    <row r="687" spans="1:28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>
        <f>'[1]TCE - ANEXO III - Preencher'!E696</f>
        <v>0</v>
      </c>
      <c r="E687" s="6">
        <f>IF('[1]TCE - ANEXO III - Preencher'!F696="4 - Assistência Odontológica","2 - Outros Profissionais da Saúde",'[1]TCE - ANEXO III - Preencher'!F696)</f>
        <v>0</v>
      </c>
      <c r="F687" s="9">
        <f>'[1]TCE - ANEXO III - Preencher'!G696</f>
        <v>0</v>
      </c>
      <c r="G687" s="10" t="str">
        <f>IF('[1]TCE - ANEXO III - Preencher'!H696="","",'[1]TCE - ANEXO III - Preencher'!H696)</f>
        <v/>
      </c>
      <c r="H687" s="11">
        <f>'[1]TCE - ANEXO III - Preencher'!I696</f>
        <v>0</v>
      </c>
      <c r="I687" s="11">
        <f>'[1]TCE - ANEXO III - Preencher'!J696</f>
        <v>0</v>
      </c>
      <c r="J687" s="11">
        <f>'[1]TCE - ANEXO III - Preencher'!K696</f>
        <v>0</v>
      </c>
      <c r="K687" s="12">
        <f>'[1]TCE - ANEXO III - Preencher'!L696</f>
        <v>0</v>
      </c>
      <c r="L687" s="12">
        <f>'[1]TCE - ANEXO III - Preencher'!M696</f>
        <v>0</v>
      </c>
      <c r="M687" s="12">
        <f t="shared" si="60"/>
        <v>0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0</v>
      </c>
    </row>
    <row r="688" spans="1:28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>
        <f>'[1]TCE - ANEXO III - Preencher'!E697</f>
        <v>0</v>
      </c>
      <c r="E688" s="6">
        <f>IF('[1]TCE - ANEXO III - Preencher'!F697="4 - Assistência Odontológica","2 - Outros Profissionais da Saúde",'[1]TCE - ANEXO III - Preencher'!F697)</f>
        <v>0</v>
      </c>
      <c r="F688" s="9">
        <f>'[1]TCE - ANEXO III - Preencher'!G697</f>
        <v>0</v>
      </c>
      <c r="G688" s="10" t="str">
        <f>IF('[1]TCE - ANEXO III - Preencher'!H697="","",'[1]TCE - ANEXO III - Preencher'!H697)</f>
        <v/>
      </c>
      <c r="H688" s="11">
        <f>'[1]TCE - ANEXO III - Preencher'!I697</f>
        <v>0</v>
      </c>
      <c r="I688" s="11">
        <f>'[1]TCE - ANEXO III - Preencher'!J697</f>
        <v>0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0</v>
      </c>
    </row>
    <row r="689" spans="1:28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>
        <f>'[1]TCE - ANEXO III - Preencher'!E698</f>
        <v>0</v>
      </c>
      <c r="E689" s="6">
        <f>IF('[1]TCE - ANEXO III - Preencher'!F698="4 - Assistência Odontológica","2 - Outros Profissionais da Saúde",'[1]TCE - ANEXO III - Preencher'!F698)</f>
        <v>0</v>
      </c>
      <c r="F689" s="9">
        <f>'[1]TCE - ANEXO III - Preencher'!G698</f>
        <v>0</v>
      </c>
      <c r="G689" s="10" t="str">
        <f>IF('[1]TCE - ANEXO III - Preencher'!H698="","",'[1]TCE - ANEXO III - Preencher'!H698)</f>
        <v/>
      </c>
      <c r="H689" s="11">
        <f>'[1]TCE - ANEXO III - Preencher'!I698</f>
        <v>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0</v>
      </c>
    </row>
    <row r="690" spans="1:28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>
        <f>'[1]TCE - ANEXO III - Preencher'!E699</f>
        <v>0</v>
      </c>
      <c r="E690" s="6">
        <f>IF('[1]TCE - ANEXO III - Preencher'!F699="4 - Assistência Odontológica","2 - Outros Profissionais da Saúde",'[1]TCE - ANEXO III - Preencher'!F699)</f>
        <v>0</v>
      </c>
      <c r="F690" s="9">
        <f>'[1]TCE - ANEXO III - Preencher'!G699</f>
        <v>0</v>
      </c>
      <c r="G690" s="10" t="str">
        <f>IF('[1]TCE - ANEXO III - Preencher'!H699="","",'[1]TCE - ANEXO III - Preencher'!H699)</f>
        <v/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>
        <f>'[1]TCE - ANEXO III - Preencher'!E700</f>
        <v>0</v>
      </c>
      <c r="E691" s="6">
        <f>IF('[1]TCE - ANEXO III - Preencher'!F700="4 - Assistência Odontológica","2 - Outros Profissionais da Saúde",'[1]TCE - ANEXO III - Preencher'!F700)</f>
        <v>0</v>
      </c>
      <c r="F691" s="9">
        <f>'[1]TCE - ANEXO III - Preencher'!G700</f>
        <v>0</v>
      </c>
      <c r="G691" s="10" t="str">
        <f>IF('[1]TCE - ANEXO III - Preencher'!H700="","",'[1]TCE - ANEXO III - Preencher'!H700)</f>
        <v/>
      </c>
      <c r="H691" s="11">
        <f>'[1]TCE - ANEXO III - Preencher'!I700</f>
        <v>0</v>
      </c>
      <c r="I691" s="11">
        <f>'[1]TCE - ANEXO III - Preencher'!J700</f>
        <v>0</v>
      </c>
      <c r="J691" s="11">
        <f>'[1]TCE - ANEXO III - Preencher'!K700</f>
        <v>0</v>
      </c>
      <c r="K691" s="12">
        <f>'[1]TCE - ANEXO III - Preencher'!L700</f>
        <v>0</v>
      </c>
      <c r="L691" s="12">
        <f>'[1]TCE - ANEXO III - Preencher'!M700</f>
        <v>0</v>
      </c>
      <c r="M691" s="12">
        <f t="shared" si="60"/>
        <v>0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0</v>
      </c>
    </row>
    <row r="692" spans="1:28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>
        <f>'[1]TCE - ANEXO III - Preencher'!E701</f>
        <v>0</v>
      </c>
      <c r="E692" s="6">
        <f>IF('[1]TCE - ANEXO III - Preencher'!F701="4 - Assistência Odontológica","2 - Outros Profissionais da Saúde",'[1]TCE - ANEXO III - Preencher'!F701)</f>
        <v>0</v>
      </c>
      <c r="F692" s="9">
        <f>'[1]TCE - ANEXO III - Preencher'!G701</f>
        <v>0</v>
      </c>
      <c r="G692" s="10" t="str">
        <f>IF('[1]TCE - ANEXO III - Preencher'!H701="","",'[1]TCE - ANEXO III - Preencher'!H701)</f>
        <v/>
      </c>
      <c r="H692" s="11">
        <f>'[1]TCE - ANEXO III - Preencher'!I701</f>
        <v>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0</v>
      </c>
      <c r="M692" s="12">
        <f t="shared" si="60"/>
        <v>0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0</v>
      </c>
    </row>
    <row r="693" spans="1:28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>
        <f>'[1]TCE - ANEXO III - Preencher'!E702</f>
        <v>0</v>
      </c>
      <c r="E693" s="6">
        <f>IF('[1]TCE - ANEXO III - Preencher'!F702="4 - Assistência Odontológica","2 - Outros Profissionais da Saúde",'[1]TCE - ANEXO III - Preencher'!F702)</f>
        <v>0</v>
      </c>
      <c r="F693" s="9">
        <f>'[1]TCE - ANEXO III - Preencher'!G702</f>
        <v>0</v>
      </c>
      <c r="G693" s="10" t="str">
        <f>IF('[1]TCE - ANEXO III - Preencher'!H702="","",'[1]TCE - ANEXO III - Preencher'!H702)</f>
        <v/>
      </c>
      <c r="H693" s="11">
        <f>'[1]TCE - ANEXO III - Preencher'!I702</f>
        <v>0</v>
      </c>
      <c r="I693" s="11">
        <f>'[1]TCE - ANEXO III - Preencher'!J702</f>
        <v>0</v>
      </c>
      <c r="J693" s="11">
        <f>'[1]TCE - ANEXO III - Preencher'!K702</f>
        <v>0</v>
      </c>
      <c r="K693" s="12">
        <f>'[1]TCE - ANEXO III - Preencher'!L702</f>
        <v>0</v>
      </c>
      <c r="L693" s="12">
        <f>'[1]TCE - ANEXO III - Preencher'!M702</f>
        <v>0</v>
      </c>
      <c r="M693" s="12">
        <f t="shared" si="60"/>
        <v>0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0</v>
      </c>
    </row>
    <row r="694" spans="1:28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9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9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9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9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9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9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9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9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9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9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9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9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9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9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9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9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9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9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9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9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9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9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9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9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9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9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9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9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9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9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9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9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9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9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9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9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9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9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9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9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9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9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9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9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9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9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9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9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9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9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9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9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9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9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9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9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9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9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9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9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9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9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9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9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9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9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9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9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9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9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9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9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9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9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9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9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9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9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9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9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9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9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9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9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9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9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9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9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9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9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9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9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9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9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9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9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9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9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9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9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9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9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9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9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9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9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9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9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9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9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9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9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9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9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9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9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9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9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9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9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9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9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9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9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9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9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9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9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9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9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9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9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9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9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9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9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9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9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9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9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9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2024-01-29T11:49:09Z</dcterms:created>
  <dcterms:modified xsi:type="dcterms:W3CDTF">2024-01-29T11:49:22Z</dcterms:modified>
</cp:coreProperties>
</file>